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771ef581087357/Desktop/Normalizaciones/D-DF-PTH-001 V3/"/>
    </mc:Choice>
  </mc:AlternateContent>
  <xr:revisionPtr revIDLastSave="0" documentId="8_{37DAAEC5-35B6-4B70-8A24-BA888D2C9D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TRABAJO" sheetId="1" r:id="rId1"/>
  </sheets>
  <definedNames>
    <definedName name="_xlnm._FilterDatabase" localSheetId="0" hidden="1">'PLAN DE TRABAJO'!$R$14:$AO$107</definedName>
    <definedName name="_xlnm.Print_Area" localSheetId="0">'PLAN DE TRABAJO'!$A$4:$AT$107</definedName>
    <definedName name="_xlnm.Print_Area">#REF!</definedName>
    <definedName name="MAH">#REF!</definedName>
    <definedName name="ññ">#REF!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6" i="1" l="1"/>
  <c r="AL106" i="1"/>
  <c r="AJ106" i="1"/>
  <c r="AH106" i="1"/>
  <c r="AF106" i="1"/>
  <c r="AD106" i="1"/>
  <c r="AB106" i="1"/>
  <c r="Z106" i="1"/>
  <c r="X106" i="1"/>
  <c r="V106" i="1"/>
  <c r="T106" i="1"/>
  <c r="R106" i="1"/>
  <c r="AN105" i="1"/>
  <c r="AL105" i="1"/>
  <c r="AJ105" i="1"/>
  <c r="AH105" i="1"/>
  <c r="AF105" i="1"/>
  <c r="AD105" i="1"/>
  <c r="AB105" i="1"/>
  <c r="Z105" i="1"/>
  <c r="X105" i="1"/>
  <c r="V105" i="1"/>
  <c r="T105" i="1"/>
  <c r="R105" i="1"/>
  <c r="AL107" i="1" l="1"/>
  <c r="AH107" i="1"/>
  <c r="R107" i="1"/>
  <c r="AN107" i="1"/>
  <c r="X107" i="1"/>
  <c r="AJ107" i="1"/>
  <c r="AB107" i="1"/>
  <c r="T107" i="1"/>
  <c r="AD107" i="1"/>
  <c r="AF107" i="1"/>
  <c r="Z107" i="1"/>
  <c r="AP106" i="1"/>
  <c r="AP105" i="1"/>
  <c r="V107" i="1"/>
  <c r="AP107" i="1" l="1"/>
  <c r="AS107" i="1" s="1"/>
</calcChain>
</file>

<file path=xl/sharedStrings.xml><?xml version="1.0" encoding="utf-8"?>
<sst xmlns="http://schemas.openxmlformats.org/spreadsheetml/2006/main" count="394" uniqueCount="291">
  <si>
    <t>EMPRESA</t>
  </si>
  <si>
    <t>OBJETIVO</t>
  </si>
  <si>
    <t>META</t>
  </si>
  <si>
    <t xml:space="preserve">Cumplir el 90% de las actividades programadas </t>
  </si>
  <si>
    <t>RECURSOS</t>
  </si>
  <si>
    <t>FIRMA RESPONSABLE SST</t>
  </si>
  <si>
    <t>ACTIVIDAD ECONÓMICA</t>
  </si>
  <si>
    <t>FIRMA REPRESENTANTE LEGAL</t>
  </si>
  <si>
    <t>FECHA  ACTUALIZACION</t>
  </si>
  <si>
    <t>NO. DE ACTUALIZACION</t>
  </si>
  <si>
    <t>SIMBOLOS</t>
  </si>
  <si>
    <t>ACTIVIDAD NO EJECUTADA. (X)</t>
  </si>
  <si>
    <t>PLAN DE MEJORAMIENTO ESTANDARES</t>
  </si>
  <si>
    <t>ACTIVIDAD EJECUTADA (1)</t>
  </si>
  <si>
    <t>CICLO</t>
  </si>
  <si>
    <t>ESTÁNDAR</t>
  </si>
  <si>
    <t>ÌTEM DEL ESTÁNDAR/ REQUISITO 45001</t>
  </si>
  <si>
    <t>ACTIVIDAD</t>
  </si>
  <si>
    <t>DOCUMENTO SOPORTE</t>
  </si>
  <si>
    <t>RESPONSABLE O LÍDER</t>
  </si>
  <si>
    <t xml:space="preserve">OBSERVACIONES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</si>
  <si>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</si>
  <si>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</si>
  <si>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</si>
  <si>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</si>
  <si>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</si>
  <si>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</si>
  <si>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</si>
  <si>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</si>
  <si>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</si>
  <si>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</si>
  <si>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</si>
  <si>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</si>
  <si>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</si>
  <si>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</si>
  <si>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I. PLANEAR</t>
  </si>
  <si>
    <t>RECURSOS (10%)</t>
  </si>
  <si>
    <t>Recursos financieros, técnicos,  humanos y de otra índole requeridos para coordinar y desarrollar el Sistema de Gestión de la Seguridad y la Salud en el Trabajo (SG-SST) (4%)</t>
  </si>
  <si>
    <t>1.1.1. Responsable del Sistema de Gestión de Seguridad y Salud en el Trabajo SG-SST</t>
  </si>
  <si>
    <t>Acta nombramiento</t>
  </si>
  <si>
    <t>Coord. SST</t>
  </si>
  <si>
    <t>Soportes de competencias de persona responsable del sistema</t>
  </si>
  <si>
    <t>Soporte de competencia</t>
  </si>
  <si>
    <t>1.1.2 Responsabilidades en el Sistema de Gestión de Seguridad y Salud en el Trabajo – SG-SST</t>
  </si>
  <si>
    <t>Revisar  roles y reponsabilidades del personal de la organización</t>
  </si>
  <si>
    <t>Roles y Responsabilidades</t>
  </si>
  <si>
    <t xml:space="preserve">Socializacióny notificación de roles y responsabilidades al personal propio </t>
  </si>
  <si>
    <t>Registro de notificación</t>
  </si>
  <si>
    <t>1.1.3 Asignación de recursos para el Sistema de Gestión en Seguridad y Salud en el Trabajo – SG-SST</t>
  </si>
  <si>
    <t>Acta de recursos</t>
  </si>
  <si>
    <t>1.1.4 Afiliación al Sistema General de Riesgos Laborales</t>
  </si>
  <si>
    <t>Seguimiento de  pago de la seguridad social personal propio</t>
  </si>
  <si>
    <t>Planillas de seguridad social</t>
  </si>
  <si>
    <t>1.1.6 Conformación COPASST / Vigía</t>
  </si>
  <si>
    <t>Actas de comité</t>
  </si>
  <si>
    <t>1.1.7 Capacitación COPASST / Vigía</t>
  </si>
  <si>
    <t>Registro de capacitación.</t>
  </si>
  <si>
    <t>Gestión Humano/ Coord. SST</t>
  </si>
  <si>
    <t>Capacitación en el Sistema de Gestión de la Seguridad y la Salud en el Trabajo (6%)</t>
  </si>
  <si>
    <t>1.2.1 Programa Capacitación promoción y prevención PYP</t>
  </si>
  <si>
    <t>Programa de capacitación</t>
  </si>
  <si>
    <t>1.2.2 Capacitación, Inducción y Reinducción en Sistema de Gestión de Seguridad y Salud en el Trabajo SG-SST, actividades de Promoción y Prevención PyP</t>
  </si>
  <si>
    <t>Registro de Inducción y Reinducción</t>
  </si>
  <si>
    <t>GESTION INTEGRAL DEL SISTEMA DE GESTIÓN DE LA SEGURIDAD Y LA SALUD EN EL TRABAJO (15%)</t>
  </si>
  <si>
    <t>Política de Seguridad y Salud en el Trabajo (1%)</t>
  </si>
  <si>
    <t>2.1.1 Política del Sistema de Gestión de Seguridad y Salud en el Trabajo SG-SST firmada, fechada y comunicada al COPASST/Vigía</t>
  </si>
  <si>
    <t>Realizar revisión de política de SST y registro de la acción.</t>
  </si>
  <si>
    <t>Politica SST</t>
  </si>
  <si>
    <t>Revisar vigencia de politica de prevención consumo drogas, alcohol y tabaquismo</t>
  </si>
  <si>
    <t>Politica prevención SPA</t>
  </si>
  <si>
    <t xml:space="preserve">Verificar vigencia del Reglamento de Higiene y Seguridad </t>
  </si>
  <si>
    <t>Reglamento Higiene y Seguridad</t>
  </si>
  <si>
    <t>Revisar con Andrea la actulización de R H SST</t>
  </si>
  <si>
    <t>Validar publicación de políticas y reglamento de higiene y Seguridad en todos los centro de trabajo</t>
  </si>
  <si>
    <t>Objetivos del Sistema de Gestión de la Seguridad y la Salud en el Trabajo SG-SST (1%)</t>
  </si>
  <si>
    <t>2.2.1 Objetivos definidos, claros, medibles, cuantificables, con metas, documentados, revisados del SG-SST</t>
  </si>
  <si>
    <t xml:space="preserve">REVISAR CON ANDREA </t>
  </si>
  <si>
    <t>Evaluación inicial del SG-SST (1%)</t>
  </si>
  <si>
    <t>2.3.1 Evaluación e identificación de prioridades</t>
  </si>
  <si>
    <t>Realizar diágnostico de SG-SST Estándares Minimos y presentación de informe para firma de gerencia</t>
  </si>
  <si>
    <t xml:space="preserve">Evaluación SG-SST </t>
  </si>
  <si>
    <t xml:space="preserve">Coord. SST </t>
  </si>
  <si>
    <t>Plan Anual de Trabajo (2%)</t>
  </si>
  <si>
    <t>2.4.1 Plan que identifica objetivos, metas, responsabilidad, recursos con cronograma y firmado</t>
  </si>
  <si>
    <t>Plan de trabajo SG-SST 2021</t>
  </si>
  <si>
    <t>Conservación de la documentación (2%)</t>
  </si>
  <si>
    <t>2.5.1 Archivo o retención documental del Sistema de Gestión en Seguridad y Salud en el Trabajo SG-SST</t>
  </si>
  <si>
    <t>Actualización de listado maestro de documentos del SG-SST</t>
  </si>
  <si>
    <t>Listado maestro de documentos</t>
  </si>
  <si>
    <t>Rendición de cuentas (1%)</t>
  </si>
  <si>
    <t>2.6.1 Rendición sobre el desempeño</t>
  </si>
  <si>
    <t>Informes de gestion</t>
  </si>
  <si>
    <t>Informe de rendición de cuentas</t>
  </si>
  <si>
    <t>Normatividad nacional vigente y aplicable en materia de seguridad y salud en el trabajo (2%)</t>
  </si>
  <si>
    <t>2.7.1 Matriz legal</t>
  </si>
  <si>
    <t>Matriz de legal</t>
  </si>
  <si>
    <t>Comunicación (1%)</t>
  </si>
  <si>
    <t>2.8.1 Mecanismos de comunicación, auto reporte en Sistema de Gestión de Seguridad y Salud en el Trabajo SG-SST</t>
  </si>
  <si>
    <t>Comunicados</t>
  </si>
  <si>
    <t>II. HACER</t>
  </si>
  <si>
    <t>GESTIÓN DE LA SALUD (20%)</t>
  </si>
  <si>
    <t>Condiciones de salud en el trabajo (9%)</t>
  </si>
  <si>
    <t>3.1.1 Evaluación Médica Ocupacional</t>
  </si>
  <si>
    <t>Caracterización Sociodemografica que contenga como minimo (Edad, Sexo, Escolaridad, estado civil,)</t>
  </si>
  <si>
    <t>Peril sociodemografico</t>
  </si>
  <si>
    <t>Analisis y estadisticas de ausentismos laboral</t>
  </si>
  <si>
    <t>Bases de datos de ausentismo</t>
  </si>
  <si>
    <t>Asesoria y soporte de casos médico Laborales asociados a PVE</t>
  </si>
  <si>
    <t>Asesoria</t>
  </si>
  <si>
    <t>3.1.2 Actividades de Promoción y Prevención en Salud</t>
  </si>
  <si>
    <t>Sistema de Vigilancia Epidemiológico Osteomuscular</t>
  </si>
  <si>
    <t>SVE Osteomuscular</t>
  </si>
  <si>
    <t>Coord. SST/ Fisioterapeuta</t>
  </si>
  <si>
    <t>SVE Psicosocial</t>
  </si>
  <si>
    <t>Coord. SST/ Psicologa</t>
  </si>
  <si>
    <t>3.1.4 Realización de los exámenes médicos ocupacionales: preingreso, periódicos</t>
  </si>
  <si>
    <t>Exámenes de aptitud</t>
  </si>
  <si>
    <t>3.1.7 Estilos de vida y entornos saludables (controles tabaquismo, alcoholismo y otros)</t>
  </si>
  <si>
    <t>Coord. SST y Selección</t>
  </si>
  <si>
    <t>Registro, reporte e investigación de las enfermedades laborales, los incidentes y accidentes del trabajo (5%)</t>
  </si>
  <si>
    <t>3.2.1 Reporte de los accidentes de trabajo y enfermedad laboral a la ARL, EPS y Dirección Territorial del Ministerio de Trabajo</t>
  </si>
  <si>
    <t>Aplicación de procedimiento para reporte e investigación de AT</t>
  </si>
  <si>
    <t>Proc. Reporte e investigación AT</t>
  </si>
  <si>
    <t>Verificar estado de investigación de AT Y EL</t>
  </si>
  <si>
    <t xml:space="preserve">Base de datos </t>
  </si>
  <si>
    <t>se programa de acuerdo a las necesidades que se presentan</t>
  </si>
  <si>
    <t>3.2.3 Registro y análisis estadístico de Incidentes, Accidentes de Trabajo y Enfermedad Laboral</t>
  </si>
  <si>
    <t xml:space="preserve"> Actualizacion de matriz de caracterizacion de accidentes de Trabajo</t>
  </si>
  <si>
    <t>Matriz casos calificados</t>
  </si>
  <si>
    <t>Mecanismos de vigilancia de las condiciones de salud de los trabajadores (6%)</t>
  </si>
  <si>
    <t>3.3.1 Medición de la severidad de los Accidentes de Trabajo y Enfermedad Laboral</t>
  </si>
  <si>
    <t>Realizar medición de indicador de acuerdo a normatividad de 0312 de 2019</t>
  </si>
  <si>
    <t>Caracterización de AT</t>
  </si>
  <si>
    <t>3.3.2 Medición de la frecuencia de los Incidentes, Accidentes  de Trabajo y Enfermedad Laboral</t>
  </si>
  <si>
    <t>3.3.3 Medición de la mortalidad de Accidentes de Trabajo y Enfermedad Laboral</t>
  </si>
  <si>
    <t>3.3.4 Medición de la prevalencia de incidentes, Accidentes de Trabajo y Enfermedad Laboral</t>
  </si>
  <si>
    <t>3.3.5 Medición de la incidencia de Incidentes, Accidentes de Trabajo y Enfermedad Laboral</t>
  </si>
  <si>
    <t>3.3.6 Medición del ausentismo por incidentes, Accidentes de Trabajo y Enfermedad Laboral</t>
  </si>
  <si>
    <t>4.1.2 Identificación de peligros con participación de todos los niveles de la empresa</t>
  </si>
  <si>
    <t>Matriz de Peligros</t>
  </si>
  <si>
    <t>4.1.3 Identificación y priorización de la naturaleza de los peligros (Metodología adicional, cancerígenos y otros)</t>
  </si>
  <si>
    <t>Medidas de prevención y control para intervenir los peligros/riesgos (15%)</t>
  </si>
  <si>
    <t>4.2.1 Se implementan las medidas de prevención y control de peligros</t>
  </si>
  <si>
    <t xml:space="preserve">Matriz de Riesgos </t>
  </si>
  <si>
    <t xml:space="preserve">Coord. SST y ARL </t>
  </si>
  <si>
    <t>4.2.3 Hay procedimientos, instructivos, fichas, protocolos</t>
  </si>
  <si>
    <t>4.2.4 Inspección con el COPASST o Vigía</t>
  </si>
  <si>
    <t>Programa de inspecciones</t>
  </si>
  <si>
    <t>Seguimiento a matriz de mejoras</t>
  </si>
  <si>
    <t>4.2.5 Mantenimiento periódico de instalaciones, equipos, máquinas, herramientas</t>
  </si>
  <si>
    <t xml:space="preserve">Realizar solicitud de programa de mantenimiento </t>
  </si>
  <si>
    <t xml:space="preserve">Formato de mantenimiento correspondiente a cada área </t>
  </si>
  <si>
    <t>Gerencia adminstrativa/ otras areas</t>
  </si>
  <si>
    <t>Reporte de EPP</t>
  </si>
  <si>
    <t>GESTION DE AMENAZAS (10%)</t>
  </si>
  <si>
    <t>Plan de prevención, preparación y respuesta ante emergencias (10%)</t>
  </si>
  <si>
    <t>5.1.1 Se cuenta con el Plan de Prevención y Preparación ante emergencias</t>
  </si>
  <si>
    <t>Actualización de plan de emergencias de todos las centro de trabajo</t>
  </si>
  <si>
    <t>Plan de emergencias</t>
  </si>
  <si>
    <t>Realización de simulacro</t>
  </si>
  <si>
    <t>Informe simulacro</t>
  </si>
  <si>
    <t>Generación de informe de simulacro y toma de acciones de hallazgos</t>
  </si>
  <si>
    <t>Matriz de mejoras</t>
  </si>
  <si>
    <t xml:space="preserve">5.1.2 Brigada de prevención conformada, capacitada y dotación del área de primeros auxilios </t>
  </si>
  <si>
    <t>Conformación y actualización de acta de conformación de brigada con inclusión de personal.</t>
  </si>
  <si>
    <t>Acta de conformación</t>
  </si>
  <si>
    <t>Generar proceso de formación a brigadistas.</t>
  </si>
  <si>
    <t xml:space="preserve">Coord. SST - Enfermeros </t>
  </si>
  <si>
    <t xml:space="preserve">Registro de extintores y botiquines </t>
  </si>
  <si>
    <t>III. VERIFICAR</t>
  </si>
  <si>
    <t>VERIFICACIÓN DEL SG-SST (5%)</t>
  </si>
  <si>
    <t>Gestión y resultados del SG-SST (5%)</t>
  </si>
  <si>
    <t>6.1.1 Indicadores estructura, proceso y resultado</t>
  </si>
  <si>
    <t>Realizar medición de indicadores de estructura, resultados, proceso.</t>
  </si>
  <si>
    <t>Indicadores del sistema</t>
  </si>
  <si>
    <t>6.1.2 Las empresa adelanta auditoría por lo menos una vez al año</t>
  </si>
  <si>
    <t>Realizar planeación de auditoria con COPASST</t>
  </si>
  <si>
    <t>Plan de auditoria</t>
  </si>
  <si>
    <t>Ejecución de auditoria interna</t>
  </si>
  <si>
    <t>Informe de auditoria</t>
  </si>
  <si>
    <t>6.1.3 Revisión anual por la alta dirección, resultados y alcance de la auditoría</t>
  </si>
  <si>
    <t>Revisión por la dirección</t>
  </si>
  <si>
    <t>Socializar resultados a la alta gerencia, y COPASST</t>
  </si>
  <si>
    <t>Acta de reunión</t>
  </si>
  <si>
    <t>IV. ACTUAR</t>
  </si>
  <si>
    <t>MEJORAMIENTO (10%)</t>
  </si>
  <si>
    <t>Acciones preventivas y correctivas con base en los resultados del SG-SST (10%)</t>
  </si>
  <si>
    <t>7.1.1 Definir acciones de Promoción y Prevención con base en resultados del Sistema de Gestión de Seguridad y Salud en el Trabajo SG-SST</t>
  </si>
  <si>
    <t>Generar seguimiento a matriz de hallazgos con los diferentes aspectos identificados.</t>
  </si>
  <si>
    <t>7.1.2 Toma de medidas correctivas, preventivas y de mejora</t>
  </si>
  <si>
    <t>Documentar acciones generadas de la revisión por la dirección.</t>
  </si>
  <si>
    <t>Matriz de mejoras ACPM</t>
  </si>
  <si>
    <t>7.1.3 Ejecución de acciones preventivas, correctivas y de mejora de la investigación de incidentes, accidentes de trabajo y enfermedad laboral</t>
  </si>
  <si>
    <t>Implementación de planes de acción de investigación de AT, y EL</t>
  </si>
  <si>
    <t>Investigaciones</t>
  </si>
  <si>
    <t>7.1.4 Implementar medidas y acciones correctivas de autoridades y de ARL</t>
  </si>
  <si>
    <t>Documentar acciones generadas de recomendaciones de ARL y autoridades competentes</t>
  </si>
  <si>
    <t xml:space="preserve">INDICADOR DE CUMPLIMIENTO. </t>
  </si>
  <si>
    <t>Numero de actividades ejecutadas</t>
  </si>
  <si>
    <t>Numero de actividades programadas</t>
  </si>
  <si>
    <t>PORCENTAJE DE CUMPLIMIENTO</t>
  </si>
  <si>
    <t xml:space="preserve">Revisar vigencia del acta de nombramiento firmada por representante legal  designando a responsable del sistema de gestion de seguridad y salud en el trabajo. </t>
  </si>
  <si>
    <t>Programa de prevencion Riesgo Biologico</t>
  </si>
  <si>
    <t xml:space="preserve">Coord. SST/ </t>
  </si>
  <si>
    <t>Programa de Riesgo Biologico</t>
  </si>
  <si>
    <t>Riesgo psicosocial y salud mental</t>
  </si>
  <si>
    <t>Elaborar acta de revisión por la dirección con periodo de revisión del año 2022, tener a consideración entrada de la revisión.</t>
  </si>
  <si>
    <t>Medidas preventivas y correctivas del acoso laboral</t>
  </si>
  <si>
    <t>(matriz de ACPM)</t>
  </si>
  <si>
    <t>Socializar el informe de rendición de cuentas COPASST</t>
  </si>
  <si>
    <t xml:space="preserve">correos, whatsAPP, folletos </t>
  </si>
  <si>
    <t xml:space="preserve">Cada vez que se requiera  </t>
  </si>
  <si>
    <t>Elaboracion de cronograma de capacitaciones</t>
  </si>
  <si>
    <t xml:space="preserve">Matriz </t>
  </si>
  <si>
    <t xml:space="preserve">Actualización de matriz de riesgos </t>
  </si>
  <si>
    <t xml:space="preserve">Procedimiento e instructivo </t>
  </si>
  <si>
    <t xml:space="preserve">según cronograma de inspecciones </t>
  </si>
  <si>
    <t xml:space="preserve">se revisa mes a mes </t>
  </si>
  <si>
    <t xml:space="preserve">Serán realizadas según los cronogramas de 2022 delarea de mantenimiento y biomedico, los cuales deben ser enviados al área se SST </t>
  </si>
  <si>
    <t xml:space="preserve">Los registros son diligenciados en las farmacias de cada sede </t>
  </si>
  <si>
    <t xml:space="preserve">Participacion del simulacro Nacional </t>
  </si>
  <si>
    <t xml:space="preserve">Matriz mejoras </t>
  </si>
  <si>
    <t xml:space="preserve">1.1.8 Conformación comité de convivencia </t>
  </si>
  <si>
    <t>Plan de interevencion de la estrategia organizacional y habitos de vida saludable</t>
  </si>
  <si>
    <t xml:space="preserve">DESPUES DE CADA ACCIDENTE PRESENTADO </t>
  </si>
  <si>
    <t xml:space="preserve">Registro de asistenia al entrenamiento y/o capacitación 
</t>
  </si>
  <si>
    <t xml:space="preserve">Quedo faltando la sede de Armenia, en el mes de abril </t>
  </si>
  <si>
    <t xml:space="preserve">Generar programa de capacitacion según los riesgos identificados y priorizados en la matriz de peligros, requisitos legales, informes de gestion, accidentalidad y verificar su cumplimiento mensualmente. </t>
  </si>
  <si>
    <t xml:space="preserve">Coord. SST, ARL SURA </t>
  </si>
  <si>
    <t>Objetivos SST 2023</t>
  </si>
  <si>
    <t>Plan de mejoramiento 2024</t>
  </si>
  <si>
    <t>Plan de trabajo SG-SST 2023</t>
  </si>
  <si>
    <t xml:space="preserve">Actualizar revision y actualizacion de la matriz legal donde se contemple la normatividad vigente en riesgos laborales, y las diferentes normas de acuerdo a los riesgos identificados. </t>
  </si>
  <si>
    <t xml:space="preserve">Realizar carta o correo  notificando a los trabajadores los resultados de examenes medicos. </t>
  </si>
  <si>
    <t xml:space="preserve">Entrega del certificado del exemen medico ocupacional  a cada uno de los colaboradores  en las tres sedes, registro de asistencia </t>
  </si>
  <si>
    <t>Seguimiento de  pago de la seguridad social personal  PS</t>
  </si>
  <si>
    <t xml:space="preserve">Centro de Adminitracion Municipal </t>
  </si>
  <si>
    <t>Gestión, Administración y Prestación de Servicios Públicos</t>
  </si>
  <si>
    <t xml:space="preserve"> Implementar el Sistema de vigilancia Epidemiológico en Riesgo psicosocial ( Programa de Riesgo psicosocial) </t>
  </si>
  <si>
    <t xml:space="preserve">Acompañmiento y Seguimiento individual a casos con componenete de salud mental </t>
  </si>
  <si>
    <t xml:space="preserve">Diseñar e   Implemantar  el  sistema de vigilancia Epidimiológico en Desordenes Musculoesqueléticos ( DME )  </t>
  </si>
  <si>
    <t xml:space="preserve">Elaborar programa  Programa de Pausas Activas, con su respectivo seguimiento </t>
  </si>
  <si>
    <t xml:space="preserve">Analisi de puesto de trabajo  de funcionarios confirmados  por patologias de desordenes musculoesqueleticos </t>
  </si>
  <si>
    <t>Capacitar a funcionarios  y contratistas en prevención del riesgo biomecánico: pausas activas, higiene postural y manejo de cargas.</t>
  </si>
  <si>
    <t>Elaboracion del programa de riesgo biologico y capacitaciones correpondientes (setta)</t>
  </si>
  <si>
    <t xml:space="preserve">Implementar programa prevención y protección en trabajo seguro en alturas  </t>
  </si>
  <si>
    <t xml:space="preserve">Programa de Riesgo publicó </t>
  </si>
  <si>
    <t xml:space="preserve">Realizar seguimienro y acompañamiento a bienes y suministros con el Programa de plan estratégico de seguridad vial </t>
  </si>
  <si>
    <t>Implemetar  Programa orden y aseo</t>
  </si>
  <si>
    <t xml:space="preserve">Diseñar e implementar programa de ajustes razonables de acuerdoa riesgo laboral y binestar de los funcionarios </t>
  </si>
  <si>
    <t>Desarrollar reuniones del COE.</t>
  </si>
  <si>
    <t>Gestionar actualizacion  de planos con rutas de evacuación, señalización, salidas de emergencias, y puntos de encuentro.</t>
  </si>
  <si>
    <t xml:space="preserve">Realizar seguimiento Proceso contractual: recarga y mantenimiento extintores </t>
  </si>
  <si>
    <t>Verificación de botiquines, señalización</t>
  </si>
  <si>
    <t xml:space="preserve">Reliza cronograma  y ejecucion  de capacitacion para las brigadas de emergencia deacuerdo ala normatividad y a la necesida de la entidad </t>
  </si>
  <si>
    <t xml:space="preserve">Dotar a las  Brigadas de Emergencias con elementos medicos. </t>
  </si>
  <si>
    <t>seguimiento . Elaboracion y Actualizacion de los plan de emergencia con analisis de vulnerabilidad .</t>
  </si>
  <si>
    <t>Registrar soporte de entrega de Epp, Capacitar al personal en el uso adecuado de los EPP, compartir fichas técnicas tips de cuidado y mantenimiento de los EPP.</t>
  </si>
  <si>
    <t>Ejecutar inspecciones planeadas y no planeadas.  Diseñar un cronograma de inspecciones anual que incluya todos los centros de trabajo ,a fin de que los profesionales se articulen con el COPASST y Vígias SST para que trabajen en PRO de su cumplimiento y las inspecciones que realicen esten debidamente programadas de acuerdo a la necesidad identificada en cada área</t>
  </si>
  <si>
    <t xml:space="preserve">Documentación y sociaización de procedimientos e instructivos; Diseñar  y realizar  seguimiento a fichas tecnicas procedimientos e intructivos acuerdo a las necesidades identificadas en la matriz de peligros y las investigaciones de accidentes de trabajo, en artúcilación con todas las dependencias </t>
  </si>
  <si>
    <t xml:space="preserve">Actualizar la identificación de riesgos prioritarios y definición de prioridades de intervención apoyo profesionales ARL; Aplicar medidas de intervención propuestas en las matrices de IPVER para los riesgos prioritarios. </t>
  </si>
  <si>
    <t>4.1.4 Realización mediciones ambientales, químicos, físicos y biológicos</t>
  </si>
  <si>
    <t xml:space="preserve">Identificar los riesgos prioritarios para solicitar apoyo en la relización de mediciones ambientales a la ARL POSITIVA ( luminarias ) </t>
  </si>
  <si>
    <t>Actualizacion de matriz de químicos, Identificación de sustancias catalogadas como carcinógenas o con toxicidad aguda</t>
  </si>
  <si>
    <t>4.1.1 Metodología para la identificación de peligros, evaluación y valoración de los riesgos</t>
  </si>
  <si>
    <t>Elaborar metodología para la identificación de peligros y evaluación y valoración de los riesgos aprobada y normalizada</t>
  </si>
  <si>
    <t>Aplicación de escuenta de identificacion de peligros con todos los niveles de la organización; Actualización anual de matriz de identificación de peligros, valoración de riesgos y determinación de controles</t>
  </si>
  <si>
    <t>Realizar medición de indicador de acuerdo a normatividad de 0312 de 2019, Registrar ausentismo por accidentes de trabajo, por enfermedad laboral, por enfermedad común</t>
  </si>
  <si>
    <t>Actualizar  acta donde se designen los recursos  para SG-SST para el año 2026</t>
  </si>
  <si>
    <t>Definición del programa de Promoción y Prevención 2026 el el cual se contemplen: Estilos de vida saludable, Prevención consumo de psicoactivas.</t>
  </si>
  <si>
    <t xml:space="preserve">Seguimiento a inducción en SST  a funcionarios y contratistas   y Realizar proceso de reinducción en SST al personal de planta por dependencias y  secretarías. </t>
  </si>
  <si>
    <t>Semana de Seguridad y Salud en el trabajo</t>
  </si>
  <si>
    <t>Revisión de objetivos y metas año 2026</t>
  </si>
  <si>
    <t>Aprobación de objetivos año 2026</t>
  </si>
  <si>
    <t>Definición de plan de mejoramiento 2026  e inclusión dentro del plan de trabajo de acuerdo a los hallazgos</t>
  </si>
  <si>
    <t>Elaborar el plan de trabajo 2026 incluir programas de intervención de riesgo y actividades del plan de mejoramiento</t>
  </si>
  <si>
    <t>Aprobar y firmar plan de trabajo año 2026</t>
  </si>
  <si>
    <t>Elaborar informe de rendición de cuentas para el periodo de 2025</t>
  </si>
  <si>
    <t xml:space="preserve">Realización de exámanes médicos de ingreso, periodicos, retiro, post incapacidad, </t>
  </si>
  <si>
    <t>Verificar vigencia del  COPASST; Garantizar las reuniones del comité paritario de seguridad y salud en el trabajo como minimo 1 vez por mes.</t>
  </si>
  <si>
    <t xml:space="preserve">Induccion y reinduduccion; Funciones y responsabilidades </t>
  </si>
  <si>
    <t>Garantizar las reuniones mensuales del comité de convivenvia laboral Capacitación en funciones y responsabilidades del comité</t>
  </si>
  <si>
    <t>Diseñar el programa de comunicaciones</t>
  </si>
  <si>
    <t xml:space="preserve">socializacion de formato de actos y condiciones inseguras; Gestión de reporte de actos y condiciones insegura </t>
  </si>
  <si>
    <t>AÑO 2026</t>
  </si>
  <si>
    <t>• Cumplir con las disposiciones legales establecidas en la normatividad nacional vigente sobre el SG-SST
• Diseñar e implementar medidas de control y prevención de accidentes laborales, enfermedades  laborales.
• Identificar cualquier peligro o riesgo que pueda originar daño a la salud de los trabajadores, contratistas, pasantes y darle prioridad en la toma de decisiones para su control.
• Asignar el recurso humano y el respaldo económico necesario, para el desarrollo del Sistema de Gestión de Seguridad y Salud en el Trabajo
• Realizar las acciones que permitan mejorar continuamente el Sistema de Gestión de Seguridad y Salud en el Trabajo *                                                                                                                                                                                              * Promover y mantener el bienestar físico, mental y social de los trabajadores mediante la ejecución de los programas y actividades definidas en el plan anual de trabajo.                                                                                                 * Revisar y calificar cada uno de los items de la tabala de valores de los estandares mininos del SG-SST teniendo en cuenta el cumplimiento.</t>
  </si>
  <si>
    <t>Página:</t>
  </si>
  <si>
    <r>
      <t xml:space="preserve">SISTEMA DE GESTIÓN DE LA SEGURIDAD Y SALUD EN EL TRABAJO 
</t>
    </r>
    <r>
      <rPr>
        <sz val="16"/>
        <rFont val="Arial"/>
        <family val="2"/>
      </rPr>
      <t xml:space="preserve">Departamento Administrativo de Fortalecimiento Institucional  
Proceso 12. Talento Humano    </t>
    </r>
  </si>
  <si>
    <t>Código: D-DF-PTH-001</t>
  </si>
  <si>
    <t>Fecha: 30/01/2026</t>
  </si>
  <si>
    <t>Versión: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</si>
</sst>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sz val="12"/>
      <color indexed="8"/>
      <name val="Century Gothic"/>
      <family val="2"/>
    </font>
    <font>
      <sz val="12"/>
      <name val="Century Gothic"/>
      <family val="2"/>
    </font>
    <font>
      <b/>
      <sz val="16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24"/>
      <color theme="0"/>
      <name val="Arial"/>
      <family val="2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7B"/>
        <bgColor indexed="64"/>
      </patternFill>
    </fill>
    <fill>
      <patternFill patternType="solid">
        <fgColor rgb="FFFFFFA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CC0000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8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30" fillId="0" borderId="0"/>
    <xf numFmtId="0" fontId="31" fillId="0" borderId="0"/>
  </cellStyleXfs>
  <cellXfs count="291">
    <xf numFmtId="0" fontId="0" fillId="0" borderId="0" xfId="0"/>
    <xf numFmtId="0" fontId="11" fillId="0" borderId="0" xfId="3"/>
    <xf numFmtId="0" fontId="18" fillId="9" borderId="32" xfId="1" applyFont="1" applyFill="1" applyBorder="1" applyAlignment="1">
      <alignment horizontal="center" vertical="center" wrapText="1"/>
    </xf>
    <xf numFmtId="0" fontId="18" fillId="9" borderId="33" xfId="1" applyFont="1" applyFill="1" applyBorder="1" applyAlignment="1">
      <alignment horizontal="center" vertical="center" wrapText="1"/>
    </xf>
    <xf numFmtId="0" fontId="21" fillId="0" borderId="39" xfId="3" applyFont="1" applyBorder="1" applyAlignment="1">
      <alignment horizontal="center" vertical="center" wrapText="1"/>
    </xf>
    <xf numFmtId="0" fontId="22" fillId="12" borderId="32" xfId="1" applyFont="1" applyFill="1" applyBorder="1" applyAlignment="1">
      <alignment horizontal="center" vertical="center" wrapText="1"/>
    </xf>
    <xf numFmtId="0" fontId="23" fillId="12" borderId="16" xfId="1" applyFont="1" applyFill="1" applyBorder="1" applyAlignment="1">
      <alignment horizontal="center" vertical="center" wrapText="1"/>
    </xf>
    <xf numFmtId="0" fontId="22" fillId="12" borderId="16" xfId="1" applyFont="1" applyFill="1" applyBorder="1" applyAlignment="1">
      <alignment horizontal="center" vertical="center" wrapText="1"/>
    </xf>
    <xf numFmtId="0" fontId="21" fillId="0" borderId="40" xfId="3" applyFont="1" applyBorder="1" applyAlignment="1">
      <alignment horizontal="center" vertical="center" wrapText="1"/>
    </xf>
    <xf numFmtId="0" fontId="21" fillId="0" borderId="16" xfId="3" applyFont="1" applyBorder="1" applyAlignment="1">
      <alignment horizontal="center" vertical="center" wrapText="1"/>
    </xf>
    <xf numFmtId="0" fontId="21" fillId="0" borderId="38" xfId="3" applyFont="1" applyBorder="1" applyAlignment="1">
      <alignment horizontal="center" vertical="center" wrapText="1"/>
    </xf>
    <xf numFmtId="0" fontId="11" fillId="0" borderId="38" xfId="3" applyBorder="1" applyAlignment="1">
      <alignment horizontal="center"/>
    </xf>
    <xf numFmtId="0" fontId="11" fillId="0" borderId="39" xfId="3" applyBorder="1" applyAlignment="1">
      <alignment horizontal="center"/>
    </xf>
    <xf numFmtId="0" fontId="11" fillId="0" borderId="40" xfId="3" applyBorder="1" applyAlignment="1">
      <alignment horizontal="center"/>
    </xf>
    <xf numFmtId="0" fontId="21" fillId="0" borderId="16" xfId="3" applyFont="1" applyBorder="1" applyAlignment="1">
      <alignment horizontal="center" vertical="center"/>
    </xf>
    <xf numFmtId="0" fontId="21" fillId="0" borderId="16" xfId="3" applyFont="1" applyBorder="1" applyAlignment="1">
      <alignment horizontal="justify" vertical="justify"/>
    </xf>
    <xf numFmtId="0" fontId="11" fillId="0" borderId="16" xfId="3" applyBorder="1"/>
    <xf numFmtId="0" fontId="11" fillId="0" borderId="0" xfId="3" applyAlignment="1">
      <alignment vertical="center"/>
    </xf>
    <xf numFmtId="0" fontId="23" fillId="0" borderId="16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" fillId="0" borderId="0" xfId="3" applyFont="1" applyAlignment="1">
      <alignment wrapText="1"/>
    </xf>
    <xf numFmtId="0" fontId="21" fillId="4" borderId="32" xfId="3" applyFont="1" applyFill="1" applyBorder="1" applyAlignment="1">
      <alignment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11" fillId="0" borderId="16" xfId="3" applyBorder="1" applyAlignment="1">
      <alignment horizontal="center"/>
    </xf>
    <xf numFmtId="0" fontId="11" fillId="0" borderId="38" xfId="3" applyBorder="1" applyAlignment="1">
      <alignment horizontal="center" vertical="center" wrapText="1"/>
    </xf>
    <xf numFmtId="0" fontId="11" fillId="0" borderId="39" xfId="3" applyBorder="1" applyAlignment="1">
      <alignment horizontal="center" vertical="center" wrapText="1"/>
    </xf>
    <xf numFmtId="0" fontId="11" fillId="0" borderId="40" xfId="3" applyBorder="1" applyAlignment="1">
      <alignment horizontal="center" vertical="center" wrapText="1"/>
    </xf>
    <xf numFmtId="0" fontId="11" fillId="0" borderId="39" xfId="3" applyBorder="1" applyAlignment="1">
      <alignment horizontal="center" wrapText="1"/>
    </xf>
    <xf numFmtId="0" fontId="11" fillId="0" borderId="40" xfId="3" applyBorder="1" applyAlignment="1">
      <alignment horizontal="center" wrapText="1"/>
    </xf>
    <xf numFmtId="0" fontId="21" fillId="0" borderId="33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21" fillId="4" borderId="32" xfId="3" applyFont="1" applyFill="1" applyBorder="1" applyAlignment="1">
      <alignment horizontal="left" vertical="center" wrapText="1"/>
    </xf>
    <xf numFmtId="0" fontId="5" fillId="0" borderId="38" xfId="3" applyFont="1" applyBorder="1" applyAlignment="1">
      <alignment horizontal="center" wrapText="1"/>
    </xf>
    <xf numFmtId="0" fontId="5" fillId="0" borderId="38" xfId="3" applyFont="1" applyBorder="1" applyAlignment="1">
      <alignment horizontal="center" vertical="center" wrapText="1"/>
    </xf>
    <xf numFmtId="0" fontId="2" fillId="0" borderId="38" xfId="3" applyFont="1" applyBorder="1" applyAlignment="1">
      <alignment horizontal="center" wrapText="1"/>
    </xf>
    <xf numFmtId="0" fontId="16" fillId="3" borderId="26" xfId="2" applyFont="1" applyFill="1" applyBorder="1" applyAlignment="1">
      <alignment vertical="center" wrapText="1"/>
    </xf>
    <xf numFmtId="0" fontId="16" fillId="3" borderId="27" xfId="2" applyFont="1" applyFill="1" applyBorder="1" applyAlignment="1">
      <alignment vertical="center" wrapText="1"/>
    </xf>
    <xf numFmtId="0" fontId="10" fillId="11" borderId="41" xfId="2" applyFont="1" applyFill="1" applyBorder="1" applyAlignment="1">
      <alignment vertical="center" textRotation="90" wrapText="1"/>
    </xf>
    <xf numFmtId="0" fontId="10" fillId="11" borderId="32" xfId="2" applyFont="1" applyFill="1" applyBorder="1" applyAlignment="1">
      <alignment vertical="center" textRotation="90" wrapText="1"/>
    </xf>
    <xf numFmtId="0" fontId="25" fillId="9" borderId="16" xfId="3" applyFont="1" applyFill="1" applyBorder="1" applyAlignment="1">
      <alignment horizontal="center" vertical="center" wrapText="1"/>
    </xf>
    <xf numFmtId="0" fontId="26" fillId="9" borderId="26" xfId="2" applyFont="1" applyFill="1" applyBorder="1" applyAlignment="1">
      <alignment horizontal="center" vertical="center" wrapText="1"/>
    </xf>
    <xf numFmtId="0" fontId="26" fillId="9" borderId="0" xfId="2" applyFont="1" applyFill="1" applyAlignment="1">
      <alignment horizontal="center" vertical="center" wrapText="1"/>
    </xf>
    <xf numFmtId="0" fontId="26" fillId="9" borderId="27" xfId="2" applyFont="1" applyFill="1" applyBorder="1" applyAlignment="1">
      <alignment horizontal="center" vertical="center" wrapText="1"/>
    </xf>
    <xf numFmtId="9" fontId="27" fillId="16" borderId="16" xfId="4" applyFont="1" applyFill="1" applyBorder="1" applyAlignment="1">
      <alignment horizontal="center" vertical="center"/>
    </xf>
    <xf numFmtId="9" fontId="28" fillId="16" borderId="16" xfId="4" applyFont="1" applyFill="1" applyBorder="1" applyAlignment="1">
      <alignment horizontal="center" vertical="center"/>
    </xf>
    <xf numFmtId="9" fontId="28" fillId="16" borderId="38" xfId="4" applyFont="1" applyFill="1" applyBorder="1" applyAlignment="1">
      <alignment horizontal="center" vertical="center"/>
    </xf>
    <xf numFmtId="9" fontId="28" fillId="16" borderId="40" xfId="4" applyFont="1" applyFill="1" applyBorder="1" applyAlignment="1">
      <alignment horizontal="center" vertical="center"/>
    </xf>
    <xf numFmtId="0" fontId="28" fillId="11" borderId="38" xfId="3" applyFont="1" applyFill="1" applyBorder="1" applyAlignment="1">
      <alignment horizontal="center" vertical="center"/>
    </xf>
    <xf numFmtId="0" fontId="28" fillId="11" borderId="39" xfId="3" applyFont="1" applyFill="1" applyBorder="1" applyAlignment="1">
      <alignment horizontal="center" vertical="center"/>
    </xf>
    <xf numFmtId="0" fontId="28" fillId="11" borderId="40" xfId="3" applyFont="1" applyFill="1" applyBorder="1" applyAlignment="1">
      <alignment horizontal="center" vertical="center"/>
    </xf>
    <xf numFmtId="0" fontId="29" fillId="9" borderId="26" xfId="2" applyFont="1" applyFill="1" applyBorder="1" applyAlignment="1">
      <alignment horizontal="center" vertical="center" wrapText="1"/>
    </xf>
    <xf numFmtId="0" fontId="29" fillId="9" borderId="0" xfId="2" applyFont="1" applyFill="1" applyAlignment="1">
      <alignment horizontal="center" vertical="center" wrapText="1"/>
    </xf>
    <xf numFmtId="0" fontId="29" fillId="9" borderId="27" xfId="2" applyFont="1" applyFill="1" applyBorder="1" applyAlignment="1">
      <alignment horizontal="center" vertical="center" wrapText="1"/>
    </xf>
    <xf numFmtId="0" fontId="27" fillId="3" borderId="16" xfId="3" applyFont="1" applyFill="1" applyBorder="1" applyAlignment="1">
      <alignment horizontal="center" vertical="center"/>
    </xf>
    <xf numFmtId="0" fontId="27" fillId="11" borderId="38" xfId="3" applyFont="1" applyFill="1" applyBorder="1" applyAlignment="1">
      <alignment horizontal="center" vertical="center"/>
    </xf>
    <xf numFmtId="0" fontId="27" fillId="11" borderId="40" xfId="3" applyFont="1" applyFill="1" applyBorder="1" applyAlignment="1">
      <alignment horizontal="center" vertical="center"/>
    </xf>
    <xf numFmtId="0" fontId="20" fillId="9" borderId="16" xfId="2" applyFont="1" applyFill="1" applyBorder="1" applyAlignment="1">
      <alignment horizontal="left" vertical="center" textRotation="90" wrapText="1"/>
    </xf>
    <xf numFmtId="0" fontId="10" fillId="11" borderId="16" xfId="2" applyFont="1" applyFill="1" applyBorder="1" applyAlignment="1">
      <alignment horizontal="left" vertical="center" textRotation="90" wrapText="1"/>
    </xf>
    <xf numFmtId="0" fontId="16" fillId="3" borderId="35" xfId="2" applyFont="1" applyFill="1" applyBorder="1" applyAlignment="1">
      <alignment horizontal="center" vertical="center" wrapText="1"/>
    </xf>
    <xf numFmtId="0" fontId="16" fillId="3" borderId="36" xfId="2" applyFont="1" applyFill="1" applyBorder="1" applyAlignment="1">
      <alignment horizontal="center" vertical="center" wrapText="1"/>
    </xf>
    <xf numFmtId="0" fontId="16" fillId="3" borderId="26" xfId="2" applyFont="1" applyFill="1" applyBorder="1" applyAlignment="1">
      <alignment horizontal="center" vertical="center" wrapText="1"/>
    </xf>
    <xf numFmtId="0" fontId="16" fillId="3" borderId="27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42" xfId="2" applyFont="1" applyFill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33" fillId="4" borderId="38" xfId="3" applyFont="1" applyFill="1" applyBorder="1" applyAlignment="1">
      <alignment horizontal="center" vertical="center" wrapText="1"/>
    </xf>
    <xf numFmtId="0" fontId="33" fillId="4" borderId="39" xfId="3" applyFont="1" applyFill="1" applyBorder="1" applyAlignment="1">
      <alignment horizontal="center" vertical="center" wrapText="1"/>
    </xf>
    <xf numFmtId="0" fontId="33" fillId="4" borderId="40" xfId="3" applyFont="1" applyFill="1" applyBorder="1" applyAlignment="1">
      <alignment horizontal="center" vertical="center" wrapText="1"/>
    </xf>
    <xf numFmtId="0" fontId="21" fillId="0" borderId="16" xfId="3" applyFont="1" applyBorder="1" applyAlignment="1">
      <alignment horizontal="center" vertical="center" wrapText="1"/>
    </xf>
    <xf numFmtId="0" fontId="11" fillId="0" borderId="16" xfId="3" applyBorder="1" applyAlignment="1">
      <alignment horizontal="center"/>
    </xf>
    <xf numFmtId="0" fontId="15" fillId="0" borderId="35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6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1" fillId="0" borderId="38" xfId="3" applyBorder="1" applyAlignment="1">
      <alignment horizontal="center"/>
    </xf>
    <xf numFmtId="0" fontId="11" fillId="0" borderId="39" xfId="3" applyBorder="1" applyAlignment="1">
      <alignment horizontal="center"/>
    </xf>
    <xf numFmtId="0" fontId="11" fillId="0" borderId="40" xfId="3" applyBorder="1" applyAlignment="1">
      <alignment horizontal="center"/>
    </xf>
    <xf numFmtId="0" fontId="10" fillId="11" borderId="16" xfId="2" applyFont="1" applyFill="1" applyBorder="1" applyAlignment="1">
      <alignment horizontal="center" vertical="center" textRotation="90" wrapText="1"/>
    </xf>
    <xf numFmtId="0" fontId="24" fillId="11" borderId="16" xfId="2" applyFont="1" applyFill="1" applyBorder="1" applyAlignment="1">
      <alignment horizontal="center" vertical="center" textRotation="90" wrapText="1"/>
    </xf>
    <xf numFmtId="0" fontId="15" fillId="0" borderId="33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/>
    </xf>
    <xf numFmtId="0" fontId="10" fillId="11" borderId="34" xfId="2" applyFont="1" applyFill="1" applyBorder="1" applyAlignment="1">
      <alignment horizontal="center" vertical="center" textRotation="90" wrapText="1"/>
    </xf>
    <xf numFmtId="0" fontId="10" fillId="11" borderId="41" xfId="2" applyFont="1" applyFill="1" applyBorder="1" applyAlignment="1">
      <alignment horizontal="center" vertical="center" textRotation="90" wrapText="1"/>
    </xf>
    <xf numFmtId="0" fontId="11" fillId="0" borderId="38" xfId="3" applyBorder="1" applyAlignment="1">
      <alignment horizontal="center" vertical="center" wrapText="1"/>
    </xf>
    <xf numFmtId="0" fontId="11" fillId="0" borderId="39" xfId="3" applyBorder="1" applyAlignment="1">
      <alignment horizontal="center" vertical="center" wrapText="1"/>
    </xf>
    <xf numFmtId="0" fontId="11" fillId="0" borderId="40" xfId="3" applyBorder="1" applyAlignment="1">
      <alignment horizontal="center" vertical="center" wrapText="1"/>
    </xf>
    <xf numFmtId="0" fontId="2" fillId="0" borderId="38" xfId="3" applyFont="1" applyBorder="1" applyAlignment="1">
      <alignment horizontal="center" wrapText="1"/>
    </xf>
    <xf numFmtId="0" fontId="5" fillId="0" borderId="38" xfId="3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 wrapText="1"/>
    </xf>
    <xf numFmtId="0" fontId="16" fillId="15" borderId="35" xfId="2" applyFont="1" applyFill="1" applyBorder="1" applyAlignment="1">
      <alignment horizontal="center" vertical="center" wrapText="1"/>
    </xf>
    <xf numFmtId="0" fontId="16" fillId="15" borderId="36" xfId="2" applyFont="1" applyFill="1" applyBorder="1" applyAlignment="1">
      <alignment horizontal="center" vertical="center" wrapText="1"/>
    </xf>
    <xf numFmtId="0" fontId="16" fillId="15" borderId="26" xfId="2" applyFont="1" applyFill="1" applyBorder="1" applyAlignment="1">
      <alignment horizontal="center" vertical="center" wrapText="1"/>
    </xf>
    <xf numFmtId="0" fontId="16" fillId="15" borderId="27" xfId="2" applyFont="1" applyFill="1" applyBorder="1" applyAlignment="1">
      <alignment horizontal="center" vertical="center" wrapText="1"/>
    </xf>
    <xf numFmtId="0" fontId="16" fillId="15" borderId="33" xfId="2" applyFont="1" applyFill="1" applyBorder="1" applyAlignment="1">
      <alignment horizontal="center" vertical="center" wrapText="1"/>
    </xf>
    <xf numFmtId="0" fontId="16" fillId="15" borderId="42" xfId="2" applyFont="1" applyFill="1" applyBorder="1" applyAlignment="1">
      <alignment horizontal="center" vertical="center" wrapText="1"/>
    </xf>
    <xf numFmtId="0" fontId="21" fillId="4" borderId="38" xfId="3" applyFont="1" applyFill="1" applyBorder="1" applyAlignment="1">
      <alignment horizontal="center" vertical="center" wrapText="1"/>
    </xf>
    <xf numFmtId="0" fontId="21" fillId="4" borderId="39" xfId="3" applyFont="1" applyFill="1" applyBorder="1" applyAlignment="1">
      <alignment horizontal="center" vertical="center" wrapText="1"/>
    </xf>
    <xf numFmtId="0" fontId="21" fillId="4" borderId="40" xfId="3" applyFont="1" applyFill="1" applyBorder="1" applyAlignment="1">
      <alignment horizontal="center" vertical="center" wrapText="1"/>
    </xf>
    <xf numFmtId="0" fontId="21" fillId="0" borderId="38" xfId="3" applyFont="1" applyBorder="1" applyAlignment="1">
      <alignment horizontal="center" vertical="center" wrapText="1"/>
    </xf>
    <xf numFmtId="0" fontId="21" fillId="0" borderId="40" xfId="3" applyFont="1" applyBorder="1" applyAlignment="1">
      <alignment horizontal="center" vertical="center" wrapText="1"/>
    </xf>
    <xf numFmtId="0" fontId="15" fillId="0" borderId="35" xfId="2" applyFont="1" applyBorder="1" applyAlignment="1">
      <alignment horizontal="left" vertical="center" wrapText="1"/>
    </xf>
    <xf numFmtId="0" fontId="15" fillId="0" borderId="37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left" vertical="center" wrapText="1"/>
    </xf>
    <xf numFmtId="0" fontId="15" fillId="0" borderId="33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5" fillId="0" borderId="38" xfId="3" applyFont="1" applyBorder="1" applyAlignment="1">
      <alignment horizontal="center" wrapText="1"/>
    </xf>
    <xf numFmtId="0" fontId="11" fillId="0" borderId="39" xfId="3" applyBorder="1" applyAlignment="1">
      <alignment horizontal="center" wrapText="1"/>
    </xf>
    <xf numFmtId="0" fontId="11" fillId="0" borderId="40" xfId="3" applyBorder="1" applyAlignment="1">
      <alignment horizontal="center" wrapText="1"/>
    </xf>
    <xf numFmtId="0" fontId="5" fillId="0" borderId="38" xfId="3" applyFont="1" applyBorder="1" applyAlignment="1">
      <alignment horizontal="center" vertical="center"/>
    </xf>
    <xf numFmtId="0" fontId="11" fillId="0" borderId="39" xfId="3" applyBorder="1" applyAlignment="1">
      <alignment horizontal="center" vertical="center"/>
    </xf>
    <xf numFmtId="0" fontId="11" fillId="0" borderId="40" xfId="3" applyBorder="1" applyAlignment="1">
      <alignment horizontal="center" vertical="center"/>
    </xf>
    <xf numFmtId="0" fontId="3" fillId="0" borderId="16" xfId="3" applyFont="1" applyBorder="1" applyAlignment="1">
      <alignment horizontal="center"/>
    </xf>
    <xf numFmtId="0" fontId="11" fillId="0" borderId="16" xfId="3" applyBorder="1" applyAlignment="1">
      <alignment horizontal="center" vertical="center"/>
    </xf>
    <xf numFmtId="0" fontId="5" fillId="0" borderId="38" xfId="3" applyFont="1" applyBorder="1" applyAlignment="1">
      <alignment horizontal="center"/>
    </xf>
    <xf numFmtId="0" fontId="1" fillId="0" borderId="38" xfId="3" applyFont="1" applyBorder="1" applyAlignment="1">
      <alignment horizontal="center" vertical="center" wrapText="1"/>
    </xf>
    <xf numFmtId="0" fontId="21" fillId="0" borderId="34" xfId="3" applyFont="1" applyBorder="1" applyAlignment="1">
      <alignment horizontal="center" vertical="center" wrapText="1"/>
    </xf>
    <xf numFmtId="0" fontId="21" fillId="0" borderId="41" xfId="3" applyFont="1" applyBorder="1" applyAlignment="1">
      <alignment horizontal="center" vertical="center" wrapText="1"/>
    </xf>
    <xf numFmtId="0" fontId="21" fillId="0" borderId="32" xfId="3" applyFont="1" applyBorder="1" applyAlignment="1">
      <alignment horizontal="center" vertical="center" wrapText="1"/>
    </xf>
    <xf numFmtId="0" fontId="21" fillId="0" borderId="35" xfId="3" applyFont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 wrapText="1"/>
    </xf>
    <xf numFmtId="0" fontId="21" fillId="0" borderId="26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21" fillId="4" borderId="16" xfId="3" applyFont="1" applyFill="1" applyBorder="1" applyAlignment="1">
      <alignment horizontal="center" vertical="center" wrapText="1"/>
    </xf>
    <xf numFmtId="0" fontId="15" fillId="12" borderId="35" xfId="2" applyFont="1" applyFill="1" applyBorder="1" applyAlignment="1">
      <alignment horizontal="center" vertical="center" wrapText="1"/>
    </xf>
    <xf numFmtId="0" fontId="15" fillId="12" borderId="37" xfId="2" applyFont="1" applyFill="1" applyBorder="1" applyAlignment="1">
      <alignment horizontal="center" vertical="center" wrapText="1"/>
    </xf>
    <xf numFmtId="0" fontId="15" fillId="12" borderId="36" xfId="2" applyFont="1" applyFill="1" applyBorder="1" applyAlignment="1">
      <alignment horizontal="center" vertical="center" wrapText="1"/>
    </xf>
    <xf numFmtId="0" fontId="20" fillId="13" borderId="34" xfId="2" applyFont="1" applyFill="1" applyBorder="1" applyAlignment="1">
      <alignment horizontal="center" vertical="center" textRotation="90" wrapText="1"/>
    </xf>
    <xf numFmtId="0" fontId="20" fillId="13" borderId="41" xfId="2" applyFont="1" applyFill="1" applyBorder="1" applyAlignment="1">
      <alignment horizontal="center" vertical="center" textRotation="90" wrapText="1"/>
    </xf>
    <xf numFmtId="0" fontId="10" fillId="14" borderId="34" xfId="2" applyFont="1" applyFill="1" applyBorder="1" applyAlignment="1">
      <alignment horizontal="center" vertical="center" textRotation="90" wrapText="1"/>
    </xf>
    <xf numFmtId="0" fontId="10" fillId="14" borderId="41" xfId="2" applyFont="1" applyFill="1" applyBorder="1" applyAlignment="1">
      <alignment horizontal="center" vertical="center" textRotation="90" wrapText="1"/>
    </xf>
    <xf numFmtId="0" fontId="10" fillId="14" borderId="32" xfId="2" applyFont="1" applyFill="1" applyBorder="1" applyAlignment="1">
      <alignment horizontal="center" vertical="center" textRotation="90" wrapText="1"/>
    </xf>
    <xf numFmtId="0" fontId="15" fillId="0" borderId="35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21" fillId="4" borderId="35" xfId="3" applyFont="1" applyFill="1" applyBorder="1" applyAlignment="1">
      <alignment horizontal="left" vertical="center" wrapText="1"/>
    </xf>
    <xf numFmtId="0" fontId="21" fillId="4" borderId="26" xfId="3" applyFont="1" applyFill="1" applyBorder="1" applyAlignment="1">
      <alignment horizontal="left" vertical="center" wrapText="1"/>
    </xf>
    <xf numFmtId="0" fontId="21" fillId="4" borderId="33" xfId="3" applyFont="1" applyFill="1" applyBorder="1" applyAlignment="1">
      <alignment horizontal="left" vertical="center" wrapText="1"/>
    </xf>
    <xf numFmtId="0" fontId="21" fillId="4" borderId="34" xfId="3" applyFont="1" applyFill="1" applyBorder="1" applyAlignment="1">
      <alignment horizontal="left" vertical="center" wrapText="1"/>
    </xf>
    <xf numFmtId="0" fontId="21" fillId="4" borderId="41" xfId="3" applyFont="1" applyFill="1" applyBorder="1" applyAlignment="1">
      <alignment horizontal="left" vertical="center" wrapText="1"/>
    </xf>
    <xf numFmtId="0" fontId="21" fillId="4" borderId="32" xfId="3" applyFont="1" applyFill="1" applyBorder="1" applyAlignment="1">
      <alignment horizontal="left" vertical="center" wrapText="1"/>
    </xf>
    <xf numFmtId="0" fontId="4" fillId="0" borderId="38" xfId="3" applyFont="1" applyBorder="1" applyAlignment="1">
      <alignment horizontal="center" vertical="center"/>
    </xf>
    <xf numFmtId="0" fontId="32" fillId="17" borderId="38" xfId="6" applyFont="1" applyFill="1" applyBorder="1" applyAlignment="1">
      <alignment horizontal="center" vertical="center" wrapText="1"/>
    </xf>
    <xf numFmtId="0" fontId="32" fillId="17" borderId="39" xfId="6" applyFont="1" applyFill="1" applyBorder="1" applyAlignment="1">
      <alignment horizontal="center" vertical="center" wrapText="1"/>
    </xf>
    <xf numFmtId="0" fontId="32" fillId="17" borderId="40" xfId="6" applyFont="1" applyFill="1" applyBorder="1" applyAlignment="1">
      <alignment horizontal="center" vertical="center" wrapText="1"/>
    </xf>
    <xf numFmtId="0" fontId="15" fillId="4" borderId="38" xfId="3" applyFont="1" applyFill="1" applyBorder="1" applyAlignment="1">
      <alignment horizontal="center" vertical="center" wrapText="1"/>
    </xf>
    <xf numFmtId="0" fontId="15" fillId="4" borderId="39" xfId="3" applyFont="1" applyFill="1" applyBorder="1" applyAlignment="1">
      <alignment horizontal="center" vertical="center" wrapText="1"/>
    </xf>
    <xf numFmtId="0" fontId="15" fillId="4" borderId="40" xfId="3" applyFont="1" applyFill="1" applyBorder="1" applyAlignment="1">
      <alignment horizontal="center" vertical="center" wrapText="1"/>
    </xf>
    <xf numFmtId="0" fontId="16" fillId="3" borderId="38" xfId="2" applyFont="1" applyFill="1" applyBorder="1" applyAlignment="1">
      <alignment horizontal="center" vertical="center" wrapText="1"/>
    </xf>
    <xf numFmtId="0" fontId="16" fillId="3" borderId="40" xfId="2" applyFont="1" applyFill="1" applyBorder="1" applyAlignment="1">
      <alignment horizontal="center" vertical="center" wrapText="1"/>
    </xf>
    <xf numFmtId="0" fontId="7" fillId="0" borderId="38" xfId="3" applyFont="1" applyBorder="1" applyAlignment="1">
      <alignment horizontal="center"/>
    </xf>
    <xf numFmtId="0" fontId="21" fillId="0" borderId="39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7" fillId="0" borderId="38" xfId="3" applyFont="1" applyBorder="1" applyAlignment="1">
      <alignment horizontal="center" vertical="center" wrapText="1"/>
    </xf>
    <xf numFmtId="0" fontId="21" fillId="4" borderId="38" xfId="3" applyFont="1" applyFill="1" applyBorder="1" applyAlignment="1">
      <alignment horizontal="center" vertical="center"/>
    </xf>
    <xf numFmtId="0" fontId="21" fillId="4" borderId="39" xfId="3" applyFont="1" applyFill="1" applyBorder="1" applyAlignment="1">
      <alignment horizontal="center" vertical="center"/>
    </xf>
    <xf numFmtId="0" fontId="21" fillId="4" borderId="40" xfId="3" applyFont="1" applyFill="1" applyBorder="1" applyAlignment="1">
      <alignment horizontal="center" vertical="center"/>
    </xf>
    <xf numFmtId="0" fontId="17" fillId="9" borderId="10" xfId="2" applyFont="1" applyFill="1" applyBorder="1" applyAlignment="1">
      <alignment horizontal="center" vertical="center" wrapText="1"/>
    </xf>
    <xf numFmtId="0" fontId="17" fillId="9" borderId="15" xfId="2" applyFont="1" applyFill="1" applyBorder="1" applyAlignment="1">
      <alignment horizontal="center" vertical="center" wrapText="1"/>
    </xf>
    <xf numFmtId="0" fontId="17" fillId="9" borderId="18" xfId="2" applyFont="1" applyFill="1" applyBorder="1" applyAlignment="1">
      <alignment horizontal="center" vertical="center" wrapText="1"/>
    </xf>
    <xf numFmtId="0" fontId="17" fillId="9" borderId="21" xfId="2" applyFont="1" applyFill="1" applyBorder="1" applyAlignment="1">
      <alignment horizontal="center" vertical="center" wrapText="1"/>
    </xf>
    <xf numFmtId="0" fontId="17" fillId="9" borderId="8" xfId="2" applyFont="1" applyFill="1" applyBorder="1" applyAlignment="1">
      <alignment horizontal="center" vertical="center" wrapText="1"/>
    </xf>
    <xf numFmtId="0" fontId="17" fillId="9" borderId="22" xfId="2" applyFont="1" applyFill="1" applyBorder="1" applyAlignment="1">
      <alignment horizontal="center" vertical="center" wrapText="1"/>
    </xf>
    <xf numFmtId="0" fontId="17" fillId="9" borderId="26" xfId="2" applyFont="1" applyFill="1" applyBorder="1" applyAlignment="1">
      <alignment horizontal="center" vertical="center" wrapText="1"/>
    </xf>
    <xf numFmtId="0" fontId="17" fillId="9" borderId="0" xfId="2" applyFont="1" applyFill="1" applyAlignment="1">
      <alignment horizontal="center" vertical="center" wrapText="1"/>
    </xf>
    <xf numFmtId="0" fontId="17" fillId="9" borderId="27" xfId="2" applyFont="1" applyFill="1" applyBorder="1" applyAlignment="1">
      <alignment horizontal="center" vertical="center" wrapText="1"/>
    </xf>
    <xf numFmtId="0" fontId="17" fillId="9" borderId="30" xfId="2" applyFont="1" applyFill="1" applyBorder="1" applyAlignment="1">
      <alignment horizontal="center" vertical="center" wrapText="1"/>
    </xf>
    <xf numFmtId="0" fontId="17" fillId="9" borderId="2" xfId="2" applyFont="1" applyFill="1" applyBorder="1" applyAlignment="1">
      <alignment horizontal="center" vertical="center" wrapText="1"/>
    </xf>
    <xf numFmtId="0" fontId="17" fillId="9" borderId="31" xfId="2" applyFont="1" applyFill="1" applyBorder="1" applyAlignment="1">
      <alignment horizontal="center" vertical="center" wrapText="1"/>
    </xf>
    <xf numFmtId="0" fontId="17" fillId="10" borderId="23" xfId="2" applyFont="1" applyFill="1" applyBorder="1" applyAlignment="1">
      <alignment horizontal="center" vertical="center" wrapText="1"/>
    </xf>
    <xf numFmtId="0" fontId="17" fillId="10" borderId="28" xfId="2" applyFont="1" applyFill="1" applyBorder="1" applyAlignment="1">
      <alignment horizontal="center" vertical="center" wrapText="1"/>
    </xf>
    <xf numFmtId="0" fontId="17" fillId="10" borderId="7" xfId="2" applyFont="1" applyFill="1" applyBorder="1" applyAlignment="1">
      <alignment horizontal="center" vertical="center" wrapText="1"/>
    </xf>
    <xf numFmtId="0" fontId="17" fillId="10" borderId="9" xfId="2" applyFont="1" applyFill="1" applyBorder="1" applyAlignment="1">
      <alignment horizontal="center" vertical="center" wrapText="1"/>
    </xf>
    <xf numFmtId="0" fontId="17" fillId="10" borderId="13" xfId="2" applyFont="1" applyFill="1" applyBorder="1" applyAlignment="1">
      <alignment horizontal="center" vertical="center" wrapText="1"/>
    </xf>
    <xf numFmtId="0" fontId="17" fillId="10" borderId="14" xfId="2" applyFont="1" applyFill="1" applyBorder="1" applyAlignment="1">
      <alignment horizontal="center" vertical="center" wrapText="1"/>
    </xf>
    <xf numFmtId="0" fontId="18" fillId="9" borderId="24" xfId="2" applyFont="1" applyFill="1" applyBorder="1" applyAlignment="1">
      <alignment horizontal="center" vertical="center" wrapText="1"/>
    </xf>
    <xf numFmtId="0" fontId="18" fillId="9" borderId="25" xfId="2" applyFont="1" applyFill="1" applyBorder="1" applyAlignment="1">
      <alignment horizontal="center" vertical="center" wrapText="1"/>
    </xf>
    <xf numFmtId="0" fontId="19" fillId="9" borderId="13" xfId="2" applyFont="1" applyFill="1" applyBorder="1" applyAlignment="1">
      <alignment horizontal="center" vertical="center" wrapText="1"/>
    </xf>
    <xf numFmtId="0" fontId="19" fillId="9" borderId="0" xfId="2" applyFont="1" applyFill="1" applyAlignment="1">
      <alignment horizontal="center" vertical="center" wrapText="1"/>
    </xf>
    <xf numFmtId="0" fontId="19" fillId="9" borderId="14" xfId="2" applyFont="1" applyFill="1" applyBorder="1" applyAlignment="1">
      <alignment horizontal="center" vertical="center" wrapText="1"/>
    </xf>
    <xf numFmtId="0" fontId="18" fillId="9" borderId="19" xfId="1" applyFont="1" applyFill="1" applyBorder="1" applyAlignment="1">
      <alignment horizontal="center" vertical="center" wrapText="1"/>
    </xf>
    <xf numFmtId="0" fontId="18" fillId="9" borderId="29" xfId="1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17" fontId="13" fillId="3" borderId="4" xfId="3" applyNumberFormat="1" applyFont="1" applyFill="1" applyBorder="1" applyAlignment="1">
      <alignment horizontal="center" vertical="center" wrapText="1"/>
    </xf>
    <xf numFmtId="17" fontId="13" fillId="3" borderId="5" xfId="3" applyNumberFormat="1" applyFont="1" applyFill="1" applyBorder="1" applyAlignment="1">
      <alignment horizontal="center" vertical="center" wrapText="1"/>
    </xf>
    <xf numFmtId="17" fontId="13" fillId="3" borderId="6" xfId="3" applyNumberFormat="1" applyFont="1" applyFill="1" applyBorder="1" applyAlignment="1">
      <alignment horizontal="center" vertical="center" wrapText="1"/>
    </xf>
    <xf numFmtId="17" fontId="13" fillId="0" borderId="7" xfId="3" applyNumberFormat="1" applyFont="1" applyBorder="1" applyAlignment="1">
      <alignment horizontal="center" vertical="center" wrapText="1"/>
    </xf>
    <xf numFmtId="17" fontId="13" fillId="0" borderId="8" xfId="3" applyNumberFormat="1" applyFont="1" applyBorder="1" applyAlignment="1">
      <alignment horizontal="center" vertical="center" wrapText="1"/>
    </xf>
    <xf numFmtId="17" fontId="13" fillId="0" borderId="9" xfId="3" applyNumberFormat="1" applyFont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 wrapText="1"/>
    </xf>
    <xf numFmtId="14" fontId="14" fillId="5" borderId="7" xfId="3" applyNumberFormat="1" applyFont="1" applyFill="1" applyBorder="1" applyAlignment="1">
      <alignment horizontal="center" vertical="center" wrapText="1"/>
    </xf>
    <xf numFmtId="0" fontId="14" fillId="5" borderId="8" xfId="3" applyFont="1" applyFill="1" applyBorder="1" applyAlignment="1">
      <alignment horizontal="center" vertical="center" wrapText="1"/>
    </xf>
    <xf numFmtId="0" fontId="14" fillId="5" borderId="9" xfId="3" applyFont="1" applyFill="1" applyBorder="1" applyAlignment="1">
      <alignment horizontal="center" vertical="center" wrapText="1"/>
    </xf>
    <xf numFmtId="0" fontId="14" fillId="5" borderId="13" xfId="3" applyFont="1" applyFill="1" applyBorder="1" applyAlignment="1">
      <alignment horizontal="center" vertical="center" wrapText="1"/>
    </xf>
    <xf numFmtId="0" fontId="14" fillId="5" borderId="0" xfId="3" applyFont="1" applyFill="1" applyAlignment="1">
      <alignment horizontal="center" vertical="center" wrapText="1"/>
    </xf>
    <xf numFmtId="0" fontId="14" fillId="5" borderId="14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center" vertical="center" wrapText="1"/>
    </xf>
    <xf numFmtId="0" fontId="14" fillId="5" borderId="3" xfId="3" applyFont="1" applyFill="1" applyBorder="1" applyAlignment="1">
      <alignment horizontal="center" vertical="center" wrapText="1"/>
    </xf>
    <xf numFmtId="1" fontId="12" fillId="3" borderId="7" xfId="3" applyNumberFormat="1" applyFont="1" applyFill="1" applyBorder="1" applyAlignment="1">
      <alignment horizontal="center" vertical="center"/>
    </xf>
    <xf numFmtId="1" fontId="12" fillId="3" borderId="8" xfId="3" applyNumberFormat="1" applyFont="1" applyFill="1" applyBorder="1" applyAlignment="1">
      <alignment horizontal="center" vertical="center"/>
    </xf>
    <xf numFmtId="1" fontId="12" fillId="3" borderId="13" xfId="3" applyNumberFormat="1" applyFont="1" applyFill="1" applyBorder="1" applyAlignment="1">
      <alignment horizontal="center" vertical="center"/>
    </xf>
    <xf numFmtId="1" fontId="12" fillId="3" borderId="0" xfId="3" applyNumberFormat="1" applyFont="1" applyFill="1" applyAlignment="1">
      <alignment horizontal="center" vertical="center"/>
    </xf>
    <xf numFmtId="1" fontId="12" fillId="3" borderId="1" xfId="3" applyNumberFormat="1" applyFont="1" applyFill="1" applyBorder="1" applyAlignment="1">
      <alignment horizontal="center" vertical="center"/>
    </xf>
    <xf numFmtId="1" fontId="12" fillId="3" borderId="2" xfId="3" applyNumberFormat="1" applyFont="1" applyFill="1" applyBorder="1" applyAlignment="1">
      <alignment horizontal="center" vertical="center"/>
    </xf>
    <xf numFmtId="1" fontId="16" fillId="5" borderId="7" xfId="3" applyNumberFormat="1" applyFont="1" applyFill="1" applyBorder="1" applyAlignment="1">
      <alignment horizontal="center" vertical="center"/>
    </xf>
    <xf numFmtId="1" fontId="16" fillId="5" borderId="8" xfId="3" applyNumberFormat="1" applyFont="1" applyFill="1" applyBorder="1" applyAlignment="1">
      <alignment horizontal="center" vertical="center"/>
    </xf>
    <xf numFmtId="1" fontId="16" fillId="5" borderId="9" xfId="3" applyNumberFormat="1" applyFont="1" applyFill="1" applyBorder="1" applyAlignment="1">
      <alignment horizontal="center" vertical="center"/>
    </xf>
    <xf numFmtId="1" fontId="16" fillId="5" borderId="13" xfId="3" applyNumberFormat="1" applyFont="1" applyFill="1" applyBorder="1" applyAlignment="1">
      <alignment horizontal="center" vertical="center"/>
    </xf>
    <xf numFmtId="1" fontId="16" fillId="5" borderId="0" xfId="3" applyNumberFormat="1" applyFont="1" applyFill="1" applyAlignment="1">
      <alignment horizontal="center" vertical="center"/>
    </xf>
    <xf numFmtId="1" fontId="16" fillId="5" borderId="14" xfId="3" applyNumberFormat="1" applyFont="1" applyFill="1" applyBorder="1" applyAlignment="1">
      <alignment horizontal="center" vertical="center"/>
    </xf>
    <xf numFmtId="1" fontId="16" fillId="5" borderId="1" xfId="3" applyNumberFormat="1" applyFont="1" applyFill="1" applyBorder="1" applyAlignment="1">
      <alignment horizontal="center" vertical="center"/>
    </xf>
    <xf numFmtId="1" fontId="16" fillId="5" borderId="2" xfId="3" applyNumberFormat="1" applyFont="1" applyFill="1" applyBorder="1" applyAlignment="1">
      <alignment horizontal="center" vertical="center"/>
    </xf>
    <xf numFmtId="1" fontId="16" fillId="5" borderId="3" xfId="3" applyNumberFormat="1" applyFont="1" applyFill="1" applyBorder="1" applyAlignment="1">
      <alignment horizontal="center" vertical="center"/>
    </xf>
    <xf numFmtId="17" fontId="13" fillId="3" borderId="7" xfId="3" applyNumberFormat="1" applyFont="1" applyFill="1" applyBorder="1" applyAlignment="1">
      <alignment horizontal="center" vertical="center" wrapText="1"/>
    </xf>
    <xf numFmtId="17" fontId="13" fillId="3" borderId="8" xfId="3" applyNumberFormat="1" applyFont="1" applyFill="1" applyBorder="1" applyAlignment="1">
      <alignment horizontal="center" vertical="center" wrapText="1"/>
    </xf>
    <xf numFmtId="17" fontId="13" fillId="3" borderId="13" xfId="3" applyNumberFormat="1" applyFont="1" applyFill="1" applyBorder="1" applyAlignment="1">
      <alignment horizontal="center" vertical="center" wrapText="1"/>
    </xf>
    <xf numFmtId="17" fontId="13" fillId="3" borderId="0" xfId="3" applyNumberFormat="1" applyFont="1" applyFill="1" applyAlignment="1">
      <alignment horizontal="center" vertical="center" wrapText="1"/>
    </xf>
    <xf numFmtId="17" fontId="13" fillId="3" borderId="1" xfId="3" applyNumberFormat="1" applyFont="1" applyFill="1" applyBorder="1" applyAlignment="1">
      <alignment horizontal="center" vertical="center" wrapText="1"/>
    </xf>
    <xf numFmtId="17" fontId="13" fillId="3" borderId="2" xfId="3" applyNumberFormat="1" applyFont="1" applyFill="1" applyBorder="1" applyAlignment="1">
      <alignment horizontal="center" vertical="center" wrapText="1"/>
    </xf>
    <xf numFmtId="0" fontId="15" fillId="6" borderId="10" xfId="3" applyFont="1" applyFill="1" applyBorder="1" applyAlignment="1">
      <alignment horizontal="center" vertical="center"/>
    </xf>
    <xf numFmtId="0" fontId="15" fillId="6" borderId="11" xfId="3" applyFont="1" applyFill="1" applyBorder="1" applyAlignment="1">
      <alignment horizontal="center" vertical="center"/>
    </xf>
    <xf numFmtId="0" fontId="15" fillId="6" borderId="12" xfId="3" applyFont="1" applyFill="1" applyBorder="1" applyAlignment="1">
      <alignment horizontal="center" vertical="center"/>
    </xf>
    <xf numFmtId="0" fontId="15" fillId="7" borderId="15" xfId="3" applyFont="1" applyFill="1" applyBorder="1" applyAlignment="1">
      <alignment horizontal="center" vertical="center"/>
    </xf>
    <xf numFmtId="0" fontId="15" fillId="7" borderId="16" xfId="3" applyFont="1" applyFill="1" applyBorder="1" applyAlignment="1">
      <alignment horizontal="center" vertical="center"/>
    </xf>
    <xf numFmtId="0" fontId="15" fillId="7" borderId="17" xfId="3" applyFont="1" applyFill="1" applyBorder="1" applyAlignment="1">
      <alignment horizontal="center" vertical="center"/>
    </xf>
    <xf numFmtId="0" fontId="15" fillId="8" borderId="18" xfId="3" applyFont="1" applyFill="1" applyBorder="1" applyAlignment="1">
      <alignment horizontal="center" vertical="center"/>
    </xf>
    <xf numFmtId="0" fontId="15" fillId="8" borderId="19" xfId="3" applyFont="1" applyFill="1" applyBorder="1" applyAlignment="1">
      <alignment horizontal="center" vertical="center"/>
    </xf>
    <xf numFmtId="0" fontId="15" fillId="8" borderId="20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5" fillId="0" borderId="5" xfId="3" applyFont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 wrapText="1"/>
    </xf>
    <xf numFmtId="0" fontId="15" fillId="0" borderId="4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17" fontId="13" fillId="0" borderId="4" xfId="3" applyNumberFormat="1" applyFont="1" applyBorder="1" applyAlignment="1">
      <alignment horizontal="center" vertical="center" wrapText="1"/>
    </xf>
    <xf numFmtId="17" fontId="13" fillId="0" borderId="5" xfId="3" applyNumberFormat="1" applyFont="1" applyBorder="1" applyAlignment="1">
      <alignment horizontal="center" vertical="center" wrapText="1"/>
    </xf>
    <xf numFmtId="17" fontId="13" fillId="0" borderId="6" xfId="3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1" fillId="0" borderId="2" xfId="3" applyBorder="1" applyAlignment="1">
      <alignment horizontal="center"/>
    </xf>
    <xf numFmtId="0" fontId="10" fillId="2" borderId="0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1" fillId="0" borderId="7" xfId="3" applyBorder="1" applyAlignment="1">
      <alignment horizontal="center"/>
    </xf>
    <xf numFmtId="0" fontId="11" fillId="0" borderId="8" xfId="3" applyBorder="1" applyAlignment="1">
      <alignment horizontal="center"/>
    </xf>
    <xf numFmtId="0" fontId="11" fillId="0" borderId="9" xfId="3" applyBorder="1" applyAlignment="1">
      <alignment horizontal="center"/>
    </xf>
    <xf numFmtId="0" fontId="11" fillId="0" borderId="13" xfId="3" applyBorder="1" applyAlignment="1">
      <alignment horizontal="center"/>
    </xf>
    <xf numFmtId="0" fontId="11" fillId="0" borderId="0" xfId="3" applyBorder="1" applyAlignment="1">
      <alignment horizontal="center"/>
    </xf>
    <xf numFmtId="0" fontId="11" fillId="0" borderId="14" xfId="3" applyBorder="1" applyAlignment="1">
      <alignment horizontal="center"/>
    </xf>
    <xf numFmtId="0" fontId="11" fillId="0" borderId="1" xfId="3" applyBorder="1" applyAlignment="1">
      <alignment horizontal="center"/>
    </xf>
    <xf numFmtId="0" fontId="11" fillId="0" borderId="3" xfId="3" applyBorder="1" applyAlignment="1">
      <alignment horizontal="center"/>
    </xf>
    <xf numFmtId="0" fontId="35" fillId="0" borderId="10" xfId="3" applyFont="1" applyBorder="1" applyAlignment="1">
      <alignment horizontal="left" vertical="center"/>
    </xf>
    <xf numFmtId="0" fontId="35" fillId="0" borderId="11" xfId="3" applyFont="1" applyBorder="1" applyAlignment="1">
      <alignment horizontal="left" vertical="center"/>
    </xf>
    <xf numFmtId="0" fontId="35" fillId="0" borderId="12" xfId="3" applyFont="1" applyBorder="1" applyAlignment="1">
      <alignment horizontal="left" vertical="center"/>
    </xf>
    <xf numFmtId="0" fontId="34" fillId="2" borderId="43" xfId="2" applyFont="1" applyFill="1" applyBorder="1" applyAlignment="1">
      <alignment horizontal="left" vertical="center"/>
    </xf>
    <xf numFmtId="0" fontId="34" fillId="2" borderId="44" xfId="2" applyFont="1" applyFill="1" applyBorder="1" applyAlignment="1">
      <alignment horizontal="left" vertical="center"/>
    </xf>
    <xf numFmtId="0" fontId="34" fillId="2" borderId="45" xfId="2" applyFont="1" applyFill="1" applyBorder="1" applyAlignment="1">
      <alignment horizontal="left" vertical="center"/>
    </xf>
    <xf numFmtId="0" fontId="35" fillId="0" borderId="15" xfId="3" applyFont="1" applyBorder="1" applyAlignment="1">
      <alignment horizontal="left" vertical="center"/>
    </xf>
    <xf numFmtId="0" fontId="35" fillId="0" borderId="16" xfId="3" applyFont="1" applyBorder="1" applyAlignment="1">
      <alignment horizontal="left" vertical="center"/>
    </xf>
    <xf numFmtId="0" fontId="35" fillId="0" borderId="17" xfId="3" applyFont="1" applyBorder="1" applyAlignment="1">
      <alignment horizontal="left" vertical="center"/>
    </xf>
  </cellXfs>
  <cellStyles count="7">
    <cellStyle name="Normal" xfId="0" builtinId="0"/>
    <cellStyle name="Normal 2" xfId="3" xr:uid="{00000000-0005-0000-0000-000001000000}"/>
    <cellStyle name="Normal 2 2 2 2" xfId="2" xr:uid="{00000000-0005-0000-0000-000002000000}"/>
    <cellStyle name="Normal 6" xfId="1" xr:uid="{00000000-0005-0000-0000-000003000000}"/>
    <cellStyle name="Normal 7" xfId="6" xr:uid="{B22DD643-6211-4479-AE0A-7FD7C1B1F4F1}"/>
    <cellStyle name="Normal 9" xfId="5" xr:uid="{00000000-0005-0000-0000-000004000000}"/>
    <cellStyle name="Porcentaje 2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3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3000" b="1" baseline="0"/>
              <a:t> PORCENTAJE DE CUMPLIMIENTO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TRABAJO'!$R$13:$AO$13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TRABAJO'!$R$107:$AO$107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3-4041-9CB8-FBC66CA2E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44928"/>
        <c:axId val="77646464"/>
      </c:barChart>
      <c:catAx>
        <c:axId val="776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646464"/>
        <c:crosses val="autoZero"/>
        <c:auto val="1"/>
        <c:lblAlgn val="ctr"/>
        <c:lblOffset val="100"/>
        <c:noMultiLvlLbl val="0"/>
      </c:catAx>
      <c:valAx>
        <c:axId val="776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64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" l="0" r="0" t="0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3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3000" b="1" baseline="0"/>
              <a:t>CUMPLIMIENTO POR NUMERO DE ACTIVIDADES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TRABAJO'!$R$13:$AO$13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TRABAJO'!$R$105:$AO$105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2-7345-9F86-FE3265384BEE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TRABAJO'!$R$13:$AO$13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TRABAJO'!$R$106:$AO$106</c:f>
              <c:numCache>
                <c:formatCode>General</c:formatCode>
                <c:ptCount val="24"/>
                <c:pt idx="0">
                  <c:v>25</c:v>
                </c:pt>
                <c:pt idx="2">
                  <c:v>19</c:v>
                </c:pt>
                <c:pt idx="4">
                  <c:v>21</c:v>
                </c:pt>
                <c:pt idx="6">
                  <c:v>20</c:v>
                </c:pt>
                <c:pt idx="8">
                  <c:v>21</c:v>
                </c:pt>
                <c:pt idx="10">
                  <c:v>26</c:v>
                </c:pt>
                <c:pt idx="12">
                  <c:v>23</c:v>
                </c:pt>
                <c:pt idx="14">
                  <c:v>24</c:v>
                </c:pt>
                <c:pt idx="16">
                  <c:v>23</c:v>
                </c:pt>
                <c:pt idx="18">
                  <c:v>26</c:v>
                </c:pt>
                <c:pt idx="20">
                  <c:v>27</c:v>
                </c:pt>
                <c:pt idx="2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2-7345-9F86-FE3265384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156800"/>
        <c:axId val="84158336"/>
      </c:barChart>
      <c:catAx>
        <c:axId val="841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158336"/>
        <c:crosses val="autoZero"/>
        <c:auto val="1"/>
        <c:lblAlgn val="ctr"/>
        <c:lblOffset val="100"/>
        <c:noMultiLvlLbl val="0"/>
      </c:catAx>
      <c:valAx>
        <c:axId val="8415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15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" l="0" r="0" t="0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F5-C047-9404-25B441E73E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F5-C047-9404-25B441E73E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F5-C047-9404-25B441E73E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F5-C047-9404-25B441E73E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F5-C047-9404-25B441E73EE9}"/>
              </c:ext>
            </c:extLst>
          </c:dPt>
          <c:dLbls>
            <c:dLbl>
              <c:idx val="0"/>
              <c:layout>
                <c:manualLayout>
                  <c:x val="7.363722051648082E-2"/>
                  <c:y val="4.1979731053145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F5-C047-9404-25B441E73EE9}"/>
                </c:ext>
              </c:extLst>
            </c:dLbl>
            <c:dLbl>
              <c:idx val="3"/>
              <c:layout>
                <c:manualLayout>
                  <c:x val="-9.5212919530520634E-2"/>
                  <c:y val="-0.109664622272307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F5-C047-9404-25B441E73E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3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'PLAN DE TRABAJO'!$AP$107:$AT$107</c:f>
              <c:numCache>
                <c:formatCode>0%</c:formatCode>
                <c:ptCount val="5"/>
                <c:pt idx="0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F5-C047-9404-25B441E73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" l="0" r="0" t="0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698500</xdr:colOff>
      <xdr:row>7</xdr:row>
      <xdr:rowOff>1222375</xdr:rowOff>
    </xdr:from>
    <xdr:to>
      <xdr:col>45</xdr:col>
      <xdr:colOff>285750</xdr:colOff>
      <xdr:row>7</xdr:row>
      <xdr:rowOff>1222376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5864800" y="5654675"/>
          <a:ext cx="28892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486833</xdr:colOff>
      <xdr:row>108</xdr:row>
      <xdr:rowOff>152399</xdr:rowOff>
    </xdr:from>
    <xdr:to>
      <xdr:col>14</xdr:col>
      <xdr:colOff>2624667</xdr:colOff>
      <xdr:row>155</xdr:row>
      <xdr:rowOff>84666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1545166</xdr:colOff>
      <xdr:row>108</xdr:row>
      <xdr:rowOff>148166</xdr:rowOff>
    </xdr:from>
    <xdr:to>
      <xdr:col>45</xdr:col>
      <xdr:colOff>1185332</xdr:colOff>
      <xdr:row>155</xdr:row>
      <xdr:rowOff>21166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1598082</xdr:colOff>
      <xdr:row>159</xdr:row>
      <xdr:rowOff>110066</xdr:rowOff>
    </xdr:from>
    <xdr:to>
      <xdr:col>40</xdr:col>
      <xdr:colOff>169332</xdr:colOff>
      <xdr:row>201</xdr:row>
      <xdr:rowOff>63500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48</xdr:col>
      <xdr:colOff>0</xdr:colOff>
      <xdr:row>5</xdr:row>
      <xdr:rowOff>0</xdr:rowOff>
    </xdr:from>
    <xdr:to>
      <xdr:col>48</xdr:col>
      <xdr:colOff>304800</xdr:colOff>
      <xdr:row>5</xdr:row>
      <xdr:rowOff>304800</xdr:rowOff>
    </xdr:to>
    <xdr:sp macro="" textlink="">
      <xdr:nvSpPr>
        <xdr:cNvPr id="6" name="Autoforma 1" descr="data:image/png;base64,iVBORw0KGgoAAAANSUhEUgAAAF4AAABTCAYAAAAWTLCwAAAgAElEQVR4Xu29Z5hc13Ulus7Nt3KuzuhuoBFJBAYxiVmmREVaI8gjWZSoMJQlD+XRSB7Z/sbv6/eN33AULNOkgglpJNsKQ5MUaQk0M0VQzCAIAiCARuicu6orxxvP+865XUgESTRISf4xt9EAurrq1r3r7LP32mvvc4rg/x6/FwTI7+Vd3+RNDwxuVUqhUMAhSkSSnQgVaNCF47MJNAGiSglVKCC6lBJCXYcIMIkjGoQIBlynCRcVYglFwRWLZFavXPJ3324SEPrv6V5/78DvuvNmGYWCT0gG/ZWmEG6qVtKhdsoFTYKQJASSpIIbpXD8DuAjVNAooIJAoqDs+h2AGASkKVI0QEmdEKEAC4uu6ywKVFiUqbIAG1nZJEVLQMWVfLX3ful2E7/Hwfi9AX/31q1ix3sMn9MMdzkiWe0Qeo4r0M2G4K42iJ22qR2kMpFcmQqO6MIiLrGJC4d9Uw74sUOgBBIRqEgJZIhUcgQIlkBhUkcGqSlEzkpUHhEcso9Qst8whSOlpjLZCG0pfP7zn7cAsPP9TmfE7xz4J7/1sYQU1NfaAjaZMDc2BXuVJTspQ3FDdWKFStTwNYghm3A40BZcsH9dQuGCcnTY35T9h3iIed/el8inggCJipBdASoRqOZKTghq3UfUimxJVakpLPpsZVR01AM2xb6Sae//2Fd+NP27nAG/E+Cnvr1VnwqFOhu2s84UnE2O4q5vCvZAVWj21kUrbMiO2BRtVGGSmmOSJrVhUWbZLlzKHIoH+PG/Tr3slrESED4YBEJrEAQBGpHgFxQaEGRojkJVU3Q1Q677oE3prjwiuRiSLWkPtdShRl6f+MPB24q/7XjwWwOeUkoO3vNReTqnRYiKdQ6lV5lwr7EVe0NTdYJFqSFkaVXMuQ1SpxYHmlk0C4EMNPbFjhP/PnMwlgaqNTuWZgohBBIE+IiEiKDTFAm4MVdzdEtuiE1pTLLFpw1TfrLW8O1JQ8uUdk40P3rPPc6Zv++ZP/O3BvzT3/t41Jak8y3ReY9B3KuqstlbVBr+BVSVIgyhDgs29ZwHXYK3BfTbfVHHnffSgCzNCjYIGpUQgUrTCFhR29fwmcqsbGk7bVN+1KzhmY/+xbbJM4fzzJ/5dt8j7v7yl/X4quIWV7L+wNCcS8qSsTYn1ttKUpMBTiquAcN1POte8s3Mwn+Xx4mxgs0shYgIEgVhotKIrdtR21cIWdqIZikvOpb8xEJZe/Ezf3VH9u28xrftjp8cvEpqxDrbdA2bTRXvL9Hmu5s+uy0j1eVppyyWXQMWdbgbOdGVvJ03czbnYrPBMwMKkQgIERWdQtBNu0HH31AKmq0/5zSkf2s28MLUgjn259/6Se1s3ufU17wtwO+683w52+jvF3Thg65Cbqj7nPWTpBycpmWxgAajf8fYhxf6/n0dnis6zpgYMwpBQycJ0m4abmhVbQqG9EitIf3CrDo7Pz34j823egdvGYNHvnmjHxFcBOr+cU0z35mR693TQlnLo0kalJFBBjqz8rfjONlbM8bDABOIN4/ejqMVddgZGRuKQUe7E7BTZiAbNAK7ak3xFyMF/bGvDX5n9q2831sC/sHbP51UNeedpuL+h6LQfFdOr8WnSVnM2jViwj1G6ZZ7gdz2GKhkiZ0T70fHtWG7NlzXBWMoDHAGves6/P+ypPB/T3e05tlxvvPGV9VyPxIRECc6uhB2U2awEjD8L1kN9V8LNf3xz37ttiNny/3PGvgHb//jkKgJ77Vl5+NmwL10hOajkygKRdrkfJtN1+U6FS8xonCp6yENQBCEJYsmEAkDVubnV0QFmuIHqICaUUHVLMGlFkSJPZ+9fOk8fGgYjfFiS2swz8QY2PU4SylbkKjoIWG6kiZqYk0ZQl27f2Fev9csrZr80h1fMs7kfCc+56yAf+zOrWFHVLcSjXw8L9fPO4pcaBYVnvh4lHB5kLNns5t0qQPbscAUAZFIcFyX2TOYESuiit7YueiLnoOAEoZPCSCkxSEJCrKVObwy9QwOZXbDITWIEvi52AwhlJ3b8+GSKEMWZQiCyAfmTI5jmTIoNEhIkwAdcBPNqBEYsUvqw/OF0I//ZPCiw8BHl8X3lw3847d9LO36pOuojs/Oy+XzpsVSYNItc9BbGeOb3RAfFsLAcWHaBizH5O5CFhV0RQawOrkZcV8HivUCDi/sxXh+CKJIcGn/9bi8/0PwiTEcnR/D1OIUYoE4+lMrkK/P4anh7TicfQlUaKA7tgIrYqsR0RIwHQuzxUlMFUdQt0qQJQGSIHF3daauh/l+9q1CRJcQol1O1GwzwqP1qvKLUl6773P/zx2vvNl9n7XFP/O/PxNsuvS9hmzeVPEZlw6TxeCkW0KT2kQA+zqzcWSWyK2RCPDJQWiyn1u4IvjQF9uI/tgWxHwdUEQRe6dfwJNHf4myMY9r130I1635OOoNAdt3P4DnR3agO5HGe859H3rjfXhp4mnsOPJL6LqASweuRn/0XFBXhmEZqBp5DOf2YXhxH4rGPFRFhCh4KgTPJ1g8YXoDCy+vg2DL9SgMfDFEV7lxw1fzD9OafvdCMXL3F/ddMIx7zszyzwwpAHcPblXCHfp1gkZvqunWNfvoXGSaeu6lxc3PdMQtx4LtmPDJIaxLXYje+HqE1BgkQUO17mBmMQfLdnDpwGUAsfDQ/rvx6vwzuGzgSlyx6g8xPpfF3S/dhb2zT6InlcDVa67D5Svfh1ylhN8ceRh96V5csfo65Mp17JvYD8e1cE7POmiqgJcmfo0XJx4DFauQZQqRoc85kXAM/DfyQtzyCYVKmdvx03NIW1Ov+A40y/57np+I/OS22/6/+TMJuGcE/IO3XK9K50bXEUn4b3mlcd2kWo6OuDmhsQz34vlURv1ERPQ0Er4OJPQutAfXIKy1I+ZPIuaP4OnDz+L+XfeiYuRww/kfxgW9l2L/9B48fug+rOtci6vXfBDjCxn84uWfYn+WAR/FZf1/gCv6PwzH0jA0tx8r06sQUKK4f9cvsXd6JxTZwZVrr8K1a9+DudIMHjr4L5iq7INPFxDU/bAdG4bd4DNQkRU+CMeZ/WvNiccjUCiQ0CuEaa8Vr0fq4T0LJe0Hk/PJhwa/NZh5MyM8I+Af/84nV9uq+6m6btw4rVY6j7iLQpWaS5byRqfwftdKTZgfZ8LtpvbLcX7ntQgoKeyfPIrxxUn0xHtw+drLsX/qAH7+wg8xVTyAy1Zfihs23wjHlvDgq/ch6g/i2vXvg2WLeOLQA9gz+zg6EzFcsep6rAifh7lcCblqHv2pPsyX5rHtqe9irjqESFDE5auuwdYtn0ex2sRDB+5BtjGMNR2r0JvoR82sYWzxEGZLY2g6FeiKCkFoBeXTQ9ji+zpkDAgx2t2IlqVK8KlS3X/n/Ye0p3/1o29U3gj8NwX+yR/fFDFN90OW6nxtSi2sGhML8rxb5VbxZj69RemYfTD4HdcBqIhLet7PfbVfSuOHT/0AD+//V6xM9+BT7/wc/HIMTww9gBfGH0Q0GMBHzvsMeqMb8fzR52C5dVy88p1IBNsxNLsPhzK7kArHsLHzIuRLJl4a2Q1NUbGxZyNmi7P4yQvfR9UdQ1cihsv6r8MV/VtxZHoCTx5+GKloCFesvgYdkT4slOcwXx7Dq7PPYTi3F6JkQ5IIRMHLE17vYOAzupmAjj436q4wErlGVf15oeT7+Rf+++0vvZHLeVPgn/jeJ69v6vbnqj7zPXsx75unFf5m4htkii16aLvMl9vHkhrLsfmN9ITW49pVf4S1qYtx/6778KtXf4KAT8AHNn0El/a/F6OZEfxy7z8hUxvBtevehwu6r8NCsYimVUN3rIu7kWw5C9NtIh6Mo24Y+M3Q09gz9RLWdvTjfZtvgCSo2L7vLszXDmKgvRfXrvkwQtIKbN/9IPZMvYD3bLoOm7ovwlR2AQdnD+AdK7egYmbw3OhDGC28AllxoGtqK514XfAZFkzKThE/zqUp21cNHjKqgZ9vH+/60ZqolR0cHGRW95rjdYFnpbnQu9SULIlfySuNT4yrxeQIzQt1anDQ34ipM0tnPtOvhNEdGUB3ZBUMy8To4mGM5oZAXYLL+z+Aa1d/FGML09j+6k8xVT6Ac7o24iObb4bg+rF9393YO/ckOqJp9ETWwzQUdEd7sbZjA2pNEy8cfR7Z6hyigSBKjRLGskdQNhfQnWjDpf3XYnVqM5q2AcMpI+KPIKq1Y2ZxEXsmdyFTncD6zjU4b8VlGM3M4DeHnsTlay9FZ7QDB2ZfxkNDP4WgVhEJ6JzzH8t6T2P+7CEbLnQiYQVCdJWVruvV0FNjxcC2ZybDT9zzvcHqsoDfdefNvoJrvN/02V9a9NXe8Yo7J5dok/vrVvA53QkZN2dUUZcCnM5taLsMMb2TW/1seRzPjz6GQwu70RtfjevX/zG6Qmvx9NHH8dTwLyErLq4e+CBCcjdemdyFw4vPc/YhEhWureLCFVfhHb1XYaFUxAOv/AJHs68gHFRBiAsQG7JCockyUv4erIqfj77YBuhKEE3TwmIlj2qjilgwDMMpYSRzCBu7z0NQS+DI3GEIxEXEF0O2Oo8nh++D6qsvnRsQiQiBLPH+01Ae7u8JEKAyNpN2N14LTTXKwe2ji6Hv/PXffP0owC7w5ON1Lf7pO2/saQr4H4u++vVTWjk+ZGcEJkq9kYthlu5Q5sfBA+iG1DuhkTQmFufQm1qBFYkO7Jt+Edv3/xSlRhbvWHEl3n/uJzGRncL2V3+G6fJBRH1xSDSCYr0MEzmIch0ONTkf39B2MdamLkGpauDliWeRqR1CMCDwTJXNdyJ4g25bBCINIiC1QSJBVBsN1IwqBtpW493nvI9nrXe98I+I+MO4cu21iPnTeOLAIxjPjsCmTRgoIhoWoSguamYFzGUy6UIUxNetiTNthx0rSRQrmjEj1AgfWCjFb50oxp+89da/yp0R8FyH8QlXuhK+MarlVh4VcnLBbbxOZro0EQk4N2daZExvww3n3AwV7Xjs1acwV5jGZWsuw1XrroZLbTwz/Cj2z74IWZTwjhXXolht4LmRJzBT3QeX1OFSltUCAV1HPBhBRItAl4IIKu08ILu2grpZBRVqHBxWEjedBixeZGmgVM8jW8miVKvAsl0w5YEB1xPtx7vWfhi90fXYO7kbxUYGW3ovQF9iPX723D9haHYPepIduHjgEiRDMdStMkayQ9gz/RxKRgaKLPBrXsqzTsKyxXKCUDBAY7TXSOWrldBP86XAT2/579/YdUbAP/v9G88pi85nqn7rM4eVxdCImydcLDzBs7P/M+vmFubY3OIodaGIOrrCA7h+7WdRqYj415fvR8QfQHu4HfFACn3JfoT9AeRqsxheOIRMMYe50jzmK+NoYg6a5iDkCyPKuL6/AyE1DploHMBqw0DTZJRU4ik/S/0FXgh34LBEThCgKgpEgaJpV5CrLyBXm0fZyKHpVKEIOlbGtuCc1OWI+dq59Qb1CBxHwNNHdkCRgY095yLmS6PSqPPEiwgm9s+9iIOZF5FvTMGvqxAFr6h+qsv3ypiUiWlYY6cMpRzZXS+H7rxrX9/9D/3sS+U3lQx+/f1P/IeKbP/FfKC88YiYVxacGutXOUkQYCCzLgCW80lEhihIsByDs4Co3oZV0UtArSCy5TzWtq/B8MIRHFk4iotXXoIr117NdEfsHHmBU8fZ8lGouotYyId0OIF0sAcJXzc0MQrTpChUC1isZpGv5dC02YxgcsPxVN/zwSKXHmL+OBKBJAJaAC6xUDIWkK1NIVefRsUowLUlpHyreOxpD/XCsCzM5uchiiLO6V6PqD+GZw49j6G5IYR0Py5aeQGCmo4XJ57AzqnH4PO5UGURgii8RmhjA2HBQYxo6HditLuWzNv1yI/3zPf++Nb/+ZUhkOPdbKf6ePLct7dGKwH5i1XN+soBNROeIRVSd21enW/VSJnyx4QtVfSjLdiLnugaaJIPk7lRjOUO8SnfbAKdobXclSQCHXjmyFOYzI3gunPfg5CaxIHpw9gztQtzlYNQ9BpnIwOpDWgPrgR1FCxWSpgrziFXzaBmlmC5rEmM+VoHggAQwcuEPerKzM+T6AQo/LoY5Yz7UnyW+TUdDaeAmfJRTBZHUGs2EFLaoAlRNA0HQTWK6zd+iPv6l8d241d77kPZmEUyHMZFfZfi+nO24uDsPjx88C5YYgZ+nwBFknnryYkHLyMSFyoEtLlBbLY7TbcSfnQuF/vxt0dWPzj+j58+Vrl6DfDP/OCmi6qK9cWSz/ijF91ppUAbfEq16qTMvbAMlGnjmzsux8aOKxDXu5CvlLlo9crMU3DFEnc7PZF1uKzvvRhIbuGUL1/L8gF6cfhlPDu8A0VzGsmoig3da7Ayvg4yCSNfrmKuOI9MZRZlIwuTViGINmSJQJYFSCJLbJYEraWr9xI1ygsktuPCcQgEKkMTQwirKcR97Yj7k9AUBfnmLEZyBzBXnuR6EKEy1qQ24T9e+AUUKybu3XkXnht/EJqvif5UNy7uezf+cOPn8MrYPty7+0cwxUnoPheSJMB1KRRJ5bONXcqJEnIIKi4iXY5ajgw1ytG7nxpat+2HP/xcppVUnQQ84+7p63yfLevmTZlA7cKXzBmp7lpLvN0bWybjMg2c6eJXrvwIkvoqjC3MYCwzildnX8R0eT8iEQEbOjahI7gSmhBDV3Q1InochVoReyb2YMeRRzFXOcxBP6d7AwYSmzgLGVuYxJGFIeQbc6BCE5oKqCrTTwgEkVWc2M2xJifn+DRfqkTx8h+TeVlgdikch/K4wBiOTPxI+lagL7YWIT2MQnMeI/m9WGxMwXYN9MfX47rVn+Cu8fmRZ7F/4UkEg5TnFRd0vRsJbRUe3vsI/m3/z+EPlhEN6Qj6ghCJjKbV5LGAsyrm/5Z4vUpEbCQpmqjEc0o1+sjO2e5vjo72D91zz0eZ1nKyjrv9zg/4/ELs1qxW2zrpK7YN2YuE9b4wN8M1F0rRsOqI6Wm8Z+2N6PBvxIHJMTyw55coNudBhQoU1UB7LIoPbLwRfdGNmMhMYzgzhoZpoNwo48j8QWQbo0hEGOjrsD51IeoNgoMzhziDaLoFqKoLTSNQFYFbFgOc3Ri36qXvY5PcqxDyDgE2E1q3xGfB0gywbIDaMgJyCn3R9eiM9KJq5XFkcRfmqsMIaRFs7rgG65KXQiAKxvL74NMkrEytRUxdgReO7MHD+3+F0fxurOqKoC/Vi47wCtYYggOzu1FozIGILmSJ0U0voRIJQS/C6GskzWA1vnOo0PH1OSf2mzsGvSB7zOJZ59c9f/fRjmBA+d68r3rdUTWnzbkVTusk7kfBWYxpmeiOrMbHt3wVUwsVPLj3QeyceAL+gI1oUIGqEKiShot63sNTfYn4cd+ue7Fv+iU0nSJYo140pOHcrk1YmzwfxYqBV6f2Y7JwFLZQRsBH+E0zrYRVnjh7oC6vtTpUgCqFEdbTCKoRHtCbZgPFRg7lZgauW4cisQFgV+zdnVerdWFaNmybwCcmsCK8Ht3RVahwjf4VzFVHeOFlQ/oyrIpvgS7r3LlWmw2MZ6fw8thLsGgZ/e1tOL9/I1bEBiDCj9HMOB45eC8Wm8PQdBeaIvP3ZcII+zcOHevttBurxI5OllJ3FJqx+wcHv8aL5MeAf/D2W1RKsudSH7l91l99x35hQSxTgzuulhjmaS8O+qLn4lMX/CX2jIzgV3vuxXDxBbQlVUSDOr/ThmkiJHfg8v4bcEH3tbhv1334zfADaGIe0ZCCczvPw8roFjimhp2juzCePwhBbiAUkKGxDnhPIucHcys8cRN8SOhp9ATb0a2HEZUliASoO8BCo4Gxcg5T1VnUrTwEwYIssazq+MFTe9uGYTrc/fVFN6Ej1IdSM4tX559F1cwhpKbQGViHmN4FuBrqZhM1owZdEdGX7kF/uh9+JcSZ1kJxEYfnDmLv7NOo0Sn4/DY0xeP4rYYpH5WwkaRpupqcyxRjP8sU237813/ztaGTgH/szpvDNqldYynu30z7y2v3uHOCSRlnPq7KMK7MNJeu0Bp84vz/hmLJxo7Dj2Ln1IPQ/A34fexmXTRNE6oQweV9H8JlvTfggT0P4pmx7XClDHpT7biw610gdhSvjO/D0ew+UKmCUECCrjKadjJcbKBl0Y/O4ApsinZhvU9EEkUoziIIteCIAVQRw7gZxO5CFQfyIyiZC5CZwih6fr91o8z92K4Dw3ShC3Gsjp+PqN6Oucoodzs1qwiFBKELaaQDq9AZ7kNHtBNdsQ7oih/FWgVH54cxlZtEpVEChYGalUWDzANSGbomebNsSQpnbeObxDTtrMcLtVL0oYVS+rt//uvLX8KOq+1jFv/s929MVSRsNXzWfx3XS717zDnB62o8Djz7uW7UEVbSuG71jTin7Z1YKM/j8aF7MVZ6BQYt8IoRu8FViU14Z9+H0BnYiLteuBu7ph9CIibi4v7LkFBXYWRuGi9PvQCL5BAOStC146U4Hk+4jGyDCDq6gn24NLEKm5QCEsZ+iOY8XIc1dDkgggKIITS0ARx1V+HpRRN7Fw+jas3Az87Jp493tNyPaVuwLCCqdGFldDMCahx7Z5/BTOUQFFlEf2wTLl7xPnSGVnPpIlPOYnJxAmOLI5grTUASXXRHO7Ai1otSM4/Z2hGU7VkEfBInASeymw1igvbUE1W3lHxuoZL6+x8/dcNv9j26qXYM+Mduu7HH9ePmSrB505ha6NhvZghr+D9VhTRsA8RV0BU4B9eu+Sj64+t4dsgEq/nqGAxeSNCxseMSRNU+HJ6ewn2770LWGMI5PX24rP/dmM0WsXviJWSbEwgGgCC/4JM8A/frpmMj6uvCBYk1uCJE0G3sBq3ugWPXPS/K/jA3RAhELYma/g7sMdfjoZkFDBX2Q9ea0BTCM9qTKTdjPDYcW0RXcB36o5uRrWQwnH8FDTeLtW1bsC7xTjimD/unD2IiP8oz7YadhyAZiAfD6I+vRkegH/OlDGYro6jRBQT9Mloejik3NhysEqLoN5INXym5P1OK3fbY7JpH7v/up3LHgH/yh59dZcD6Wj5QvWFMLcQPmYtEpK+VxJj6aFkuHFPG6uRFOL/7Kgwk1/PAyzJDw65xbuuTYxidn8JjBx7FgYVn0RbXcX7v+egMrsfLo6/wVgxVN7mLkeVT0wmPvZguMBDdgGuTndiI/QjWdsG1iqCst4Yc9+EErCfTAfQBzGnX4N/mVDwxcwCOMAlddSHL0lJVu7V8gfCijGnb8Etx9IY3Iap1cX4/WtiDeCACiUZRLFtcziCiAU0DfEtMiyVPuhCGzMS8ahV1pwRBafJSorhkQK0stkcIot9MWrFKYjxbif3di4s9v/zRN26ZPXbHj//Dp9e7ivM/Zv2Va8eVfGjYyBPpdbRIRtOahg04PsT1Xh5s20N9CGoRnkw0zCYmc9M4OPsqRnL7AHkRF/Rtxrq2C1Aomdg98SLyxjgiIRG67gWkkzw7lyMYY9dwXmoz3h2PoN94CmLtABwqwRV8cIjMHA23fPZM4jYhaylUtUuwI5fCYzMTKJlDUDUDitJSFb3522rrYOBTR0BC68Oa5CXIlBYwlNkJm5TgsFyA3SJ1PaamikuMiXDRjSVptiVwIxREClkGJJmJcd6dtIDvFALoNeIuC7C5avLv9y503/udb90yduyWn7rzpnObkvutmWDpklEpHxi3ioQtZ3m9jkQGfsOwYFsiJIThlxLQxQjntg2zgcVaBhUzC0GqIxqScVHflWj3rcOukX18MIhSQTgocp5+6uG16rEGpBDOT27G1fEYksbLqNfGUaI66kRDnRIYbmt5DoXrsL4eH2ypC9NGDKPlKqrWPBTFgihSmI4JBwYX08BIw5LQxaye9emsS1wGx5IxlhvCXH0IkuzwTJfrQKJHa1uqGFdPl3IEQgVen2V9P/w5rWyauRrioI340Wck3I5aKrtYTX7nYK777m/f+p+PHHc1227abIrOt6f9pXeMyAX/pF3k64jeqBWUBVGWHTKK1jRYlsikYe/6WGqvKJQHzUQgzrV5habwm8M7kGuOIhCkfGq2WEerfe+Y5iIwzSWI3lAP+gMByNYsio1F5B0BNQhoshtnnWcuS+ooDIOpo4yKKqBUgcsWpPGkxgOGUpYHWFxbZ/q+S9lAsAE2oDKrjGxCRO5BtpzBwcVnoWgW/LpyzHpPW3w9Uao5ddYuAZ8mfvSbcdpRTWdzlcSdw/muu2699UsHjwfX739yi6vYfzcVqF44KhV8ZwJ8i324DmMgTPdmvtkbdFYodmFzVtEdHkB3YDNqNeD50R0wSAaRsMylAH4Ots6J1y4FrgGpkg+KpEMWZEh87jownSbqdh2GwzqQWcWJvSdFvUlRqXsDzhJHLhO7FKokwK+ynFuBIinwqRKoyxIr1r7HRL4GTFqD6dYhCSLaAivRE9yIRtPBi5OP8tJfwCcfkyFeMy3f5AGeNxCH9d6g34rTzmp6MVOJ/2A4237X17/+X189Bvyv/+Ezm2zZ/Ntpf+niUbnoH7eKeD0ff+p7ej76hLm45EeZrsMeX5O4EFF5JebzBeydfQ5ELiEcVHh26g0WKydKvFyoywFIosSt03KaMJwGDJa48QZi5tFZZ7A3wOUaUKywzBTwa2ywwQdCkigCmtem5DoCNEXgOYJpsYFUoEsaBLAeSpuzsIZVQURPYG3yEohuAM+MPAxLXITPx2YNG6jlwu7N+mPAm3HaVkkv5qqJbYcLnXd963/+2f5jwD+z7T9tqEnG/5rzla4cVQuBUaPwusH1jS7jeKAkMO0mB3Rj+5XQaDvGMlMYzr0MSat51sQyBZdAFnTokh+qxIrLBJbbRNOu8aqSTe0lwL12C4EQbt35CpAreZJAOAAoElBrepbPflZloFJjwY5CVz1m3TCYLxahSyoUIYCIT4MkUlQaNU4KBlbh1DYAABakSURBVJhcIMWxc/wp1OkcVN2GKstnBTynk8RBOwmg34iz7DWbLSe/P5Rb8S+3feNPh45b/Pe+sMZQ63+dD1SuH1Xy0SNGjgN/KtFbztizwohEFGzpuJZnqkfnhjFV3g9Zb8CnecULRfDDL4d4bzvzvazc5hU72ILt4+tH2HWw5IQJXrkyMM+YMAWSUYqADhSr3gyIBYFoEGiY3mNhP6Ap9NigeKyDzRwB6bAPEV8AtinDsQV0hgagimHsm9mFqjsNWTOhs7IUd4fLuXOWv3s8vovRSSPuxCvJ+Vwl9d39i7333v7NPzl6nNX84HN9Der8WSlU/Y9jaj51wMwStlD3rQOv4byOa+GaQRyZP4K52kFIahN+TeWuhRUsmJWz0lzDqsJyWeBjlS2P9nHoCfPdnjUvloCZRc/q22NALEQ54NkSAxjoiHuULlv0XFAq4jnBXMWLAczCbcdboBwLE4RZAHV1XhRhyRRx/LztjwGv6CZ0NnXeAvB9Qgh9RtIMlNJj2Wry+6/Od/7yH277wvgxXJ/49ic7Db/wKSPU/PyYmu/eZ80Tj2Esr9f9xPTcdAzemnFe+x9wrfvo/CHM1A5yxhAPxHifO3MdDbuCulXhoHPPfMKqDl7iW1IZGehTGYK6AbRFgc4khWECkxlvUHpSnrUzN8SAZzOBAc+sf7HIMmSA5VJNwyumx8Iu/BqTjwX45Sh6Qpsg2FHsHn8ZDUxD85898FzNhYs1QhS9zVRDLLTtz1Tj//DcXPfDd33ns8cTqO3fujkh+KwPOP7mX076Syv32LOCJ2+ePfBMXmAs5bz2d0FwIhheOIqpyqsIBRQkgwkeRCtmngc3r367VFk6YVYz62XWyZjL6BxBoQIkwkB/O+P5wESGgUoQDwErOzx/wAaCPb89DkQC4K9h8YC9jgFfbXizIRkBAj7KM1iWbfeGtkCy27F7bA9MYQa+gAntLCy+pdWwCuu5YoJ219PVRiHxYrYW37ZjcuDJ7ds+vnjM4h/556/6abV0iaXUvjkTLG3chwWBrbj2uMHyDwai0QqubVdARRpTi9OYrgxxPT6oa6hZJdQspvkvqaCnpLDcxXCmAkwuEMwsAn4VWNVJEQ8Dc3lgfJ4xD6A3TZGOApUGMDZP4DhAXzuFTwXm896AtcVY0GXFc6Bpeq4qHKCwXAe65ENP8DzASGHn6ItwlQUEQyy4etLEcnx8C3iFCthE0rS9mirmisnHMuXYjx6cPue5Z3/0ocrxBGpwUKolpweI3PjuXKBy+SEpKy3S+kl6/HLgZ8AzV8PU/IH4eYhKfShVG5irHoWo1kEkg69bai1QOHVetfy65QBzOYKRWZYtepbenfJcy9Fpwn07A5A9zuJgpkgwlQH//0An638HpjMExSpBV5LCp1EeJ4o1Lx4kwl5DbVCNo8t3HhrVAJ4b3QHZV0A0THhmvRzQGUatxdMhKFjvpGm8kppfKKR+kavHf/rPuzbsGX7ovcZJsfOfvvOn8ZRS/fusVv7ghL8QGLMLxKb0WOlvucB7gRJo96/k05hp3RPFV5G3RnkRm2njfCXGaUI4C6YMfAYSczHZIkFbjGJtNwOPWTEwMuvpJis7ge4k5VY8lSXIFIGI35sZzPrG5zzge9KUWzg7J3t9OspmicNXhyR8PYiJ65HLu3hp6kkEQg3EIozrL8/aGUaskZVdfzv1Y2Uz7YYryeHxUvqfcoXwfbcGv3IEg8Q9CfjBwUHlkvT4X1b8jY8v+Cur9thzQpM6LNVYDubHnut1JFDoYhQb01cgHejCUPY5TFWGeKevV51/LW/i7Rvw3MHoLMH4AuG+eXUXxYoUa4gFjkwTDh6jj8y3J8MefWRuhrEc5naYq2Ezgw1QvkzQ206RitJjzwvpFOmYhWRYRUdgLdDswuRCHiPFnYhEbV4t41FjmVSS1VxlImANomivpptKJf7KoXzqB9m89sh3vnNK6Y+df3BwULgsOX2DGWz+p5Kvce3z9qRchnHWS+D5ygkmJTgi1icvRndkJcZKezBZOsz9PxOgWlrNiSPLMlBmyQtF4MiUgEKVoJ1bu8tZC7PYg5MEtQbBijbK/XvA5zEXBjJLlJhbWZGmYK5qZIbNAsJ/Zo8zljM8w+IARSpmYXVHCCuC52FxUcHhmVHUyAiiUYqgT+FuYznAt1aL+CHhfGbzleSiUYo+dTif+OHRRfGFe7b9RamV5x+7ZyazPPi3fzogRGr/ua43PveyMK1nSA0mdU9q8ViO+bMLaZoGuoLr0RNZjaaTx2R5CMVmfqkL9+TZ1PLtLKAOM2ufZxkrMNBFuR9nM4G5E2bx7PE13RTtcdbfAswXPEBth/CZ0Z1ieo73GIsTHXHKB4q9bmQOWChQPpCXDLSjL3g+hqcLODC7F8FICaEQE/mWLxcwCsnmcdz14QK3y6Gl2NF8Obp9OJv82e587PCOpaam18zzHw8Oam1tU5+py/W/HPfnOsbFglBgWjc92yyW8lV3fjGJzuAapENpTFUOYqYyzKUA1hFwqrUzRpIpAENTnotIRijW9VDOSsp1b0CmMgIiAYr1KyjiIdbTwoIwcHSG+X2CvjaK7jSTJLwYwShmNMCCMBAOUkxnXRyedhDSwrhqzVok1W4cnj2KscI+dLQJXKc53Wx8I6Nr6TMByOixI3Sg3mE2qpFnp8rJuyfnxAcOHbIXduwY5IuBT5uYPvL9z11jSMZ/Kftr7zokZXW2pHK5K/tOvEDW68iKBjG1G+vSF6DmZDBROsCbSXnbHTle92PUsFr3fDVzG8ximYtglh3yedTwEBuQCuGWvq7bC5iMebSAZ0UK5t+ZdbMbHJ9jFk64ftPfAXQlXeQrDh/AsLwSW9hih3oBs+VDaJJZtKfU01TF3nyes9nN/Hsb/Bgwk264El8sV2PbjxSSd4+PGM/dc88gKxTziHFa4H/xrc+ukHV7K/WbXx3Ws6mjyJMGvFXSZyciUDQtEwoJoTe0CYlgnLfvTZQO8pUjrCPLW2fqXRDzx4enCObyhGeWjBYyIGURPNCy3zE/zgZkdZfLM1LGnhjwR6YILIegt41iZfsSncx6wdiwvJnQ32F7i5ubSYSEDfDROI5mXkGTTCISsREMyLywcaarv1vx11sJSNDvRrGykTYb1cSefCn4iwPzke2l7K4j95yw29Npgb/lllvUK3oL5+sB+q2FQGXzmJrXppwylxDOxuEwUFmTK2uH1pHAmuR58GkKZqoHsVCdgOVaXBNn6iNjMpMZwjl6uU445WNspiPBii5e8ByeEbgWz4Bd1eVJwGxmsITq5EGhXL9ZKHiPZ0vsfA5Wd9voiAaQ1jfArrdhdHYBk+V90AMVpOMqRNZMtSRTvLmde89o9dK0UR39dsJN1VP5uWLq3zIV/317J+vP3v/Pt560OOF1NbC7b9+a9Mm+P7MCxh8t+Cp9r1hzYpMXlc9yxxkCXtlnzUAd/nV8XZQk23ztU7Y+A0JYI6yIQlXAyKzAwbdtpr94biYe9goezHLH51nlypsJjEr6dVYD9bg5c0NswLoSXlxgs4ElS0emmPui0FQHW1b68I6+lYiIKzEyU8KeqZehBSqIRQC/zup8Zwq39zzmOzxrF7ABcZqux5u0Ej80VU7/bL4afPg3jx868vLL25gMcOx43bcYHNyqrAuHLgwGrK+UffXrDkoZ3yytEFYwa/VSLufymNWzLmPWoUttHUm9H12RPlCxjoXGMIrNWb7AYT4vcYvOFFkZz3Mxa7o8AJnwdXiaYHaRrcygPEFi3yyh4sAXgEOTTB7wki0WeBnPb5gUw7MuDk9R+JQgLlvdj80dvVjIlXBo7ghqdBqJuIiQn/XhLIs9cgiYX2fbq6SpD+vMtOurxGYy5fivs43wv8zMqy9t2/bVxVOxeqOxJYNf/KL/wvX1m5ta89OFYH3tQWSkHK2f8WYRpx0YypqiDAg0hKTWh45wN4hsoGhOIFOdxcGpJqd/1YYEn0q4RTMq6VOA6azn31kWqyrHLb4FPMtYGfAsRiRCwLoVLpIR1gLoYj4vYDEfQ0Lvw6p4B+DWeS9/yZpGLEp5UxVbanOmm0q07o03XhGKMFWwzk3QeCVRsyrxXePV5C9qhvDo8LA5fs89g7xD+IwsvvWk//O3n90SCFqfgN/+5JCYiU2QolCh5lntR9MaZQZEw7DhWArafKvRFe2FojiYrU7ipZF5HJyso9Jw4Nc9ix7oJFAkgokFxt8FLnjpiudmVnZSXvZjCRebEUOTBLM5IKC5WN3tYkUbQVCTYZsxwOiFn7Sj3qjhaGYPTHEekQjlGSqz9FPbTN5sRrdA16mELjeItVabaZSiR4rV6KMTjfZ/bRbze++4Y/CkJTitc76pN9u6dVD52GXTV8p+4ysVf+3SCaUQGGYaDt+B6ew4DntTVhxnPSmWJSMktSEdWAG/GsVEroY9EzOYyC/AJVX0dzgY6PS6FsbmPOBLNUCTPamADQwbIEYnWUbLLH4mC153HeiUsKkvhL54JySnA4WCgInMHOYqY6ByAeEQEGItJq3WjDdD+oTfewqkV7DpQQi9VsLxV+LZxWrs8cVKZHvVkJ7ZubORafH2ZVs8e8E/f/NPUn7N/IAWNL+Q1WobhsmiNru0wvuNlxqf/k5ao83ANyybr+LTSIx3GIuIom4oKDQMFJpZBAI5pBNVXhY8Mu3g0CTlwDP1kbGagSV+z6y1XBcxMasiW9AQVMNY3xlHXzIImYjIFurIVhZ5H78rFREKEt7reHbuxQumjGgkqY6VTsKN1aOlYjm+a7Ee+9V0IfBkcrp8dPA0LuaMLX4pbpM7vn5L+4pA/Rbb1/hw3lfrH6JZie+wd5aW3wKfWQ5bAMbWIsH2ISS3I6Z3QyZR1EwDkEsI+GuwaQNjCyaGZ20Uqi5fC9WZdLGygxU7BMiCBMNUkSvoKFd0+KQQ2kJBCMRCtrLANwpi62YDAYc3WLHOXq48LkeIOYHBMNBDVMEaN06jtVjNrUeGJsqpB4qG/uiihQM/+sbX3tomEq0RuvvurWJxPHJuOmjfRHzWR6blQvuokBcWwRpIW2ukljFXT3kqa/FgrqfZdLwZIMQQlJMI6TEEND9fbVFpushVbJTrJu8MC/pdpCMEQV2BLChwbJlvIlSpmXz1SanJLDwDGxX4/RShgMD3rOGLHt7Uyb72Xlq0kf0mAhV9ToR2mYmmWQkfmatGnijUQw+NZIw9/2fb4GtYzFm5mtaLGMU8NxC7WPRZH4Ov+YdzWjExSgpihjLw2arvsysUemuXvI3gbJvtS0ZBHRFwFVBHh0A1SIIOkWh8hTejjnwvSwKwDkBvbRRLsEyuepoum4lslaABQbJ4R5umekt7WGF9uckRu/8W6Ox92EqPXjdM2424YVbCo6VGZMdsLfKolScv7dz/+n59Wazm1JH67uBgIBHMXOjzNT9b1+pX57RKekzIi3na4FuOvxVNp2WFfAActuyHJVxsJYcA4rK1tCqXF9jOe+ybZaveILi8O8wF23TRABEtSDLlBQ5d8fw465U8ybEsQ2P3tqRjhgVEqMZBZ9vByY3oRLYa/k2mEXp8sRp+0dqxb3bbKYnS6/mAs5hwAFMwRXXx0ki4cZOlN9+VVUspBn4OHvjspGfHd45f5jFXwJfXs1V8bJ8CNiDeEvlj5TgG4FL7B2sXZKU63vi0VEw5dsZlSgCt17WWyrMu0qiroteJ0LQZb7jVwESmHn422ww+tmjIu5z82NS2bSdnp2/keM8KeHbCb3/5y3qss35hQLc/LKrNGyr+evukWJCn3LInqJ2wNvbsPf/J2fvxxtaTz+gZr7cc07Nszzcsw6hPe4mshMe+VCqiHX5021E30ozUG/Xw0WI9+GymFnyy2ay/Yhip2TuWuffkWQPPrvSrX/2q/7x0Y6OmWu8XAs3rq1p9dVau6FNuUSjQJl/9dnwT57cC//FlNKfSsdOC+xZAb3UIeK6FgG0K0YUgTVlhR6+FS2YjfKhohJ7N1v3PFA1tL62PLNxxxx2/mw0/T4TwqquelN5/1QOr+xL1GxSt+QdNtb5hTirH5oSKWESDbY3I29nYCJ9d6H1rA3amrz6+bsm7Vra/ZJiqSLsBmjZjhtYIZhuNwNB0PfBMxQo+t1hWDh7Z88vsjh07vF1Ol3m8JYtvvddW9kErAwOJcyOFKyIB84OSZlxd0xuJObGkTNMyYTvP/HvdUdubMa3t6rxNkAJU4R0CnU7ICRihRqMeHC/U/bvz9cBzNYe+XHGaI2ntf5UGB5c2qVkm6J5jfNsOSr785f83uipeXhsLNa6Rtca1ttLc2NSbwYxQkebdKilRgw0Bf0c2jVvbUrxtl7DMEx37wBdK+e4kQchIUB/a3JDrN/ymYAQyjWZgqNz07So2fC+XLOFA1pJnfvLNP2dK4VsKIW8j8K27ptLfDv5Vf3eweqmqm+901OaWiljrrSj1UEVqsP3kSZVa3AV5W8Mdd0FvlQm9Ge4ncvHW4LM9B/xU5jQxZPvcgOk3fVagQA3/ZN3wHVg0ArsKVXVvwVDHCjOl3OmUxjd739P9/rcAvPc2H/jAdt/lF7+8usOXv1yXGldKPuMcUzXaimJNz6ImF9AkVWLAZB811Pp4oaVhODGAnu0Fej7bO05h8LxRlrXX+V0FUWg07vrcqOO3lKa/YjT0uYodOJBv+vYU6sG9ZkM8WquV5rdtG2wsv8Pm9YfkbO/rDAaZkptv3ib1xnMhzV/si+jG+bpqXCKKjS1EsVY4muWryA0hjzpjQKQCE4yGeh/Y4vndVn88q/WeeqEnaj0nXsyxIMl3jPKkXv7RRJTwgBkgCiLQaNT10ZCjU8XQLMdQi6apT9QN/6GK5dtv2MrBuqGMFovWwtCQUdmxY5D5x7fkWk4F7LcI/PG3Wr/1buWjfQdTqUCtz6+b6zXFPJeo5oAjWp0mMVKWbIZMxZINySR1YqJJbBiuTQy2aQXfcWzp86CWePWpCJzImBjIrPONbbyssC1rIbKtCalGZei2AsVSXNnSmpKjlUVby9mGMmvY2kjVUI8WDfVoyZLHzGpgPpNJVVpbnJyBlS37Kb8T4I9fFSU3/JfbwhfHKiuSSnmNT7bXKII1QGSzjypWylGsoCGaWpOYqglbNogtNYlNTOIc+/Qzvl8N325wKT4sdT7wZY9stSElUFwRGpWp7MpUpaKtEsWUbcWSLLlJLaXomuqCaSvTNVsdL5j6SN7yjVbM4Ewmq+SK4xPV19PQl43uG7zgdwz88Ss5/+Y75dWohPsSRltcb/QEFLvfJ1v9stjsESSrXRTsJBGcqPeplo5MmK8QKWGAMzZyKvBs+T9YK6gNSlzBEVyx6TpKxXLFku0oectVMqatzpRtebpmiNMNS5416+J8oyHmVFWp3H77LSY5Yc+wtxPk32lwPbMLp2Tr1nvkDW3zmq43Ao7YiPgUKyZKVkKRaEIS7ZQo2DEi0JAoUD8I1ZkXEQQisk/D4IsFeTggTM+0QQXTcUmTOqTmumLJcOSCZckF05EKto28QaV8zVQKpqmULUuu7cgmzYP3HLSB029De2b3cHbP+r1Z/OtfLpXWX7VD27Rq2N8VLQSCWiUQUUVdFuGjrqtT4qoyFSUKIrGtdKhAKHEc1xFcC65sGJZiNF3aKFuk3nDD1XzT31isOI1yjjYLw0Hj4MGt3j5Wv+fj3yHwb4QI/zhRAauGpa5kVnATOeIYCpErQXe6FHZwcL2n4HqU6PcO7hvdyf8PmyMn6ZnEkCsAAAAASUVORK5CYII=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376600" y="21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49</xdr:col>
      <xdr:colOff>0</xdr:colOff>
      <xdr:row>5</xdr:row>
      <xdr:rowOff>0</xdr:rowOff>
    </xdr:from>
    <xdr:to>
      <xdr:col>49</xdr:col>
      <xdr:colOff>304800</xdr:colOff>
      <xdr:row>5</xdr:row>
      <xdr:rowOff>304800</xdr:rowOff>
    </xdr:to>
    <xdr:sp macro="" textlink="">
      <xdr:nvSpPr>
        <xdr:cNvPr id="7" name="Autoforma 2" descr="data:image/png;base64,iVBORw0KGgoAAAANSUhEUgAAAF4AAABTCAYAAAAWTLCwAAAgAElEQVR4Xu29Z5hc13Ulus7Nt3KuzuhuoBFJBAYxiVmmREVaI8gjWZSoMJQlD+XRSB7Z/sbv6/eN33AULNOkgglpJNsKQ5MUaQk0M0VQzCAIAiCARuicu6orxxvP+865XUgESTRISf4xt9EAurrq1r3r7LP32mvvc4rg/x6/FwTI7+Vd3+RNDwxuVUqhUMAhSkSSnQgVaNCF47MJNAGiSglVKCC6lBJCXYcIMIkjGoQIBlynCRcVYglFwRWLZFavXPJ3324SEPrv6V5/78DvuvNmGYWCT0gG/ZWmEG6qVtKhdsoFTYKQJASSpIIbpXD8DuAjVNAooIJAoqDs+h2AGASkKVI0QEmdEKEAC4uu6ywKVFiUqbIAG1nZJEVLQMWVfLX3ful2E7/Hwfi9AX/31q1ix3sMn9MMdzkiWe0Qeo4r0M2G4K42iJ22qR2kMpFcmQqO6MIiLrGJC4d9Uw74sUOgBBIRqEgJZIhUcgQIlkBhUkcGqSlEzkpUHhEcso9Qst8whSOlpjLZCG0pfP7zn7cAsPP9TmfE7xz4J7/1sYQU1NfaAjaZMDc2BXuVJTspQ3FDdWKFStTwNYghm3A40BZcsH9dQuGCcnTY35T9h3iIed/el8inggCJipBdASoRqOZKTghq3UfUimxJVakpLPpsZVR01AM2xb6Sae//2Fd+NP27nAG/E+Cnvr1VnwqFOhu2s84UnE2O4q5vCvZAVWj21kUrbMiO2BRtVGGSmmOSJrVhUWbZLlzKHIoH+PG/Tr3slrESED4YBEJrEAQBGpHgFxQaEGRojkJVU3Q1Q677oE3prjwiuRiSLWkPtdShRl6f+MPB24q/7XjwWwOeUkoO3vNReTqnRYiKdQ6lV5lwr7EVe0NTdYJFqSFkaVXMuQ1SpxYHmlk0C4EMNPbFjhP/PnMwlgaqNTuWZgohBBIE+IiEiKDTFAm4MVdzdEtuiE1pTLLFpw1TfrLW8O1JQ8uUdk40P3rPPc6Zv++ZP/O3BvzT3/t41Jak8y3ReY9B3KuqstlbVBr+BVSVIgyhDgs29ZwHXYK3BfTbfVHHnffSgCzNCjYIGpUQgUrTCFhR29fwmcqsbGk7bVN+1KzhmY/+xbbJM4fzzJ/5dt8j7v7yl/X4quIWV7L+wNCcS8qSsTYn1ttKUpMBTiquAcN1POte8s3Mwn+Xx4mxgs0shYgIEgVhotKIrdtR21cIWdqIZikvOpb8xEJZe/Ezf3VH9u28xrftjp8cvEpqxDrbdA2bTRXvL9Hmu5s+uy0j1eVppyyWXQMWdbgbOdGVvJ03czbnYrPBMwMKkQgIERWdQtBNu0HH31AKmq0/5zSkf2s28MLUgjn259/6Se1s3ufU17wtwO+683w52+jvF3Thg65Cbqj7nPWTpBycpmWxgAajf8fYhxf6/n0dnis6zpgYMwpBQycJ0m4abmhVbQqG9EitIf3CrDo7Pz34j823egdvGYNHvnmjHxFcBOr+cU0z35mR693TQlnLo0kalJFBBjqz8rfjONlbM8bDABOIN4/ejqMVddgZGRuKQUe7E7BTZiAbNAK7ak3xFyMF/bGvDX5n9q2831sC/sHbP51UNeedpuL+h6LQfFdOr8WnSVnM2jViwj1G6ZZ7gdz2GKhkiZ0T70fHtWG7NlzXBWMoDHAGves6/P+ypPB/T3e05tlxvvPGV9VyPxIRECc6uhB2U2awEjD8L1kN9V8LNf3xz37ttiNny/3PGvgHb//jkKgJ77Vl5+NmwL10hOajkygKRdrkfJtN1+U6FS8xonCp6yENQBCEJYsmEAkDVubnV0QFmuIHqICaUUHVLMGlFkSJPZ+9fOk8fGgYjfFiS2swz8QY2PU4SylbkKjoIWG6kiZqYk0ZQl27f2Fev9csrZr80h1fMs7kfCc+56yAf+zOrWFHVLcSjXw8L9fPO4pcaBYVnvh4lHB5kLNns5t0qQPbscAUAZFIcFyX2TOYESuiit7YueiLnoOAEoZPCSCkxSEJCrKVObwy9QwOZXbDITWIEvi52AwhlJ3b8+GSKEMWZQiCyAfmTI5jmTIoNEhIkwAdcBPNqBEYsUvqw/OF0I//ZPCiw8BHl8X3lw3847d9LO36pOuojs/Oy+XzpsVSYNItc9BbGeOb3RAfFsLAcWHaBizH5O5CFhV0RQawOrkZcV8HivUCDi/sxXh+CKJIcGn/9bi8/0PwiTEcnR/D1OIUYoE4+lMrkK/P4anh7TicfQlUaKA7tgIrYqsR0RIwHQuzxUlMFUdQt0qQJQGSIHF3daauh/l+9q1CRJcQol1O1GwzwqP1qvKLUl6773P/zx2vvNl9n7XFP/O/PxNsuvS9hmzeVPEZlw6TxeCkW0KT2kQA+zqzcWSWyK2RCPDJQWiyn1u4IvjQF9uI/tgWxHwdUEQRe6dfwJNHf4myMY9r130I1635OOoNAdt3P4DnR3agO5HGe859H3rjfXhp4mnsOPJL6LqASweuRn/0XFBXhmEZqBp5DOf2YXhxH4rGPFRFhCh4KgTPJ1g8YXoDCy+vg2DL9SgMfDFEV7lxw1fzD9OafvdCMXL3F/ddMIx7zszyzwwpAHcPblXCHfp1gkZvqunWNfvoXGSaeu6lxc3PdMQtx4LtmPDJIaxLXYje+HqE1BgkQUO17mBmMQfLdnDpwGUAsfDQ/rvx6vwzuGzgSlyx6g8xPpfF3S/dhb2zT6InlcDVa67D5Svfh1ylhN8ceRh96V5csfo65Mp17JvYD8e1cE7POmiqgJcmfo0XJx4DFauQZQqRoc85kXAM/DfyQtzyCYVKmdvx03NIW1Ov+A40y/57np+I/OS22/6/+TMJuGcE/IO3XK9K50bXEUn4b3mlcd2kWo6OuDmhsQz34vlURv1ERPQ0Er4OJPQutAfXIKy1I+ZPIuaP4OnDz+L+XfeiYuRww/kfxgW9l2L/9B48fug+rOtci6vXfBDjCxn84uWfYn+WAR/FZf1/gCv6PwzH0jA0tx8r06sQUKK4f9cvsXd6JxTZwZVrr8K1a9+DudIMHjr4L5iq7INPFxDU/bAdG4bd4DNQkRU+CMeZ/WvNiccjUCiQ0CuEaa8Vr0fq4T0LJe0Hk/PJhwa/NZh5MyM8I+Af/84nV9uq+6m6btw4rVY6j7iLQpWaS5byRqfwftdKTZgfZ8LtpvbLcX7ntQgoKeyfPIrxxUn0xHtw+drLsX/qAH7+wg8xVTyAy1Zfihs23wjHlvDgq/ch6g/i2vXvg2WLeOLQA9gz+zg6EzFcsep6rAifh7lcCblqHv2pPsyX5rHtqe9irjqESFDE5auuwdYtn0ex2sRDB+5BtjGMNR2r0JvoR82sYWzxEGZLY2g6FeiKCkFoBeXTQ9ji+zpkDAgx2t2IlqVK8KlS3X/n/Ye0p3/1o29U3gj8NwX+yR/fFDFN90OW6nxtSi2sGhML8rxb5VbxZj69RemYfTD4HdcBqIhLet7PfbVfSuOHT/0AD+//V6xM9+BT7/wc/HIMTww9gBfGH0Q0GMBHzvsMeqMb8fzR52C5dVy88p1IBNsxNLsPhzK7kArHsLHzIuRLJl4a2Q1NUbGxZyNmi7P4yQvfR9UdQ1cihsv6r8MV/VtxZHoCTx5+GKloCFesvgYdkT4slOcwXx7Dq7PPYTi3F6JkQ5IIRMHLE17vYOAzupmAjj436q4wErlGVf15oeT7+Rf+++0vvZHLeVPgn/jeJ69v6vbnqj7zPXsx75unFf5m4htkii16aLvMl9vHkhrLsfmN9ITW49pVf4S1qYtx/6778KtXf4KAT8AHNn0El/a/F6OZEfxy7z8hUxvBtevehwu6r8NCsYimVUN3rIu7kWw5C9NtIh6Mo24Y+M3Q09gz9RLWdvTjfZtvgCSo2L7vLszXDmKgvRfXrvkwQtIKbN/9IPZMvYD3bLoOm7ovwlR2AQdnD+AdK7egYmbw3OhDGC28AllxoGtqK514XfAZFkzKThE/zqUp21cNHjKqgZ9vH+/60ZqolR0cHGRW95rjdYFnpbnQu9SULIlfySuNT4yrxeQIzQt1anDQ34ipM0tnPtOvhNEdGUB3ZBUMy8To4mGM5oZAXYLL+z+Aa1d/FGML09j+6k8xVT6Ac7o24iObb4bg+rF9393YO/ckOqJp9ETWwzQUdEd7sbZjA2pNEy8cfR7Z6hyigSBKjRLGskdQNhfQnWjDpf3XYnVqM5q2AcMpI+KPIKq1Y2ZxEXsmdyFTncD6zjU4b8VlGM3M4DeHnsTlay9FZ7QDB2ZfxkNDP4WgVhEJ6JzzH8t6T2P+7CEbLnQiYQVCdJWVruvV0FNjxcC2ZybDT9zzvcHqsoDfdefNvoJrvN/02V9a9NXe8Yo7J5dok/vrVvA53QkZN2dUUZcCnM5taLsMMb2TW/1seRzPjz6GQwu70RtfjevX/zG6Qmvx9NHH8dTwLyErLq4e+CBCcjdemdyFw4vPc/YhEhWureLCFVfhHb1XYaFUxAOv/AJHs68gHFRBiAsQG7JCockyUv4erIqfj77YBuhKEE3TwmIlj2qjilgwDMMpYSRzCBu7z0NQS+DI3GEIxEXEF0O2Oo8nh++D6qsvnRsQiQiBLPH+01Ae7u8JEKAyNpN2N14LTTXKwe2ji6Hv/PXffP0owC7w5ON1Lf7pO2/saQr4H4u++vVTWjk+ZGcEJkq9kYthlu5Q5sfBA+iG1DuhkTQmFufQm1qBFYkO7Jt+Edv3/xSlRhbvWHEl3n/uJzGRncL2V3+G6fJBRH1xSDSCYr0MEzmIch0ONTkf39B2MdamLkGpauDliWeRqR1CMCDwTJXNdyJ4g25bBCINIiC1QSJBVBsN1IwqBtpW493nvI9nrXe98I+I+MO4cu21iPnTeOLAIxjPjsCmTRgoIhoWoSguamYFzGUy6UIUxNetiTNthx0rSRQrmjEj1AgfWCjFb50oxp+89da/yp0R8FyH8QlXuhK+MarlVh4VcnLBbbxOZro0EQk4N2daZExvww3n3AwV7Xjs1acwV5jGZWsuw1XrroZLbTwz/Cj2z74IWZTwjhXXolht4LmRJzBT3QeX1OFSltUCAV1HPBhBRItAl4IIKu08ILu2grpZBRVqHBxWEjedBixeZGmgVM8jW8miVKvAsl0w5YEB1xPtx7vWfhi90fXYO7kbxUYGW3ovQF9iPX723D9haHYPepIduHjgEiRDMdStMkayQ9gz/RxKRgaKLPBrXsqzTsKyxXKCUDBAY7TXSOWrldBP86XAT2/579/YdUbAP/v9G88pi85nqn7rM4eVxdCImydcLDzBs7P/M+vmFubY3OIodaGIOrrCA7h+7WdRqYj415fvR8QfQHu4HfFACn3JfoT9AeRqsxheOIRMMYe50jzmK+NoYg6a5iDkCyPKuL6/AyE1DploHMBqw0DTZJRU4ik/S/0FXgh34LBEThCgKgpEgaJpV5CrLyBXm0fZyKHpVKEIOlbGtuCc1OWI+dq59Qb1CBxHwNNHdkCRgY095yLmS6PSqPPEiwgm9s+9iIOZF5FvTMGvqxAFr6h+qsv3ypiUiWlYY6cMpRzZXS+H7rxrX9/9D/3sS+U3lQx+/f1P/IeKbP/FfKC88YiYVxacGutXOUkQYCCzLgCW80lEhihIsByDs4Co3oZV0UtArSCy5TzWtq/B8MIRHFk4iotXXoIr117NdEfsHHmBU8fZ8lGouotYyId0OIF0sAcJXzc0MQrTpChUC1isZpGv5dC02YxgcsPxVN/zwSKXHmL+OBKBJAJaAC6xUDIWkK1NIVefRsUowLUlpHyreOxpD/XCsCzM5uchiiLO6V6PqD+GZw49j6G5IYR0Py5aeQGCmo4XJ57AzqnH4PO5UGURgii8RmhjA2HBQYxo6HditLuWzNv1yI/3zPf++Nb/+ZUhkOPdbKf6ePLct7dGKwH5i1XN+soBNROeIRVSd21enW/VSJnyx4QtVfSjLdiLnugaaJIPk7lRjOUO8SnfbAKdobXclSQCHXjmyFOYzI3gunPfg5CaxIHpw9gztQtzlYNQ9BpnIwOpDWgPrgR1FCxWSpgrziFXzaBmlmC5rEmM+VoHggAQwcuEPerKzM+T6AQo/LoY5Yz7UnyW+TUdDaeAmfJRTBZHUGs2EFLaoAlRNA0HQTWK6zd+iPv6l8d241d77kPZmEUyHMZFfZfi+nO24uDsPjx88C5YYgZ+nwBFknnryYkHLyMSFyoEtLlBbLY7TbcSfnQuF/vxt0dWPzj+j58+Vrl6DfDP/OCmi6qK9cWSz/ijF91ppUAbfEq16qTMvbAMlGnjmzsux8aOKxDXu5CvlLlo9crMU3DFEnc7PZF1uKzvvRhIbuGUL1/L8gF6cfhlPDu8A0VzGsmoig3da7Ayvg4yCSNfrmKuOI9MZRZlIwuTViGINmSJQJYFSCJLbJYEraWr9xI1ygsktuPCcQgEKkMTQwirKcR97Yj7k9AUBfnmLEZyBzBXnuR6EKEy1qQ24T9e+AUUKybu3XkXnht/EJqvif5UNy7uezf+cOPn8MrYPty7+0cwxUnoPheSJMB1KRRJ5bONXcqJEnIIKi4iXY5ajgw1ytG7nxpat+2HP/xcppVUnQQ84+7p63yfLevmTZlA7cKXzBmp7lpLvN0bWybjMg2c6eJXrvwIkvoqjC3MYCwzildnX8R0eT8iEQEbOjahI7gSmhBDV3Q1InochVoReyb2YMeRRzFXOcxBP6d7AwYSmzgLGVuYxJGFIeQbc6BCE5oKqCrTTwgEkVWc2M2xJifn+DRfqkTx8h+TeVlgdikch/K4wBiOTPxI+lagL7YWIT2MQnMeI/m9WGxMwXYN9MfX47rVn+Cu8fmRZ7F/4UkEg5TnFRd0vRsJbRUe3vsI/m3/z+EPlhEN6Qj6ghCJjKbV5LGAsyrm/5Z4vUpEbCQpmqjEc0o1+sjO2e5vjo72D91zz0eZ1nKyjrv9zg/4/ELs1qxW2zrpK7YN2YuE9b4wN8M1F0rRsOqI6Wm8Z+2N6PBvxIHJMTyw55coNudBhQoU1UB7LIoPbLwRfdGNmMhMYzgzhoZpoNwo48j8QWQbo0hEGOjrsD51IeoNgoMzhziDaLoFqKoLTSNQFYFbFgOc3Ri36qXvY5PcqxDyDgE2E1q3xGfB0gywbIDaMgJyCn3R9eiM9KJq5XFkcRfmqsMIaRFs7rgG65KXQiAKxvL74NMkrEytRUxdgReO7MHD+3+F0fxurOqKoC/Vi47wCtYYggOzu1FozIGILmSJ0U0voRIJQS/C6GskzWA1vnOo0PH1OSf2mzsGvSB7zOJZ59c9f/fRjmBA+d68r3rdUTWnzbkVTusk7kfBWYxpmeiOrMbHt3wVUwsVPLj3QeyceAL+gI1oUIGqEKiShot63sNTfYn4cd+ue7Fv+iU0nSJYo140pOHcrk1YmzwfxYqBV6f2Y7JwFLZQRsBH+E0zrYRVnjh7oC6vtTpUgCqFEdbTCKoRHtCbZgPFRg7lZgauW4cisQFgV+zdnVerdWFaNmybwCcmsCK8Ht3RVahwjf4VzFVHeOFlQ/oyrIpvgS7r3LlWmw2MZ6fw8thLsGgZ/e1tOL9/I1bEBiDCj9HMOB45eC8Wm8PQdBeaIvP3ZcII+zcOHevttBurxI5OllJ3FJqx+wcHv8aL5MeAf/D2W1RKsudSH7l91l99x35hQSxTgzuulhjmaS8O+qLn4lMX/CX2jIzgV3vuxXDxBbQlVUSDOr/ThmkiJHfg8v4bcEH3tbhv1334zfADaGIe0ZCCczvPw8roFjimhp2juzCePwhBbiAUkKGxDnhPIucHcys8cRN8SOhp9ATb0a2HEZUliASoO8BCo4Gxcg5T1VnUrTwEwYIssazq+MFTe9uGYTrc/fVFN6Ej1IdSM4tX559F1cwhpKbQGViHmN4FuBrqZhM1owZdEdGX7kF/uh9+JcSZ1kJxEYfnDmLv7NOo0Sn4/DY0xeP4rYYpH5WwkaRpupqcyxRjP8sU237813/ztaGTgH/szpvDNqldYynu30z7y2v3uHOCSRlnPq7KMK7MNJeu0Bp84vz/hmLJxo7Dj2Ln1IPQ/A34fexmXTRNE6oQweV9H8JlvTfggT0P4pmx7XClDHpT7biw610gdhSvjO/D0ew+UKmCUECCrjKadjJcbKBl0Y/O4ApsinZhvU9EEkUoziIIteCIAVQRw7gZxO5CFQfyIyiZC5CZwih6fr91o8z92K4Dw3ShC3Gsjp+PqN6Oucoodzs1qwiFBKELaaQDq9AZ7kNHtBNdsQ7oih/FWgVH54cxlZtEpVEChYGalUWDzANSGbomebNsSQpnbeObxDTtrMcLtVL0oYVS+rt//uvLX8KOq+1jFv/s929MVSRsNXzWfx3XS717zDnB62o8Djz7uW7UEVbSuG71jTin7Z1YKM/j8aF7MVZ6BQYt8IoRu8FViU14Z9+H0BnYiLteuBu7ph9CIibi4v7LkFBXYWRuGi9PvQCL5BAOStC146U4Hk+4jGyDCDq6gn24NLEKm5QCEsZ+iOY8XIc1dDkgggKIITS0ARx1V+HpRRN7Fw+jas3Az87Jp493tNyPaVuwLCCqdGFldDMCahx7Z5/BTOUQFFlEf2wTLl7xPnSGVnPpIlPOYnJxAmOLI5grTUASXXRHO7Ai1otSM4/Z2hGU7VkEfBInASeymw1igvbUE1W3lHxuoZL6+x8/dcNv9j26qXYM+Mduu7HH9ePmSrB505ha6NhvZghr+D9VhTRsA8RV0BU4B9eu+Sj64+t4dsgEq/nqGAxeSNCxseMSRNU+HJ6ewn2770LWGMI5PX24rP/dmM0WsXviJWSbEwgGgCC/4JM8A/frpmMj6uvCBYk1uCJE0G3sBq3ugWPXPS/K/jA3RAhELYma/g7sMdfjoZkFDBX2Q9ea0BTCM9qTKTdjPDYcW0RXcB36o5uRrWQwnH8FDTeLtW1bsC7xTjimD/unD2IiP8oz7YadhyAZiAfD6I+vRkegH/OlDGYro6jRBQT9Mloejik3NhysEqLoN5INXym5P1OK3fbY7JpH7v/up3LHgH/yh59dZcD6Wj5QvWFMLcQPmYtEpK+VxJj6aFkuHFPG6uRFOL/7Kgwk1/PAyzJDw65xbuuTYxidn8JjBx7FgYVn0RbXcX7v+egMrsfLo6/wVgxVN7mLkeVT0wmPvZguMBDdgGuTndiI/QjWdsG1iqCst4Yc9+EErCfTAfQBzGnX4N/mVDwxcwCOMAlddSHL0lJVu7V8gfCijGnb8Etx9IY3Iap1cX4/WtiDeCACiUZRLFtcziCiAU0DfEtMiyVPuhCGzMS8ahV1pwRBafJSorhkQK0stkcIot9MWrFKYjxbif3di4s9v/zRN26ZPXbHj//Dp9e7ivM/Zv2Va8eVfGjYyBPpdbRIRtOahg04PsT1Xh5s20N9CGoRnkw0zCYmc9M4OPsqRnL7AHkRF/Rtxrq2C1Aomdg98SLyxjgiIRG67gWkkzw7lyMYY9dwXmoz3h2PoN94CmLtABwqwRV8cIjMHA23fPZM4jYhaylUtUuwI5fCYzMTKJlDUDUDitJSFb3522rrYOBTR0BC68Oa5CXIlBYwlNkJm5TgsFyA3SJ1PaamikuMiXDRjSVptiVwIxREClkGJJmJcd6dtIDvFALoNeIuC7C5avLv9y503/udb90yduyWn7rzpnObkvutmWDpklEpHxi3ioQtZ3m9jkQGfsOwYFsiJIThlxLQxQjntg2zgcVaBhUzC0GqIxqScVHflWj3rcOukX18MIhSQTgocp5+6uG16rEGpBDOT27G1fEYksbLqNfGUaI66kRDnRIYbmt5DoXrsL4eH2ypC9NGDKPlKqrWPBTFgihSmI4JBwYX08BIw5LQxaye9emsS1wGx5IxlhvCXH0IkuzwTJfrQKJHa1uqGFdPl3IEQgVen2V9P/w5rWyauRrioI340Wck3I5aKrtYTX7nYK777m/f+p+PHHc1227abIrOt6f9pXeMyAX/pF3k64jeqBWUBVGWHTKK1jRYlsikYe/6WGqvKJQHzUQgzrV5habwm8M7kGuOIhCkfGq2WEerfe+Y5iIwzSWI3lAP+gMByNYsio1F5B0BNQhoshtnnWcuS+ooDIOpo4yKKqBUgcsWpPGkxgOGUpYHWFxbZ/q+S9lAsAE2oDKrjGxCRO5BtpzBwcVnoWgW/LpyzHpPW3w9Uao5ddYuAZ8mfvSbcdpRTWdzlcSdw/muu2699UsHjwfX739yi6vYfzcVqF44KhV8ZwJ8i324DmMgTPdmvtkbdFYodmFzVtEdHkB3YDNqNeD50R0wSAaRsMylAH4Ots6J1y4FrgGpkg+KpEMWZEh87jownSbqdh2GwzqQWcWJvSdFvUlRqXsDzhJHLhO7FKokwK+ynFuBIinwqRKoyxIr1r7HRL4GTFqD6dYhCSLaAivRE9yIRtPBi5OP8tJfwCcfkyFeMy3f5AGeNxCH9d6g34rTzmp6MVOJ/2A4237X17/+X189Bvyv/+Ezm2zZ/Ntpf+niUbnoH7eKeD0ff+p7ej76hLm45EeZrsMeX5O4EFF5JebzBeydfQ5ELiEcVHh26g0WKydKvFyoywFIosSt03KaMJwGDJa48QZi5tFZZ7A3wOUaUKywzBTwa2ywwQdCkigCmtem5DoCNEXgOYJpsYFUoEsaBLAeSpuzsIZVQURPYG3yEohuAM+MPAxLXITPx2YNG6jlwu7N+mPAm3HaVkkv5qqJbYcLnXd963/+2f5jwD+z7T9tqEnG/5rzla4cVQuBUaPwusH1jS7jeKAkMO0mB3Rj+5XQaDvGMlMYzr0MSat51sQyBZdAFnTokh+qxIrLBJbbRNOu8aqSTe0lwL12C4EQbt35CpAreZJAOAAoElBrepbPflZloFJjwY5CVz1m3TCYLxahSyoUIYCIT4MkUlQaNU4KBlbh1DYAABakSURBVJhcIMWxc/wp1OkcVN2GKstnBTynk8RBOwmg34iz7DWbLSe/P5Rb8S+3feNPh45b/Pe+sMZQ63+dD1SuH1Xy0SNGjgN/KtFbztizwohEFGzpuJZnqkfnhjFV3g9Zb8CnecULRfDDL4d4bzvzvazc5hU72ILt4+tH2HWw5IQJXrkyMM+YMAWSUYqADhSr3gyIBYFoEGiY3mNhP6Ap9NigeKyDzRwB6bAPEV8AtinDsQV0hgagimHsm9mFqjsNWTOhs7IUd4fLuXOWv3s8vovRSSPuxCvJ+Vwl9d39i7333v7NPzl6nNX84HN9Der8WSlU/Y9jaj51wMwStlD3rQOv4byOa+GaQRyZP4K52kFIahN+TeWuhRUsmJWz0lzDqsJyWeBjlS2P9nHoCfPdnjUvloCZRc/q22NALEQ54NkSAxjoiHuULlv0XFAq4jnBXMWLAczCbcdboBwLE4RZAHV1XhRhyRRx/LztjwGv6CZ0NnXeAvB9Qgh9RtIMlNJj2Wry+6/Od/7yH277wvgxXJ/49ic7Db/wKSPU/PyYmu/eZ80Tj2Esr9f9xPTcdAzemnFe+x9wrfvo/CHM1A5yxhAPxHifO3MdDbuCulXhoHPPfMKqDl7iW1IZGehTGYK6AbRFgc4khWECkxlvUHpSnrUzN8SAZzOBAc+sf7HIMmSA5VJNwyumx8Iu/BqTjwX45Sh6Qpsg2FHsHn8ZDUxD85898FzNhYs1QhS9zVRDLLTtz1Tj//DcXPfDd33ns8cTqO3fujkh+KwPOP7mX076Syv32LOCJ2+ePfBMXmAs5bz2d0FwIhheOIqpyqsIBRQkgwkeRCtmngc3r367VFk6YVYz62XWyZjL6BxBoQIkwkB/O+P5wESGgUoQDwErOzx/wAaCPb89DkQC4K9h8YC9jgFfbXizIRkBAj7KM1iWbfeGtkCy27F7bA9MYQa+gAntLCy+pdWwCuu5YoJ219PVRiHxYrYW37ZjcuDJ7ds+vnjM4h/556/6abV0iaXUvjkTLG3chwWBrbj2uMHyDwai0QqubVdARRpTi9OYrgxxPT6oa6hZJdQspvkvqaCnpLDcxXCmAkwuEMwsAn4VWNVJEQ8Dc3lgfJ4xD6A3TZGOApUGMDZP4DhAXzuFTwXm896AtcVY0GXFc6Bpeq4qHKCwXAe65ENP8DzASGHn6ItwlQUEQyy4etLEcnx8C3iFCthE0rS9mirmisnHMuXYjx6cPue5Z3/0ocrxBGpwUKolpweI3PjuXKBy+SEpKy3S+kl6/HLgZ8AzV8PU/IH4eYhKfShVG5irHoWo1kEkg69bai1QOHVetfy65QBzOYKRWZYtepbenfJcy9Fpwn07A5A9zuJgpkgwlQH//0An638HpjMExSpBV5LCp1EeJ4o1Lx4kwl5DbVCNo8t3HhrVAJ4b3QHZV0A0THhmvRzQGUatxdMhKFjvpGm8kppfKKR+kavHf/rPuzbsGX7ovcZJsfOfvvOn8ZRS/fusVv7ghL8QGLMLxKb0WOlvucB7gRJo96/k05hp3RPFV5G3RnkRm2njfCXGaUI4C6YMfAYSczHZIkFbjGJtNwOPWTEwMuvpJis7ge4k5VY8lSXIFIGI35sZzPrG5zzge9KUWzg7J3t9OspmicNXhyR8PYiJ65HLu3hp6kkEQg3EIozrL8/aGUaskZVdfzv1Y2Uz7YYryeHxUvqfcoXwfbcGv3IEg8Q9CfjBwUHlkvT4X1b8jY8v+Cur9thzQpM6LNVYDubHnut1JFDoYhQb01cgHejCUPY5TFWGeKevV51/LW/i7Rvw3MHoLMH4AuG+eXUXxYoUa4gFjkwTDh6jj8y3J8MefWRuhrEc5naYq2Ezgw1QvkzQ206RitJjzwvpFOmYhWRYRUdgLdDswuRCHiPFnYhEbV4t41FjmVSS1VxlImANomivpptKJf7KoXzqB9m89sh3vnNK6Y+df3BwULgsOX2DGWz+p5Kvce3z9qRchnHWS+D5ygkmJTgi1icvRndkJcZKezBZOsz9PxOgWlrNiSPLMlBmyQtF4MiUgEKVoJ1bu8tZC7PYg5MEtQbBijbK/XvA5zEXBjJLlJhbWZGmYK5qZIbNAsJ/Zo8zljM8w+IARSpmYXVHCCuC52FxUcHhmVHUyAiiUYqgT+FuYznAt1aL+CHhfGbzleSiUYo+dTif+OHRRfGFe7b9RamV5x+7ZyazPPi3fzogRGr/ua43PveyMK1nSA0mdU9q8ViO+bMLaZoGuoLr0RNZjaaTx2R5CMVmfqkL9+TZ1PLtLKAOM2ufZxkrMNBFuR9nM4G5E2bx7PE13RTtcdbfAswXPEBth/CZ0Z1ieo73GIsTHXHKB4q9bmQOWChQPpCXDLSjL3g+hqcLODC7F8FICaEQE/mWLxcwCsnmcdz14QK3y6Gl2NF8Obp9OJv82e587PCOpaam18zzHw8Oam1tU5+py/W/HPfnOsbFglBgWjc92yyW8lV3fjGJzuAapENpTFUOYqYyzKUA1hFwqrUzRpIpAENTnotIRijW9VDOSsp1b0CmMgIiAYr1KyjiIdbTwoIwcHSG+X2CvjaK7jSTJLwYwShmNMCCMBAOUkxnXRyedhDSwrhqzVok1W4cnj2KscI+dLQJXKc53Wx8I6Nr6TMByOixI3Sg3mE2qpFnp8rJuyfnxAcOHbIXduwY5IuBT5uYPvL9z11jSMZ/Kftr7zokZXW2pHK5K/tOvEDW68iKBjG1G+vSF6DmZDBROsCbSXnbHTle92PUsFr3fDVzG8ximYtglh3yedTwEBuQCuGWvq7bC5iMebSAZ0UK5t+ZdbMbHJ9jFk64ftPfAXQlXeQrDh/AsLwSW9hih3oBs+VDaJJZtKfU01TF3nyes9nN/Hsb/Bgwk264El8sV2PbjxSSd4+PGM/dc88gKxTziHFa4H/xrc+ukHV7K/WbXx3Ws6mjyJMGvFXSZyciUDQtEwoJoTe0CYlgnLfvTZQO8pUjrCPLW2fqXRDzx4enCObyhGeWjBYyIGURPNCy3zE/zgZkdZfLM1LGnhjwR6YILIegt41iZfsSncx6wdiwvJnQ32F7i5ubSYSEDfDROI5mXkGTTCISsREMyLywcaarv1vx11sJSNDvRrGykTYb1cSefCn4iwPzke2l7K4j95yw29Npgb/lllvUK3oL5+sB+q2FQGXzmJrXppwylxDOxuEwUFmTK2uH1pHAmuR58GkKZqoHsVCdgOVaXBNn6iNjMpMZwjl6uU445WNspiPBii5e8ByeEbgWz4Bd1eVJwGxmsITq5EGhXL9ZKHiPZ0vsfA5Wd9voiAaQ1jfArrdhdHYBk+V90AMVpOMqRNZMtSRTvLmde89o9dK0UR39dsJN1VP5uWLq3zIV/317J+vP3v/Pt560OOF1NbC7b9+a9Mm+P7MCxh8t+Cp9r1hzYpMXlc9yxxkCXtlnzUAd/nV8XZQk23ztU7Y+A0JYI6yIQlXAyKzAwbdtpr94biYe9goezHLH51nlypsJjEr6dVYD9bg5c0NswLoSXlxgs4ElS0emmPui0FQHW1b68I6+lYiIKzEyU8KeqZehBSqIRQC/zup8Zwq39zzmOzxrF7ABcZqux5u0Ej80VU7/bL4afPg3jx868vLL25gMcOx43bcYHNyqrAuHLgwGrK+UffXrDkoZ3yytEFYwa/VSLufymNWzLmPWoUttHUm9H12RPlCxjoXGMIrNWb7AYT4vcYvOFFkZz3Mxa7o8AJnwdXiaYHaRrcygPEFi3yyh4sAXgEOTTB7wki0WeBnPb5gUw7MuDk9R+JQgLlvdj80dvVjIlXBo7ghqdBqJuIiQn/XhLIs9cgiYX2fbq6SpD+vMtOurxGYy5fivs43wv8zMqy9t2/bVxVOxeqOxJYNf/KL/wvX1m5ta89OFYH3tQWSkHK2f8WYRpx0YypqiDAg0hKTWh45wN4hsoGhOIFOdxcGpJqd/1YYEn0q4RTMq6VOA6azn31kWqyrHLb4FPMtYGfAsRiRCwLoVLpIR1gLoYj4vYDEfQ0Lvw6p4B+DWeS9/yZpGLEp5UxVbanOmm0q07o03XhGKMFWwzk3QeCVRsyrxXePV5C9qhvDo8LA5fs89g7xD+IwsvvWk//O3n90SCFqfgN/+5JCYiU2QolCh5lntR9MaZQZEw7DhWArafKvRFe2FojiYrU7ipZF5HJyso9Jw4Nc9ix7oJFAkgokFxt8FLnjpiudmVnZSXvZjCRebEUOTBLM5IKC5WN3tYkUbQVCTYZsxwOiFn7Sj3qjhaGYPTHEekQjlGSqz9FPbTN5sRrdA16mELjeItVabaZSiR4rV6KMTjfZ/bRbze++4Y/CkJTitc76pN9u6dVD52GXTV8p+4ysVf+3SCaUQGGYaDt+B6ew4DntTVhxnPSmWJSMktSEdWAG/GsVEroY9EzOYyC/AJVX0dzgY6PS6FsbmPOBLNUCTPamADQwbIEYnWUbLLH4mC153HeiUsKkvhL54JySnA4WCgInMHOYqY6ByAeEQEGItJq3WjDdD+oTfewqkV7DpQQi9VsLxV+LZxWrs8cVKZHvVkJ7ZubORafH2ZVs8e8E/f/NPUn7N/IAWNL+Q1WobhsmiNru0wvuNlxqf/k5ao83ANyybr+LTSIx3GIuIom4oKDQMFJpZBAI5pBNVXhY8Mu3g0CTlwDP1kbGagSV+z6y1XBcxMasiW9AQVMNY3xlHXzIImYjIFurIVhZ5H78rFREKEt7reHbuxQumjGgkqY6VTsKN1aOlYjm+a7Ee+9V0IfBkcrp8dPA0LuaMLX4pbpM7vn5L+4pA/Rbb1/hw3lfrH6JZie+wd5aW3wKfWQ5bAMbWIsH2ISS3I6Z3QyZR1EwDkEsI+GuwaQNjCyaGZ20Uqi5fC9WZdLGygxU7BMiCBMNUkSvoKFd0+KQQ2kJBCMRCtrLANwpi62YDAYc3WLHOXq48LkeIOYHBMNBDVMEaN06jtVjNrUeGJsqpB4qG/uiihQM/+sbX3tomEq0RuvvurWJxPHJuOmjfRHzWR6blQvuokBcWwRpIW2ukljFXT3kqa/FgrqfZdLwZIMQQlJMI6TEEND9fbVFpushVbJTrJu8MC/pdpCMEQV2BLChwbJlvIlSpmXz1SanJLDwDGxX4/RShgMD3rOGLHt7Uyb72Xlq0kf0mAhV9ToR2mYmmWQkfmatGnijUQw+NZIw9/2fb4GtYzFm5mtaLGMU8NxC7WPRZH4Ov+YdzWjExSgpihjLw2arvsysUemuXvI3gbJvtS0ZBHRFwFVBHh0A1SIIOkWh8hTejjnwvSwKwDkBvbRRLsEyuepoum4lslaABQbJ4R5umekt7WGF9uckRu/8W6Ox92EqPXjdM2424YVbCo6VGZMdsLfKolScv7dz/+n59Wazm1JH67uBgIBHMXOjzNT9b1+pX57RKekzIi3na4FuOvxVNp2WFfAActuyHJVxsJYcA4rK1tCqXF9jOe+ybZaveILi8O8wF23TRABEtSDLlBQ5d8fw465U8ybEsQ2P3tqRjhgVEqMZBZ9vByY3oRLYa/k2mEXp8sRp+0dqxb3bbKYnS6/mAs5hwAFMwRXXx0ki4cZOlN9+VVUspBn4OHvjspGfHd45f5jFXwJfXs1V8bJ8CNiDeEvlj5TgG4FL7B2sXZKU63vi0VEw5dsZlSgCt17WWyrMu0qiroteJ0LQZb7jVwESmHn422ww+tmjIu5z82NS2bSdnp2/keM8KeHbCb3/5y3qss35hQLc/LKrNGyr+evukWJCn3LInqJ2wNvbsPf/J2fvxxtaTz+gZr7cc07Nszzcsw6hPe4mshMe+VCqiHX5021E30ozUG/Xw0WI9+GymFnyy2ay/Yhip2TuWuffkWQPPrvSrX/2q/7x0Y6OmWu8XAs3rq1p9dVau6FNuUSjQJl/9dnwT57cC//FlNKfSsdOC+xZAb3UIeK6FgG0K0YUgTVlhR6+FS2YjfKhohJ7N1v3PFA1tL62PLNxxxx2/mw0/T4TwqquelN5/1QOr+xL1GxSt+QdNtb5hTirH5oSKWESDbY3I29nYCJ9d6H1rA3amrz6+bsm7Vra/ZJiqSLsBmjZjhtYIZhuNwNB0PfBMxQo+t1hWDh7Z88vsjh07vF1Ol3m8JYtvvddW9kErAwOJcyOFKyIB84OSZlxd0xuJObGkTNMyYTvP/HvdUdubMa3t6rxNkAJU4R0CnU7ICRihRqMeHC/U/bvz9cBzNYe+XHGaI2ntf5UGB5c2qVkm6J5jfNsOSr785f83uipeXhsLNa6Rtca1ttLc2NSbwYxQkebdKilRgw0Bf0c2jVvbUrxtl7DMEx37wBdK+e4kQchIUB/a3JDrN/ymYAQyjWZgqNz07So2fC+XLOFA1pJnfvLNP2dK4VsKIW8j8K27ptLfDv5Vf3eweqmqm+901OaWiljrrSj1UEVqsP3kSZVa3AV5W8Mdd0FvlQm9Ge4ncvHW4LM9B/xU5jQxZPvcgOk3fVagQA3/ZN3wHVg0ArsKVXVvwVDHCjOl3OmUxjd739P9/rcAvPc2H/jAdt/lF7+8usOXv1yXGldKPuMcUzXaimJNz6ImF9AkVWLAZB811Pp4oaVhODGAnu0Fej7bO05h8LxRlrXX+V0FUWg07vrcqOO3lKa/YjT0uYodOJBv+vYU6sG9ZkM8WquV5rdtG2wsv8Pm9YfkbO/rDAaZkptv3ib1xnMhzV/si+jG+bpqXCKKjS1EsVY4muWryA0hjzpjQKQCE4yGeh/Y4vndVn88q/WeeqEnaj0nXsyxIMl3jPKkXv7RRJTwgBkgCiLQaNT10ZCjU8XQLMdQi6apT9QN/6GK5dtv2MrBuqGMFovWwtCQUdmxY5D5x7fkWk4F7LcI/PG3Wr/1buWjfQdTqUCtz6+b6zXFPJeo5oAjWp0mMVKWbIZMxZINySR1YqJJbBiuTQy2aQXfcWzp86CWePWpCJzImBjIrPONbbyssC1rIbKtCalGZei2AsVSXNnSmpKjlUVby9mGMmvY2kjVUI8WDfVoyZLHzGpgPpNJVVpbnJyBlS37Kb8T4I9fFSU3/JfbwhfHKiuSSnmNT7bXKII1QGSzjypWylGsoCGaWpOYqglbNogtNYlNTOIc+/Qzvl8N325wKT4sdT7wZY9stSElUFwRGpWp7MpUpaKtEsWUbcWSLLlJLaXomuqCaSvTNVsdL5j6SN7yjVbM4Ewmq+SK4xPV19PQl43uG7zgdwz88Ss5/+Y75dWohPsSRltcb/QEFLvfJ1v9stjsESSrXRTsJBGcqPeplo5MmK8QKWGAMzZyKvBs+T9YK6gNSlzBEVyx6TpKxXLFku0oectVMqatzpRtebpmiNMNS5416+J8oyHmVFWp3H77LSY5Yc+wtxPk32lwPbMLp2Tr1nvkDW3zmq43Ao7YiPgUKyZKVkKRaEIS7ZQo2DEi0JAoUD8I1ZkXEQQisk/D4IsFeTggTM+0QQXTcUmTOqTmumLJcOSCZckF05EKto28QaV8zVQKpqmULUuu7cgmzYP3HLSB029De2b3cHbP+r1Z/OtfLpXWX7VD27Rq2N8VLQSCWiUQUUVdFuGjrqtT4qoyFSUKIrGtdKhAKHEc1xFcC65sGJZiNF3aKFuk3nDD1XzT31isOI1yjjYLw0Hj4MGt3j5Wv+fj3yHwb4QI/zhRAauGpa5kVnATOeIYCpErQXe6FHZwcL2n4HqU6PcO7hvdyf8PmyMn6ZnEkCsAAAAASUVORK5CYII=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202100" y="21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1333500</xdr:colOff>
      <xdr:row>0</xdr:row>
      <xdr:rowOff>114300</xdr:rowOff>
    </xdr:from>
    <xdr:to>
      <xdr:col>2</xdr:col>
      <xdr:colOff>838200</xdr:colOff>
      <xdr:row>3</xdr:row>
      <xdr:rowOff>292100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9178E27-4CF6-4410-9446-F74140B26D9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0" y="114300"/>
          <a:ext cx="1739900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7"/>
  <sheetViews>
    <sheetView tabSelected="1" zoomScale="45" zoomScaleNormal="30" workbookViewId="0">
      <selection activeCell="E6" sqref="E6:Q6"/>
    </sheetView>
  </sheetViews>
  <sheetFormatPr baseColWidth="10" defaultColWidth="10.8984375" defaultRowHeight="14.4" x14ac:dyDescent="0.3"/>
  <cols>
    <col min="1" max="1" width="18.5" style="1" customWidth="1"/>
    <col min="2" max="2" width="10.8984375" style="1"/>
    <col min="3" max="3" width="15.3984375" style="1" customWidth="1"/>
    <col min="4" max="4" width="16.09765625" style="1" customWidth="1"/>
    <col min="5" max="9" width="10.8984375" style="1"/>
    <col min="10" max="10" width="13.59765625" style="1" customWidth="1"/>
    <col min="11" max="11" width="25.5" style="17" customWidth="1"/>
    <col min="12" max="12" width="10.8984375" style="17"/>
    <col min="13" max="13" width="17.8984375" style="17" customWidth="1"/>
    <col min="14" max="14" width="33.19921875" style="17" customWidth="1"/>
    <col min="15" max="15" width="36.8984375" style="17" customWidth="1"/>
    <col min="16" max="16" width="10.8984375" style="17"/>
    <col min="17" max="17" width="20.59765625" style="17" customWidth="1"/>
    <col min="18" max="41" width="6.8984375" style="1" customWidth="1"/>
    <col min="42" max="45" width="10.8984375" style="1"/>
    <col min="46" max="46" width="16.5" style="1" customWidth="1"/>
    <col min="47" max="16384" width="10.8984375" style="1"/>
  </cols>
  <sheetData>
    <row r="1" spans="1:46" ht="32.4" customHeight="1" x14ac:dyDescent="0.3">
      <c r="A1" s="274"/>
      <c r="B1" s="275"/>
      <c r="C1" s="275"/>
      <c r="D1" s="276"/>
      <c r="E1" s="270" t="s">
        <v>287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82" t="s">
        <v>288</v>
      </c>
      <c r="AN1" s="283"/>
      <c r="AO1" s="283"/>
      <c r="AP1" s="283"/>
      <c r="AQ1" s="283"/>
      <c r="AR1" s="283"/>
      <c r="AS1" s="283"/>
      <c r="AT1" s="284"/>
    </row>
    <row r="2" spans="1:46" ht="32.4" customHeight="1" x14ac:dyDescent="0.3">
      <c r="A2" s="277"/>
      <c r="B2" s="278"/>
      <c r="C2" s="278"/>
      <c r="D2" s="279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88" t="s">
        <v>289</v>
      </c>
      <c r="AN2" s="289"/>
      <c r="AO2" s="289"/>
      <c r="AP2" s="289"/>
      <c r="AQ2" s="289"/>
      <c r="AR2" s="289"/>
      <c r="AS2" s="289"/>
      <c r="AT2" s="290"/>
    </row>
    <row r="3" spans="1:46" ht="32.4" customHeight="1" x14ac:dyDescent="0.3">
      <c r="A3" s="277"/>
      <c r="B3" s="278"/>
      <c r="C3" s="278"/>
      <c r="D3" s="279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88" t="s">
        <v>290</v>
      </c>
      <c r="AN3" s="289"/>
      <c r="AO3" s="289"/>
      <c r="AP3" s="289"/>
      <c r="AQ3" s="289"/>
      <c r="AR3" s="289"/>
      <c r="AS3" s="289"/>
      <c r="AT3" s="290"/>
    </row>
    <row r="4" spans="1:46" ht="32.4" customHeight="1" thickBot="1" x14ac:dyDescent="0.35">
      <c r="A4" s="280"/>
      <c r="B4" s="269"/>
      <c r="C4" s="269"/>
      <c r="D4" s="28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85" t="s">
        <v>286</v>
      </c>
      <c r="AN4" s="286"/>
      <c r="AO4" s="286"/>
      <c r="AP4" s="286"/>
      <c r="AQ4" s="286"/>
      <c r="AR4" s="286"/>
      <c r="AS4" s="286"/>
      <c r="AT4" s="287"/>
    </row>
    <row r="5" spans="1:46" ht="52.5" customHeight="1" thickBot="1" x14ac:dyDescent="0.35">
      <c r="A5" s="254" t="s">
        <v>0</v>
      </c>
      <c r="B5" s="255"/>
      <c r="C5" s="255"/>
      <c r="D5" s="256"/>
      <c r="E5" s="266" t="s">
        <v>236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8"/>
      <c r="R5" s="200" t="s">
        <v>284</v>
      </c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2"/>
      <c r="AG5" s="260">
        <v>2025</v>
      </c>
      <c r="AH5" s="261"/>
      <c r="AI5" s="261"/>
      <c r="AJ5" s="261"/>
      <c r="AK5" s="261"/>
      <c r="AL5" s="261"/>
      <c r="AM5" s="272"/>
      <c r="AN5" s="272"/>
      <c r="AO5" s="272"/>
      <c r="AP5" s="272"/>
      <c r="AQ5" s="272"/>
      <c r="AR5" s="272"/>
      <c r="AS5" s="272"/>
      <c r="AT5" s="273"/>
    </row>
    <row r="6" spans="1:46" ht="135" customHeight="1" thickBot="1" x14ac:dyDescent="0.35">
      <c r="A6" s="254" t="s">
        <v>1</v>
      </c>
      <c r="B6" s="255"/>
      <c r="C6" s="255"/>
      <c r="D6" s="256"/>
      <c r="E6" s="257" t="s">
        <v>285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8"/>
      <c r="R6" s="200" t="s">
        <v>2</v>
      </c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2"/>
      <c r="AG6" s="259" t="s">
        <v>3</v>
      </c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9"/>
    </row>
    <row r="7" spans="1:46" ht="71.099999999999994" customHeight="1" thickBot="1" x14ac:dyDescent="0.35">
      <c r="A7" s="254" t="s">
        <v>4</v>
      </c>
      <c r="B7" s="255"/>
      <c r="C7" s="255"/>
      <c r="D7" s="256"/>
      <c r="E7" s="260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2"/>
      <c r="R7" s="200" t="s">
        <v>5</v>
      </c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2"/>
      <c r="AG7" s="263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5"/>
    </row>
    <row r="8" spans="1:46" ht="68.099999999999994" customHeight="1" thickBot="1" x14ac:dyDescent="0.35">
      <c r="A8" s="194" t="s">
        <v>6</v>
      </c>
      <c r="B8" s="195"/>
      <c r="C8" s="195"/>
      <c r="D8" s="196"/>
      <c r="E8" s="197" t="s">
        <v>237</v>
      </c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9"/>
      <c r="R8" s="200" t="s">
        <v>7</v>
      </c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/>
      <c r="AG8" s="203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5"/>
    </row>
    <row r="9" spans="1:46" ht="27.9" customHeight="1" x14ac:dyDescent="0.3">
      <c r="A9" s="206" t="s">
        <v>8</v>
      </c>
      <c r="B9" s="207"/>
      <c r="C9" s="207"/>
      <c r="D9" s="208"/>
      <c r="E9" s="215">
        <v>46041</v>
      </c>
      <c r="F9" s="216"/>
      <c r="G9" s="216"/>
      <c r="H9" s="216"/>
      <c r="I9" s="216"/>
      <c r="J9" s="217"/>
      <c r="K9" s="224" t="s">
        <v>9</v>
      </c>
      <c r="L9" s="225"/>
      <c r="M9" s="225"/>
      <c r="N9" s="225"/>
      <c r="O9" s="230"/>
      <c r="P9" s="231"/>
      <c r="Q9" s="232"/>
      <c r="R9" s="239" t="s">
        <v>10</v>
      </c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5" t="s">
        <v>11</v>
      </c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7"/>
    </row>
    <row r="10" spans="1:46" ht="27.9" customHeight="1" x14ac:dyDescent="0.3">
      <c r="A10" s="209"/>
      <c r="B10" s="210"/>
      <c r="C10" s="210"/>
      <c r="D10" s="211"/>
      <c r="E10" s="218"/>
      <c r="F10" s="219"/>
      <c r="G10" s="219"/>
      <c r="H10" s="219"/>
      <c r="I10" s="219"/>
      <c r="J10" s="220"/>
      <c r="K10" s="226"/>
      <c r="L10" s="227"/>
      <c r="M10" s="227"/>
      <c r="N10" s="227"/>
      <c r="O10" s="233"/>
      <c r="P10" s="234"/>
      <c r="Q10" s="235"/>
      <c r="R10" s="241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8" t="s">
        <v>12</v>
      </c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50"/>
    </row>
    <row r="11" spans="1:46" ht="27.9" customHeight="1" thickBot="1" x14ac:dyDescent="0.35">
      <c r="A11" s="212"/>
      <c r="B11" s="213"/>
      <c r="C11" s="213"/>
      <c r="D11" s="214"/>
      <c r="E11" s="221"/>
      <c r="F11" s="222"/>
      <c r="G11" s="222"/>
      <c r="H11" s="222"/>
      <c r="I11" s="222"/>
      <c r="J11" s="223"/>
      <c r="K11" s="228"/>
      <c r="L11" s="229"/>
      <c r="M11" s="229"/>
      <c r="N11" s="229"/>
      <c r="O11" s="236"/>
      <c r="P11" s="237"/>
      <c r="Q11" s="238"/>
      <c r="R11" s="243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51" t="s">
        <v>13</v>
      </c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3"/>
    </row>
    <row r="12" spans="1:46" ht="15" customHeight="1" x14ac:dyDescent="0.3">
      <c r="A12" s="169" t="s">
        <v>14</v>
      </c>
      <c r="B12" s="172" t="s">
        <v>15</v>
      </c>
      <c r="C12" s="173"/>
      <c r="D12" s="174"/>
      <c r="E12" s="172" t="s">
        <v>16</v>
      </c>
      <c r="F12" s="173"/>
      <c r="G12" s="173"/>
      <c r="H12" s="173"/>
      <c r="I12" s="173"/>
      <c r="J12" s="173"/>
      <c r="K12" s="172" t="s">
        <v>17</v>
      </c>
      <c r="L12" s="173"/>
      <c r="M12" s="173"/>
      <c r="N12" s="173"/>
      <c r="O12" s="181" t="s">
        <v>18</v>
      </c>
      <c r="P12" s="183" t="s">
        <v>19</v>
      </c>
      <c r="Q12" s="184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8"/>
      <c r="AH12" s="188"/>
      <c r="AI12" s="188"/>
      <c r="AJ12" s="188"/>
      <c r="AK12" s="188"/>
      <c r="AL12" s="188"/>
      <c r="AM12" s="188"/>
      <c r="AN12" s="188"/>
      <c r="AO12" s="188"/>
      <c r="AP12" s="189" t="s">
        <v>20</v>
      </c>
      <c r="AQ12" s="190"/>
      <c r="AR12" s="190"/>
      <c r="AS12" s="190"/>
      <c r="AT12" s="191"/>
    </row>
    <row r="13" spans="1:46" ht="15.75" customHeight="1" thickBot="1" x14ac:dyDescent="0.35">
      <c r="A13" s="170"/>
      <c r="B13" s="175"/>
      <c r="C13" s="176"/>
      <c r="D13" s="177"/>
      <c r="E13" s="175"/>
      <c r="F13" s="176"/>
      <c r="G13" s="176"/>
      <c r="H13" s="176"/>
      <c r="I13" s="176"/>
      <c r="J13" s="176"/>
      <c r="K13" s="175"/>
      <c r="L13" s="176"/>
      <c r="M13" s="176"/>
      <c r="N13" s="176"/>
      <c r="O13" s="182"/>
      <c r="P13" s="185"/>
      <c r="Q13" s="186"/>
      <c r="R13" s="192" t="s">
        <v>21</v>
      </c>
      <c r="S13" s="192"/>
      <c r="T13" s="192" t="s">
        <v>22</v>
      </c>
      <c r="U13" s="192"/>
      <c r="V13" s="192" t="s">
        <v>23</v>
      </c>
      <c r="W13" s="192"/>
      <c r="X13" s="192" t="s">
        <v>24</v>
      </c>
      <c r="Y13" s="192"/>
      <c r="Z13" s="192" t="s">
        <v>25</v>
      </c>
      <c r="AA13" s="192"/>
      <c r="AB13" s="192" t="s">
        <v>26</v>
      </c>
      <c r="AC13" s="192"/>
      <c r="AD13" s="192" t="s">
        <v>27</v>
      </c>
      <c r="AE13" s="192"/>
      <c r="AF13" s="192" t="s">
        <v>28</v>
      </c>
      <c r="AG13" s="192"/>
      <c r="AH13" s="192" t="s">
        <v>29</v>
      </c>
      <c r="AI13" s="192"/>
      <c r="AJ13" s="192" t="s">
        <v>30</v>
      </c>
      <c r="AK13" s="192"/>
      <c r="AL13" s="192" t="s">
        <v>31</v>
      </c>
      <c r="AM13" s="192"/>
      <c r="AN13" s="192" t="s">
        <v>32</v>
      </c>
      <c r="AO13" s="193"/>
      <c r="AP13" s="189"/>
      <c r="AQ13" s="190"/>
      <c r="AR13" s="190"/>
      <c r="AS13" s="190"/>
      <c r="AT13" s="191"/>
    </row>
    <row r="14" spans="1:46" ht="16.2" thickBot="1" x14ac:dyDescent="0.35">
      <c r="A14" s="171"/>
      <c r="B14" s="178"/>
      <c r="C14" s="179"/>
      <c r="D14" s="180"/>
      <c r="E14" s="175"/>
      <c r="F14" s="176"/>
      <c r="G14" s="176"/>
      <c r="H14" s="176"/>
      <c r="I14" s="176"/>
      <c r="J14" s="176"/>
      <c r="K14" s="175"/>
      <c r="L14" s="176"/>
      <c r="M14" s="176"/>
      <c r="N14" s="176"/>
      <c r="O14" s="182"/>
      <c r="P14" s="185"/>
      <c r="Q14" s="186"/>
      <c r="R14" s="2" t="s">
        <v>33</v>
      </c>
      <c r="S14" s="2" t="s">
        <v>34</v>
      </c>
      <c r="T14" s="2" t="s">
        <v>33</v>
      </c>
      <c r="U14" s="2" t="s">
        <v>34</v>
      </c>
      <c r="V14" s="2" t="s">
        <v>33</v>
      </c>
      <c r="W14" s="2" t="s">
        <v>34</v>
      </c>
      <c r="X14" s="2" t="s">
        <v>33</v>
      </c>
      <c r="Y14" s="2" t="s">
        <v>34</v>
      </c>
      <c r="Z14" s="2" t="s">
        <v>33</v>
      </c>
      <c r="AA14" s="2" t="s">
        <v>34</v>
      </c>
      <c r="AB14" s="2" t="s">
        <v>33</v>
      </c>
      <c r="AC14" s="2" t="s">
        <v>34</v>
      </c>
      <c r="AD14" s="2" t="s">
        <v>33</v>
      </c>
      <c r="AE14" s="2" t="s">
        <v>34</v>
      </c>
      <c r="AF14" s="2" t="s">
        <v>33</v>
      </c>
      <c r="AG14" s="2" t="s">
        <v>34</v>
      </c>
      <c r="AH14" s="2" t="s">
        <v>33</v>
      </c>
      <c r="AI14" s="2" t="s">
        <v>34</v>
      </c>
      <c r="AJ14" s="2" t="s">
        <v>33</v>
      </c>
      <c r="AK14" s="2" t="s">
        <v>34</v>
      </c>
      <c r="AL14" s="2" t="s">
        <v>33</v>
      </c>
      <c r="AM14" s="2" t="s">
        <v>34</v>
      </c>
      <c r="AN14" s="2" t="s">
        <v>33</v>
      </c>
      <c r="AO14" s="3" t="s">
        <v>34</v>
      </c>
      <c r="AP14" s="189"/>
      <c r="AQ14" s="190"/>
      <c r="AR14" s="190"/>
      <c r="AS14" s="190"/>
      <c r="AT14" s="191"/>
    </row>
    <row r="15" spans="1:46" ht="60.9" customHeight="1" x14ac:dyDescent="0.3">
      <c r="A15" s="56" t="s">
        <v>35</v>
      </c>
      <c r="B15" s="85" t="s">
        <v>36</v>
      </c>
      <c r="C15" s="58" t="s">
        <v>37</v>
      </c>
      <c r="D15" s="59"/>
      <c r="E15" s="70" t="s">
        <v>38</v>
      </c>
      <c r="F15" s="71"/>
      <c r="G15" s="71"/>
      <c r="H15" s="71"/>
      <c r="I15" s="71"/>
      <c r="J15" s="72"/>
      <c r="K15" s="101" t="s">
        <v>201</v>
      </c>
      <c r="L15" s="102"/>
      <c r="M15" s="102"/>
      <c r="N15" s="103"/>
      <c r="O15" s="4" t="s">
        <v>39</v>
      </c>
      <c r="P15" s="104" t="s">
        <v>40</v>
      </c>
      <c r="Q15" s="162"/>
      <c r="R15" s="5">
        <v>1</v>
      </c>
      <c r="S15" s="5"/>
      <c r="T15" s="5"/>
      <c r="U15" s="5"/>
      <c r="V15" s="5"/>
      <c r="W15" s="5"/>
      <c r="X15" s="5"/>
      <c r="Y15" s="5"/>
      <c r="Z15" s="5"/>
      <c r="AA15" s="5"/>
      <c r="AB15" s="5">
        <v>1</v>
      </c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7"/>
      <c r="AQ15" s="88"/>
      <c r="AR15" s="88"/>
      <c r="AS15" s="88"/>
      <c r="AT15" s="89"/>
    </row>
    <row r="16" spans="1:46" ht="60.9" customHeight="1" x14ac:dyDescent="0.3">
      <c r="A16" s="56"/>
      <c r="B16" s="86"/>
      <c r="C16" s="60"/>
      <c r="D16" s="61"/>
      <c r="E16" s="81"/>
      <c r="F16" s="82"/>
      <c r="G16" s="82"/>
      <c r="H16" s="82"/>
      <c r="I16" s="82"/>
      <c r="J16" s="83"/>
      <c r="K16" s="101" t="s">
        <v>41</v>
      </c>
      <c r="L16" s="102"/>
      <c r="M16" s="102"/>
      <c r="N16" s="103"/>
      <c r="O16" s="4" t="s">
        <v>42</v>
      </c>
      <c r="P16" s="104" t="s">
        <v>40</v>
      </c>
      <c r="Q16" s="162"/>
      <c r="R16" s="5">
        <v>1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7"/>
      <c r="AQ16" s="88"/>
      <c r="AR16" s="88"/>
      <c r="AS16" s="88"/>
      <c r="AT16" s="89"/>
    </row>
    <row r="17" spans="1:46" ht="60.9" customHeight="1" x14ac:dyDescent="0.3">
      <c r="A17" s="56"/>
      <c r="B17" s="86"/>
      <c r="C17" s="60"/>
      <c r="D17" s="61"/>
      <c r="E17" s="70" t="s">
        <v>43</v>
      </c>
      <c r="F17" s="71"/>
      <c r="G17" s="71"/>
      <c r="H17" s="71"/>
      <c r="I17" s="71"/>
      <c r="J17" s="72"/>
      <c r="K17" s="101" t="s">
        <v>44</v>
      </c>
      <c r="L17" s="102"/>
      <c r="M17" s="102"/>
      <c r="N17" s="103"/>
      <c r="O17" s="4" t="s">
        <v>45</v>
      </c>
      <c r="P17" s="104" t="s">
        <v>40</v>
      </c>
      <c r="Q17" s="162"/>
      <c r="R17" s="5">
        <v>1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165"/>
      <c r="AQ17" s="88"/>
      <c r="AR17" s="88"/>
      <c r="AS17" s="88"/>
      <c r="AT17" s="89"/>
    </row>
    <row r="18" spans="1:46" ht="76.5" customHeight="1" x14ac:dyDescent="0.3">
      <c r="A18" s="56"/>
      <c r="B18" s="86"/>
      <c r="C18" s="60"/>
      <c r="D18" s="61"/>
      <c r="E18" s="81"/>
      <c r="F18" s="82"/>
      <c r="G18" s="82"/>
      <c r="H18" s="82"/>
      <c r="I18" s="82"/>
      <c r="J18" s="83"/>
      <c r="K18" s="101" t="s">
        <v>46</v>
      </c>
      <c r="L18" s="102"/>
      <c r="M18" s="102"/>
      <c r="N18" s="103"/>
      <c r="O18" s="4" t="s">
        <v>47</v>
      </c>
      <c r="P18" s="104" t="s">
        <v>40</v>
      </c>
      <c r="Q18" s="162"/>
      <c r="R18" s="6"/>
      <c r="S18" s="5"/>
      <c r="T18" s="6"/>
      <c r="U18" s="5"/>
      <c r="V18" s="6"/>
      <c r="W18" s="5"/>
      <c r="X18" s="6"/>
      <c r="Y18" s="5"/>
      <c r="Z18" s="6"/>
      <c r="AA18" s="5"/>
      <c r="AB18" s="6"/>
      <c r="AC18" s="5"/>
      <c r="AD18" s="6"/>
      <c r="AE18" s="5"/>
      <c r="AF18" s="6"/>
      <c r="AG18" s="5"/>
      <c r="AH18" s="6"/>
      <c r="AI18" s="5"/>
      <c r="AJ18" s="6">
        <v>1</v>
      </c>
      <c r="AK18" s="5"/>
      <c r="AL18" s="6"/>
      <c r="AM18" s="5"/>
      <c r="AN18" s="6"/>
      <c r="AO18" s="5"/>
      <c r="AP18" s="165"/>
      <c r="AQ18" s="88"/>
      <c r="AR18" s="88"/>
      <c r="AS18" s="88"/>
      <c r="AT18" s="89"/>
    </row>
    <row r="19" spans="1:46" ht="77.25" customHeight="1" x14ac:dyDescent="0.3">
      <c r="A19" s="56"/>
      <c r="B19" s="86"/>
      <c r="C19" s="60"/>
      <c r="D19" s="61"/>
      <c r="E19" s="70" t="s">
        <v>48</v>
      </c>
      <c r="F19" s="71"/>
      <c r="G19" s="71"/>
      <c r="H19" s="71"/>
      <c r="I19" s="71"/>
      <c r="J19" s="72"/>
      <c r="K19" s="101" t="s">
        <v>268</v>
      </c>
      <c r="L19" s="102"/>
      <c r="M19" s="102"/>
      <c r="N19" s="103"/>
      <c r="O19" s="4" t="s">
        <v>49</v>
      </c>
      <c r="P19" s="104" t="s">
        <v>40</v>
      </c>
      <c r="Q19" s="162"/>
      <c r="R19" s="7">
        <v>1</v>
      </c>
      <c r="S19" s="5"/>
      <c r="T19" s="7"/>
      <c r="U19" s="5"/>
      <c r="V19" s="6"/>
      <c r="W19" s="5"/>
      <c r="X19" s="7"/>
      <c r="Y19" s="5"/>
      <c r="Z19" s="7"/>
      <c r="AA19" s="5"/>
      <c r="AB19" s="7"/>
      <c r="AC19" s="5"/>
      <c r="AD19" s="7"/>
      <c r="AE19" s="5"/>
      <c r="AF19" s="7"/>
      <c r="AG19" s="5"/>
      <c r="AH19" s="7"/>
      <c r="AI19" s="5"/>
      <c r="AJ19" s="7"/>
      <c r="AK19" s="5"/>
      <c r="AL19" s="7"/>
      <c r="AM19" s="5"/>
      <c r="AN19" s="7"/>
      <c r="AO19" s="5"/>
      <c r="AP19" s="87"/>
      <c r="AQ19" s="88"/>
      <c r="AR19" s="88"/>
      <c r="AS19" s="88"/>
      <c r="AT19" s="89"/>
    </row>
    <row r="20" spans="1:46" ht="47.25" customHeight="1" x14ac:dyDescent="0.3">
      <c r="A20" s="56"/>
      <c r="B20" s="86"/>
      <c r="C20" s="60"/>
      <c r="D20" s="61"/>
      <c r="E20" s="70" t="s">
        <v>50</v>
      </c>
      <c r="F20" s="71"/>
      <c r="G20" s="71"/>
      <c r="H20" s="71"/>
      <c r="I20" s="71"/>
      <c r="J20" s="72"/>
      <c r="K20" s="166" t="s">
        <v>51</v>
      </c>
      <c r="L20" s="167"/>
      <c r="M20" s="167"/>
      <c r="N20" s="168"/>
      <c r="O20" s="4" t="s">
        <v>52</v>
      </c>
      <c r="P20" s="104" t="s">
        <v>40</v>
      </c>
      <c r="Q20" s="162"/>
      <c r="R20" s="6">
        <v>1</v>
      </c>
      <c r="S20" s="5"/>
      <c r="T20" s="6">
        <v>1</v>
      </c>
      <c r="U20" s="5"/>
      <c r="V20" s="6">
        <v>1</v>
      </c>
      <c r="W20" s="5"/>
      <c r="X20" s="6">
        <v>1</v>
      </c>
      <c r="Y20" s="5"/>
      <c r="Z20" s="6">
        <v>1</v>
      </c>
      <c r="AA20" s="5"/>
      <c r="AB20" s="6">
        <v>1</v>
      </c>
      <c r="AC20" s="5"/>
      <c r="AD20" s="6">
        <v>1</v>
      </c>
      <c r="AE20" s="5"/>
      <c r="AF20" s="6">
        <v>1</v>
      </c>
      <c r="AG20" s="5"/>
      <c r="AH20" s="6">
        <v>1</v>
      </c>
      <c r="AI20" s="5"/>
      <c r="AJ20" s="6">
        <v>1</v>
      </c>
      <c r="AK20" s="5"/>
      <c r="AL20" s="6">
        <v>1</v>
      </c>
      <c r="AM20" s="5"/>
      <c r="AN20" s="6">
        <v>1</v>
      </c>
      <c r="AO20" s="5"/>
      <c r="AP20" s="119"/>
      <c r="AQ20" s="119"/>
      <c r="AR20" s="119"/>
      <c r="AS20" s="119"/>
      <c r="AT20" s="119"/>
    </row>
    <row r="21" spans="1:46" ht="47.25" customHeight="1" x14ac:dyDescent="0.3">
      <c r="A21" s="56"/>
      <c r="B21" s="86"/>
      <c r="C21" s="60"/>
      <c r="D21" s="61"/>
      <c r="E21" s="81"/>
      <c r="F21" s="82"/>
      <c r="G21" s="82"/>
      <c r="H21" s="82"/>
      <c r="I21" s="82"/>
      <c r="J21" s="83"/>
      <c r="K21" s="166" t="s">
        <v>235</v>
      </c>
      <c r="L21" s="167"/>
      <c r="M21" s="167"/>
      <c r="N21" s="168"/>
      <c r="O21" s="4" t="s">
        <v>52</v>
      </c>
      <c r="P21" s="104" t="s">
        <v>40</v>
      </c>
      <c r="Q21" s="162"/>
      <c r="R21" s="6">
        <v>1</v>
      </c>
      <c r="S21" s="5"/>
      <c r="T21" s="6">
        <v>1</v>
      </c>
      <c r="U21" s="5"/>
      <c r="V21" s="6">
        <v>1</v>
      </c>
      <c r="W21" s="5"/>
      <c r="X21" s="6">
        <v>1</v>
      </c>
      <c r="Y21" s="5"/>
      <c r="Z21" s="6">
        <v>1</v>
      </c>
      <c r="AA21" s="5"/>
      <c r="AB21" s="6">
        <v>1</v>
      </c>
      <c r="AC21" s="5"/>
      <c r="AD21" s="6">
        <v>1</v>
      </c>
      <c r="AE21" s="5"/>
      <c r="AF21" s="6">
        <v>1</v>
      </c>
      <c r="AG21" s="5"/>
      <c r="AH21" s="6">
        <v>1</v>
      </c>
      <c r="AI21" s="5"/>
      <c r="AJ21" s="6">
        <v>1</v>
      </c>
      <c r="AK21" s="5"/>
      <c r="AL21" s="6">
        <v>1</v>
      </c>
      <c r="AM21" s="5"/>
      <c r="AN21" s="6">
        <v>1</v>
      </c>
      <c r="AO21" s="5"/>
      <c r="AP21" s="119"/>
      <c r="AQ21" s="119"/>
      <c r="AR21" s="119"/>
      <c r="AS21" s="119"/>
      <c r="AT21" s="119"/>
    </row>
    <row r="22" spans="1:46" ht="55.5" customHeight="1" x14ac:dyDescent="0.3">
      <c r="A22" s="56"/>
      <c r="B22" s="86"/>
      <c r="C22" s="60"/>
      <c r="D22" s="61"/>
      <c r="E22" s="92" t="s">
        <v>53</v>
      </c>
      <c r="F22" s="93"/>
      <c r="G22" s="93"/>
      <c r="H22" s="93"/>
      <c r="I22" s="93"/>
      <c r="J22" s="94"/>
      <c r="K22" s="101" t="s">
        <v>279</v>
      </c>
      <c r="L22" s="102"/>
      <c r="M22" s="102"/>
      <c r="N22" s="103"/>
      <c r="O22" s="4" t="s">
        <v>54</v>
      </c>
      <c r="P22" s="104" t="s">
        <v>40</v>
      </c>
      <c r="Q22" s="162"/>
      <c r="R22" s="6">
        <v>1</v>
      </c>
      <c r="S22" s="5"/>
      <c r="T22" s="6">
        <v>1</v>
      </c>
      <c r="U22" s="5"/>
      <c r="V22" s="6">
        <v>1</v>
      </c>
      <c r="W22" s="5"/>
      <c r="X22" s="6">
        <v>1</v>
      </c>
      <c r="Y22" s="5"/>
      <c r="Z22" s="6">
        <v>1</v>
      </c>
      <c r="AA22" s="5"/>
      <c r="AB22" s="6">
        <v>1</v>
      </c>
      <c r="AC22" s="5"/>
      <c r="AD22" s="6">
        <v>1</v>
      </c>
      <c r="AE22" s="5"/>
      <c r="AF22" s="6">
        <v>1</v>
      </c>
      <c r="AG22" s="5"/>
      <c r="AH22" s="6">
        <v>1</v>
      </c>
      <c r="AI22" s="5"/>
      <c r="AJ22" s="6">
        <v>1</v>
      </c>
      <c r="AK22" s="5"/>
      <c r="AL22" s="6">
        <v>1</v>
      </c>
      <c r="AM22" s="5"/>
      <c r="AN22" s="6">
        <v>1</v>
      </c>
      <c r="AO22" s="5"/>
      <c r="AP22" s="69"/>
      <c r="AQ22" s="69"/>
      <c r="AR22" s="69"/>
      <c r="AS22" s="69"/>
      <c r="AT22" s="69"/>
    </row>
    <row r="23" spans="1:46" ht="62.25" customHeight="1" x14ac:dyDescent="0.3">
      <c r="A23" s="56"/>
      <c r="B23" s="86"/>
      <c r="C23" s="60"/>
      <c r="D23" s="61"/>
      <c r="E23" s="92" t="s">
        <v>55</v>
      </c>
      <c r="F23" s="93"/>
      <c r="G23" s="93"/>
      <c r="H23" s="93"/>
      <c r="I23" s="93"/>
      <c r="J23" s="94"/>
      <c r="K23" s="101" t="s">
        <v>280</v>
      </c>
      <c r="L23" s="102"/>
      <c r="M23" s="102"/>
      <c r="N23" s="103"/>
      <c r="O23" s="4" t="s">
        <v>56</v>
      </c>
      <c r="P23" s="104" t="s">
        <v>40</v>
      </c>
      <c r="Q23" s="162"/>
      <c r="R23" s="6"/>
      <c r="S23" s="5"/>
      <c r="T23" s="6"/>
      <c r="U23" s="5"/>
      <c r="V23" s="6"/>
      <c r="W23" s="5"/>
      <c r="X23" s="6"/>
      <c r="Y23" s="5"/>
      <c r="Z23" s="6"/>
      <c r="AA23" s="5"/>
      <c r="AB23" s="6"/>
      <c r="AC23" s="5"/>
      <c r="AD23" s="6">
        <v>1</v>
      </c>
      <c r="AE23" s="5"/>
      <c r="AF23" s="6"/>
      <c r="AG23" s="5"/>
      <c r="AH23" s="6"/>
      <c r="AI23" s="5"/>
      <c r="AJ23" s="6"/>
      <c r="AK23" s="5"/>
      <c r="AL23" s="6"/>
      <c r="AM23" s="5"/>
      <c r="AN23" s="6"/>
      <c r="AO23" s="5"/>
      <c r="AP23" s="164"/>
      <c r="AQ23" s="69"/>
      <c r="AR23" s="69"/>
      <c r="AS23" s="69"/>
      <c r="AT23" s="69"/>
    </row>
    <row r="24" spans="1:46" ht="72.900000000000006" customHeight="1" x14ac:dyDescent="0.3">
      <c r="A24" s="56"/>
      <c r="B24" s="86"/>
      <c r="C24" s="60"/>
      <c r="D24" s="61"/>
      <c r="E24" s="70" t="s">
        <v>222</v>
      </c>
      <c r="F24" s="71"/>
      <c r="G24" s="71"/>
      <c r="H24" s="71"/>
      <c r="I24" s="71"/>
      <c r="J24" s="72"/>
      <c r="K24" s="101" t="s">
        <v>281</v>
      </c>
      <c r="L24" s="102"/>
      <c r="M24" s="102"/>
      <c r="N24" s="103"/>
      <c r="O24" s="4" t="s">
        <v>54</v>
      </c>
      <c r="P24" s="104" t="s">
        <v>57</v>
      </c>
      <c r="Q24" s="162"/>
      <c r="R24" s="6">
        <v>1</v>
      </c>
      <c r="S24" s="5"/>
      <c r="T24" s="6"/>
      <c r="U24" s="5"/>
      <c r="V24" s="6"/>
      <c r="W24" s="5"/>
      <c r="X24" s="6"/>
      <c r="Y24" s="5"/>
      <c r="Z24" s="6"/>
      <c r="AA24" s="5"/>
      <c r="AB24" s="6">
        <v>1</v>
      </c>
      <c r="AC24" s="5"/>
      <c r="AD24" s="6"/>
      <c r="AE24" s="5"/>
      <c r="AF24" s="6"/>
      <c r="AG24" s="5"/>
      <c r="AH24" s="6">
        <v>1</v>
      </c>
      <c r="AI24" s="5"/>
      <c r="AJ24" s="6"/>
      <c r="AK24" s="5"/>
      <c r="AL24" s="6"/>
      <c r="AM24" s="5"/>
      <c r="AN24" s="6">
        <v>1</v>
      </c>
      <c r="AO24" s="5"/>
      <c r="AP24" s="163"/>
      <c r="AQ24" s="69"/>
      <c r="AR24" s="69"/>
      <c r="AS24" s="69"/>
      <c r="AT24" s="69"/>
    </row>
    <row r="25" spans="1:46" ht="72.900000000000006" customHeight="1" x14ac:dyDescent="0.3">
      <c r="A25" s="56"/>
      <c r="B25" s="86"/>
      <c r="C25" s="60"/>
      <c r="D25" s="61"/>
      <c r="E25" s="81"/>
      <c r="F25" s="82"/>
      <c r="G25" s="82"/>
      <c r="H25" s="82"/>
      <c r="I25" s="82"/>
      <c r="J25" s="83"/>
      <c r="K25" s="101" t="s">
        <v>207</v>
      </c>
      <c r="L25" s="102"/>
      <c r="M25" s="102"/>
      <c r="N25" s="103"/>
      <c r="O25" s="4" t="s">
        <v>56</v>
      </c>
      <c r="P25" s="104" t="s">
        <v>57</v>
      </c>
      <c r="Q25" s="162"/>
      <c r="R25" s="6"/>
      <c r="S25" s="5"/>
      <c r="T25" s="6"/>
      <c r="U25" s="5"/>
      <c r="V25" s="6"/>
      <c r="W25" s="5"/>
      <c r="X25" s="6"/>
      <c r="Y25" s="5"/>
      <c r="Z25" s="6"/>
      <c r="AA25" s="5"/>
      <c r="AB25" s="6"/>
      <c r="AC25" s="5"/>
      <c r="AD25" s="6"/>
      <c r="AE25" s="5"/>
      <c r="AF25" s="6"/>
      <c r="AG25" s="5"/>
      <c r="AH25" s="6">
        <v>1</v>
      </c>
      <c r="AI25" s="5"/>
      <c r="AJ25" s="6"/>
      <c r="AK25" s="5"/>
      <c r="AL25" s="6"/>
      <c r="AM25" s="5"/>
      <c r="AN25" s="6"/>
      <c r="AO25" s="5"/>
      <c r="AP25" s="69"/>
      <c r="AQ25" s="69"/>
      <c r="AR25" s="69"/>
      <c r="AS25" s="69"/>
      <c r="AT25" s="69"/>
    </row>
    <row r="26" spans="1:46" ht="67.5" customHeight="1" x14ac:dyDescent="0.3">
      <c r="A26" s="56"/>
      <c r="B26" s="86"/>
      <c r="C26" s="58" t="s">
        <v>58</v>
      </c>
      <c r="D26" s="59"/>
      <c r="E26" s="70" t="s">
        <v>59</v>
      </c>
      <c r="F26" s="71"/>
      <c r="G26" s="71"/>
      <c r="H26" s="71"/>
      <c r="I26" s="71"/>
      <c r="J26" s="72"/>
      <c r="K26" s="101" t="s">
        <v>227</v>
      </c>
      <c r="L26" s="102"/>
      <c r="M26" s="102"/>
      <c r="N26" s="103"/>
      <c r="O26" s="8" t="s">
        <v>60</v>
      </c>
      <c r="P26" s="104" t="s">
        <v>40</v>
      </c>
      <c r="Q26" s="162"/>
      <c r="R26" s="18">
        <v>1</v>
      </c>
      <c r="S26" s="19"/>
      <c r="T26" s="18">
        <v>1</v>
      </c>
      <c r="U26" s="19"/>
      <c r="V26" s="18">
        <v>1</v>
      </c>
      <c r="W26" s="19"/>
      <c r="X26" s="18">
        <v>1</v>
      </c>
      <c r="Y26" s="19"/>
      <c r="Z26" s="18">
        <v>1</v>
      </c>
      <c r="AA26" s="19"/>
      <c r="AB26" s="18">
        <v>1</v>
      </c>
      <c r="AC26" s="19"/>
      <c r="AD26" s="18">
        <v>1</v>
      </c>
      <c r="AE26" s="19"/>
      <c r="AF26" s="18">
        <v>1</v>
      </c>
      <c r="AG26" s="19"/>
      <c r="AH26" s="18">
        <v>1</v>
      </c>
      <c r="AI26" s="19"/>
      <c r="AJ26" s="18">
        <v>1</v>
      </c>
      <c r="AK26" s="19"/>
      <c r="AL26" s="18">
        <v>1</v>
      </c>
      <c r="AM26" s="19"/>
      <c r="AN26" s="18">
        <v>1</v>
      </c>
      <c r="AO26" s="19"/>
      <c r="AP26" s="69"/>
      <c r="AQ26" s="69"/>
      <c r="AR26" s="69"/>
      <c r="AS26" s="69"/>
      <c r="AT26" s="69"/>
    </row>
    <row r="27" spans="1:46" ht="67.5" customHeight="1" x14ac:dyDescent="0.3">
      <c r="A27" s="56"/>
      <c r="B27" s="86"/>
      <c r="C27" s="60"/>
      <c r="D27" s="61"/>
      <c r="E27" s="81"/>
      <c r="F27" s="82"/>
      <c r="G27" s="82"/>
      <c r="H27" s="82"/>
      <c r="I27" s="82"/>
      <c r="J27" s="83"/>
      <c r="K27" s="101" t="s">
        <v>269</v>
      </c>
      <c r="L27" s="102"/>
      <c r="M27" s="102"/>
      <c r="N27" s="103"/>
      <c r="O27" s="8" t="s">
        <v>40</v>
      </c>
      <c r="P27" s="104" t="s">
        <v>40</v>
      </c>
      <c r="Q27" s="162"/>
      <c r="R27" s="6"/>
      <c r="S27" s="5"/>
      <c r="T27" s="6">
        <v>1</v>
      </c>
      <c r="U27" s="5"/>
      <c r="V27" s="6"/>
      <c r="W27" s="5"/>
      <c r="X27" s="6"/>
      <c r="Y27" s="5"/>
      <c r="Z27" s="6"/>
      <c r="AA27" s="5"/>
      <c r="AB27" s="6"/>
      <c r="AC27" s="5"/>
      <c r="AD27" s="6"/>
      <c r="AE27" s="5"/>
      <c r="AF27" s="6"/>
      <c r="AG27" s="5"/>
      <c r="AH27" s="6"/>
      <c r="AI27" s="5"/>
      <c r="AJ27" s="6"/>
      <c r="AK27" s="5"/>
      <c r="AL27" s="6"/>
      <c r="AM27" s="5"/>
      <c r="AN27" s="6"/>
      <c r="AO27" s="5"/>
      <c r="AP27" s="119"/>
      <c r="AQ27" s="119"/>
      <c r="AR27" s="119"/>
      <c r="AS27" s="119"/>
      <c r="AT27" s="119"/>
    </row>
    <row r="28" spans="1:46" ht="80.25" customHeight="1" x14ac:dyDescent="0.3">
      <c r="A28" s="56"/>
      <c r="B28" s="86"/>
      <c r="C28" s="60"/>
      <c r="D28" s="61"/>
      <c r="E28" s="70" t="s">
        <v>61</v>
      </c>
      <c r="F28" s="71"/>
      <c r="G28" s="71"/>
      <c r="H28" s="71"/>
      <c r="I28" s="71"/>
      <c r="J28" s="72"/>
      <c r="K28" s="101" t="s">
        <v>270</v>
      </c>
      <c r="L28" s="102"/>
      <c r="M28" s="102"/>
      <c r="N28" s="103"/>
      <c r="O28" s="4" t="s">
        <v>62</v>
      </c>
      <c r="P28" s="104" t="s">
        <v>40</v>
      </c>
      <c r="Q28" s="162"/>
      <c r="R28" s="6"/>
      <c r="S28" s="5"/>
      <c r="T28" s="6"/>
      <c r="U28" s="5"/>
      <c r="V28" s="6"/>
      <c r="W28" s="5"/>
      <c r="X28" s="6"/>
      <c r="Y28" s="5"/>
      <c r="Z28" s="6"/>
      <c r="AA28" s="5"/>
      <c r="AB28" s="6"/>
      <c r="AC28" s="5"/>
      <c r="AD28" s="6"/>
      <c r="AE28" s="5"/>
      <c r="AF28" s="6">
        <v>1</v>
      </c>
      <c r="AG28" s="5"/>
      <c r="AH28" s="6"/>
      <c r="AI28" s="5"/>
      <c r="AJ28" s="6"/>
      <c r="AK28" s="5"/>
      <c r="AL28" s="6"/>
      <c r="AM28" s="5"/>
      <c r="AN28" s="6"/>
      <c r="AO28" s="5"/>
      <c r="AP28" s="69"/>
      <c r="AQ28" s="69"/>
      <c r="AR28" s="69"/>
      <c r="AS28" s="69"/>
      <c r="AT28" s="69"/>
    </row>
    <row r="29" spans="1:46" ht="80.25" customHeight="1" x14ac:dyDescent="0.3">
      <c r="A29" s="56"/>
      <c r="B29" s="86"/>
      <c r="C29" s="60"/>
      <c r="D29" s="61"/>
      <c r="E29" s="81"/>
      <c r="F29" s="82"/>
      <c r="G29" s="82"/>
      <c r="H29" s="82"/>
      <c r="I29" s="82"/>
      <c r="J29" s="83"/>
      <c r="K29" s="101" t="s">
        <v>271</v>
      </c>
      <c r="L29" s="102"/>
      <c r="M29" s="102"/>
      <c r="N29" s="103"/>
      <c r="O29" s="4"/>
      <c r="P29" s="10"/>
      <c r="Q29" s="4"/>
      <c r="R29" s="6"/>
      <c r="S29" s="5"/>
      <c r="T29" s="6"/>
      <c r="U29" s="5"/>
      <c r="V29" s="6"/>
      <c r="W29" s="5"/>
      <c r="X29" s="6"/>
      <c r="Y29" s="5"/>
      <c r="Z29" s="6"/>
      <c r="AA29" s="5"/>
      <c r="AB29" s="6"/>
      <c r="AC29" s="5"/>
      <c r="AD29" s="6"/>
      <c r="AE29" s="5"/>
      <c r="AF29" s="6"/>
      <c r="AG29" s="5"/>
      <c r="AH29" s="6"/>
      <c r="AI29" s="5"/>
      <c r="AJ29" s="6"/>
      <c r="AK29" s="5"/>
      <c r="AL29" s="6"/>
      <c r="AM29" s="5"/>
      <c r="AN29" s="6"/>
      <c r="AO29" s="5"/>
      <c r="AP29" s="23"/>
      <c r="AQ29" s="23"/>
      <c r="AR29" s="23"/>
      <c r="AS29" s="23"/>
      <c r="AT29" s="23"/>
    </row>
    <row r="30" spans="1:46" ht="59.25" customHeight="1" x14ac:dyDescent="0.3">
      <c r="A30" s="56"/>
      <c r="B30" s="85" t="s">
        <v>63</v>
      </c>
      <c r="C30" s="58" t="s">
        <v>64</v>
      </c>
      <c r="D30" s="59"/>
      <c r="E30" s="70" t="s">
        <v>65</v>
      </c>
      <c r="F30" s="71"/>
      <c r="G30" s="71"/>
      <c r="H30" s="71"/>
      <c r="I30" s="71"/>
      <c r="J30" s="72"/>
      <c r="K30" s="101" t="s">
        <v>66</v>
      </c>
      <c r="L30" s="102"/>
      <c r="M30" s="102"/>
      <c r="N30" s="103"/>
      <c r="O30" s="4" t="s">
        <v>67</v>
      </c>
      <c r="P30" s="104" t="s">
        <v>40</v>
      </c>
      <c r="Q30" s="162"/>
      <c r="R30" s="6"/>
      <c r="S30" s="5"/>
      <c r="T30" s="6"/>
      <c r="U30" s="5"/>
      <c r="V30" s="6"/>
      <c r="W30" s="5"/>
      <c r="X30" s="6"/>
      <c r="Y30" s="5"/>
      <c r="Z30" s="6"/>
      <c r="AA30" s="5"/>
      <c r="AB30" s="6">
        <v>1</v>
      </c>
      <c r="AC30" s="5"/>
      <c r="AD30" s="6"/>
      <c r="AE30" s="5"/>
      <c r="AF30" s="6"/>
      <c r="AG30" s="5"/>
      <c r="AH30" s="6"/>
      <c r="AI30" s="5"/>
      <c r="AJ30" s="6"/>
      <c r="AK30" s="5"/>
      <c r="AL30" s="6"/>
      <c r="AM30" s="5"/>
      <c r="AN30" s="6"/>
      <c r="AO30" s="5"/>
      <c r="AP30" s="69"/>
      <c r="AQ30" s="69"/>
      <c r="AR30" s="69"/>
      <c r="AS30" s="69"/>
      <c r="AT30" s="69"/>
    </row>
    <row r="31" spans="1:46" ht="59.25" customHeight="1" x14ac:dyDescent="0.3">
      <c r="A31" s="56"/>
      <c r="B31" s="86"/>
      <c r="C31" s="60"/>
      <c r="D31" s="61"/>
      <c r="E31" s="73"/>
      <c r="F31" s="74"/>
      <c r="G31" s="74"/>
      <c r="H31" s="74"/>
      <c r="I31" s="74"/>
      <c r="J31" s="75"/>
      <c r="K31" s="101" t="s">
        <v>68</v>
      </c>
      <c r="L31" s="102"/>
      <c r="M31" s="102"/>
      <c r="N31" s="103"/>
      <c r="O31" s="4" t="s">
        <v>69</v>
      </c>
      <c r="P31" s="104" t="s">
        <v>40</v>
      </c>
      <c r="Q31" s="162"/>
      <c r="R31" s="6"/>
      <c r="S31" s="5"/>
      <c r="T31" s="6"/>
      <c r="U31" s="5"/>
      <c r="V31" s="6"/>
      <c r="W31" s="5"/>
      <c r="X31" s="6"/>
      <c r="Y31" s="5"/>
      <c r="Z31" s="6"/>
      <c r="AA31" s="5"/>
      <c r="AB31" s="6">
        <v>1</v>
      </c>
      <c r="AC31" s="5"/>
      <c r="AD31" s="6"/>
      <c r="AE31" s="5"/>
      <c r="AF31" s="6"/>
      <c r="AG31" s="5"/>
      <c r="AH31" s="6"/>
      <c r="AI31" s="5"/>
      <c r="AJ31" s="6"/>
      <c r="AK31" s="5"/>
      <c r="AL31" s="6"/>
      <c r="AM31" s="5"/>
      <c r="AN31" s="6"/>
      <c r="AO31" s="5"/>
      <c r="AP31" s="69"/>
      <c r="AQ31" s="69"/>
      <c r="AR31" s="69"/>
      <c r="AS31" s="69"/>
      <c r="AT31" s="69"/>
    </row>
    <row r="32" spans="1:46" ht="59.25" customHeight="1" x14ac:dyDescent="0.3">
      <c r="A32" s="56"/>
      <c r="B32" s="86"/>
      <c r="C32" s="60"/>
      <c r="D32" s="61"/>
      <c r="E32" s="73"/>
      <c r="F32" s="74"/>
      <c r="G32" s="74"/>
      <c r="H32" s="74"/>
      <c r="I32" s="74"/>
      <c r="J32" s="75"/>
      <c r="K32" s="101" t="s">
        <v>70</v>
      </c>
      <c r="L32" s="102"/>
      <c r="M32" s="102"/>
      <c r="N32" s="103"/>
      <c r="O32" s="4" t="s">
        <v>71</v>
      </c>
      <c r="P32" s="104" t="s">
        <v>40</v>
      </c>
      <c r="Q32" s="162"/>
      <c r="R32" s="6"/>
      <c r="S32" s="5"/>
      <c r="T32" s="6"/>
      <c r="U32" s="5"/>
      <c r="V32" s="6"/>
      <c r="W32" s="5"/>
      <c r="X32" s="6"/>
      <c r="Y32" s="5"/>
      <c r="Z32" s="6"/>
      <c r="AA32" s="5"/>
      <c r="AB32" s="6">
        <v>1</v>
      </c>
      <c r="AC32" s="5"/>
      <c r="AD32" s="6"/>
      <c r="AE32" s="5"/>
      <c r="AF32" s="6"/>
      <c r="AG32" s="5"/>
      <c r="AH32" s="6"/>
      <c r="AI32" s="5"/>
      <c r="AJ32" s="6"/>
      <c r="AK32" s="5"/>
      <c r="AL32" s="6"/>
      <c r="AM32" s="5"/>
      <c r="AN32" s="6"/>
      <c r="AO32" s="5"/>
      <c r="AP32" s="69" t="s">
        <v>72</v>
      </c>
      <c r="AQ32" s="69"/>
      <c r="AR32" s="69"/>
      <c r="AS32" s="69"/>
      <c r="AT32" s="69"/>
    </row>
    <row r="33" spans="1:46" ht="59.25" customHeight="1" x14ac:dyDescent="0.3">
      <c r="A33" s="56"/>
      <c r="B33" s="86"/>
      <c r="C33" s="62"/>
      <c r="D33" s="63"/>
      <c r="E33" s="81"/>
      <c r="F33" s="82"/>
      <c r="G33" s="82"/>
      <c r="H33" s="82"/>
      <c r="I33" s="82"/>
      <c r="J33" s="83"/>
      <c r="K33" s="101" t="s">
        <v>73</v>
      </c>
      <c r="L33" s="102"/>
      <c r="M33" s="102"/>
      <c r="N33" s="103"/>
      <c r="O33" s="4" t="s">
        <v>71</v>
      </c>
      <c r="P33" s="104" t="s">
        <v>40</v>
      </c>
      <c r="Q33" s="162"/>
      <c r="R33" s="6"/>
      <c r="S33" s="5"/>
      <c r="T33" s="6"/>
      <c r="U33" s="5"/>
      <c r="V33" s="6"/>
      <c r="W33" s="5"/>
      <c r="X33" s="6"/>
      <c r="Y33" s="5"/>
      <c r="Z33" s="6"/>
      <c r="AA33" s="5"/>
      <c r="AB33" s="6">
        <v>1</v>
      </c>
      <c r="AC33" s="5"/>
      <c r="AD33" s="6"/>
      <c r="AE33" s="5"/>
      <c r="AF33" s="6"/>
      <c r="AG33" s="5"/>
      <c r="AH33" s="6"/>
      <c r="AI33" s="5"/>
      <c r="AJ33" s="6"/>
      <c r="AK33" s="5"/>
      <c r="AL33" s="6"/>
      <c r="AM33" s="5"/>
      <c r="AN33" s="6"/>
      <c r="AO33" s="5"/>
      <c r="AP33" s="69"/>
      <c r="AQ33" s="69"/>
      <c r="AR33" s="69"/>
      <c r="AS33" s="69"/>
      <c r="AT33" s="69"/>
    </row>
    <row r="34" spans="1:46" ht="81.75" customHeight="1" x14ac:dyDescent="0.3">
      <c r="A34" s="56"/>
      <c r="B34" s="86"/>
      <c r="C34" s="58" t="s">
        <v>74</v>
      </c>
      <c r="D34" s="59"/>
      <c r="E34" s="70" t="s">
        <v>75</v>
      </c>
      <c r="F34" s="71"/>
      <c r="G34" s="71"/>
      <c r="H34" s="71"/>
      <c r="I34" s="71"/>
      <c r="J34" s="72"/>
      <c r="K34" s="101" t="s">
        <v>272</v>
      </c>
      <c r="L34" s="102"/>
      <c r="M34" s="102"/>
      <c r="N34" s="103"/>
      <c r="O34" s="4" t="s">
        <v>229</v>
      </c>
      <c r="P34" s="104" t="s">
        <v>228</v>
      </c>
      <c r="Q34" s="162"/>
      <c r="R34" s="6"/>
      <c r="S34" s="5"/>
      <c r="T34" s="6"/>
      <c r="U34" s="5"/>
      <c r="V34" s="6"/>
      <c r="W34" s="5"/>
      <c r="X34" s="6"/>
      <c r="Y34" s="5"/>
      <c r="Z34" s="6"/>
      <c r="AA34" s="5"/>
      <c r="AB34" s="6"/>
      <c r="AC34" s="5"/>
      <c r="AD34" s="6">
        <v>1</v>
      </c>
      <c r="AE34" s="5"/>
      <c r="AF34" s="6"/>
      <c r="AG34" s="5"/>
      <c r="AH34" s="6"/>
      <c r="AI34" s="5"/>
      <c r="AJ34" s="6"/>
      <c r="AK34" s="5"/>
      <c r="AL34" s="6"/>
      <c r="AM34" s="5"/>
      <c r="AN34" s="6"/>
      <c r="AO34" s="5"/>
      <c r="AP34" s="69" t="s">
        <v>76</v>
      </c>
      <c r="AQ34" s="69"/>
      <c r="AR34" s="69"/>
      <c r="AS34" s="69"/>
      <c r="AT34" s="69"/>
    </row>
    <row r="35" spans="1:46" ht="81.75" customHeight="1" x14ac:dyDescent="0.3">
      <c r="A35" s="56"/>
      <c r="B35" s="86"/>
      <c r="C35" s="62"/>
      <c r="D35" s="63"/>
      <c r="E35" s="81"/>
      <c r="F35" s="82"/>
      <c r="G35" s="82"/>
      <c r="H35" s="82"/>
      <c r="I35" s="82"/>
      <c r="J35" s="83"/>
      <c r="K35" s="101" t="s">
        <v>273</v>
      </c>
      <c r="L35" s="102"/>
      <c r="M35" s="102"/>
      <c r="N35" s="103"/>
      <c r="O35" s="4" t="s">
        <v>229</v>
      </c>
      <c r="P35" s="104" t="s">
        <v>40</v>
      </c>
      <c r="Q35" s="162"/>
      <c r="R35" s="6">
        <v>1</v>
      </c>
      <c r="S35" s="5"/>
      <c r="T35" s="6"/>
      <c r="U35" s="5"/>
      <c r="V35" s="6"/>
      <c r="W35" s="5"/>
      <c r="X35" s="6"/>
      <c r="Y35" s="5"/>
      <c r="Z35" s="6"/>
      <c r="AA35" s="5"/>
      <c r="AB35" s="6"/>
      <c r="AC35" s="5"/>
      <c r="AD35" s="6"/>
      <c r="AE35" s="5"/>
      <c r="AF35" s="6"/>
      <c r="AG35" s="5"/>
      <c r="AH35" s="6"/>
      <c r="AI35" s="5"/>
      <c r="AJ35" s="6"/>
      <c r="AK35" s="5"/>
      <c r="AL35" s="6"/>
      <c r="AM35" s="5"/>
      <c r="AN35" s="6"/>
      <c r="AO35" s="5"/>
      <c r="AP35" s="69"/>
      <c r="AQ35" s="69"/>
      <c r="AR35" s="69"/>
      <c r="AS35" s="69"/>
      <c r="AT35" s="69"/>
    </row>
    <row r="36" spans="1:46" ht="81.75" customHeight="1" x14ac:dyDescent="0.3">
      <c r="A36" s="56"/>
      <c r="B36" s="86"/>
      <c r="C36" s="58" t="s">
        <v>77</v>
      </c>
      <c r="D36" s="59"/>
      <c r="E36" s="70" t="s">
        <v>78</v>
      </c>
      <c r="F36" s="71"/>
      <c r="G36" s="71"/>
      <c r="H36" s="71"/>
      <c r="I36" s="71"/>
      <c r="J36" s="72"/>
      <c r="K36" s="101" t="s">
        <v>79</v>
      </c>
      <c r="L36" s="102"/>
      <c r="M36" s="102"/>
      <c r="N36" s="103"/>
      <c r="O36" s="4" t="s">
        <v>80</v>
      </c>
      <c r="P36" s="104" t="s">
        <v>81</v>
      </c>
      <c r="Q36" s="105"/>
      <c r="R36" s="6"/>
      <c r="S36" s="5"/>
      <c r="T36" s="6"/>
      <c r="U36" s="5"/>
      <c r="V36" s="6"/>
      <c r="W36" s="5"/>
      <c r="X36" s="6"/>
      <c r="Y36" s="5"/>
      <c r="Z36" s="6"/>
      <c r="AA36" s="5"/>
      <c r="AB36" s="6"/>
      <c r="AC36" s="5"/>
      <c r="AD36" s="6"/>
      <c r="AE36" s="5"/>
      <c r="AF36" s="6"/>
      <c r="AG36" s="5"/>
      <c r="AH36" s="6"/>
      <c r="AI36" s="5"/>
      <c r="AJ36" s="6"/>
      <c r="AK36" s="5"/>
      <c r="AL36" s="6"/>
      <c r="AM36" s="5"/>
      <c r="AN36" s="6">
        <v>1</v>
      </c>
      <c r="AO36" s="5"/>
      <c r="AP36" s="69"/>
      <c r="AQ36" s="69"/>
      <c r="AR36" s="69"/>
      <c r="AS36" s="69"/>
      <c r="AT36" s="69"/>
    </row>
    <row r="37" spans="1:46" ht="76.5" customHeight="1" x14ac:dyDescent="0.3">
      <c r="A37" s="56"/>
      <c r="B37" s="86"/>
      <c r="C37" s="62"/>
      <c r="D37" s="63"/>
      <c r="E37" s="81"/>
      <c r="F37" s="82"/>
      <c r="G37" s="82"/>
      <c r="H37" s="82"/>
      <c r="I37" s="82"/>
      <c r="J37" s="83"/>
      <c r="K37" s="101" t="s">
        <v>274</v>
      </c>
      <c r="L37" s="102"/>
      <c r="M37" s="102"/>
      <c r="N37" s="103"/>
      <c r="O37" s="8" t="s">
        <v>230</v>
      </c>
      <c r="P37" s="104" t="s">
        <v>81</v>
      </c>
      <c r="Q37" s="105"/>
      <c r="R37" s="6"/>
      <c r="S37" s="5"/>
      <c r="T37" s="6"/>
      <c r="U37" s="5"/>
      <c r="V37" s="6"/>
      <c r="W37" s="5"/>
      <c r="X37" s="6"/>
      <c r="Y37" s="5"/>
      <c r="Z37" s="6"/>
      <c r="AA37" s="5"/>
      <c r="AB37" s="6"/>
      <c r="AC37" s="5"/>
      <c r="AD37" s="6"/>
      <c r="AE37" s="5"/>
      <c r="AF37" s="6"/>
      <c r="AG37" s="5"/>
      <c r="AH37" s="6"/>
      <c r="AI37" s="5"/>
      <c r="AJ37" s="6"/>
      <c r="AK37" s="5"/>
      <c r="AL37" s="6">
        <v>1</v>
      </c>
      <c r="AM37" s="5"/>
      <c r="AN37" s="6"/>
      <c r="AO37" s="5"/>
      <c r="AP37" s="163" t="s">
        <v>208</v>
      </c>
      <c r="AQ37" s="69"/>
      <c r="AR37" s="69"/>
      <c r="AS37" s="69"/>
      <c r="AT37" s="69"/>
    </row>
    <row r="38" spans="1:46" ht="91.5" customHeight="1" x14ac:dyDescent="0.3">
      <c r="A38" s="56"/>
      <c r="B38" s="86"/>
      <c r="C38" s="58" t="s">
        <v>82</v>
      </c>
      <c r="D38" s="59"/>
      <c r="E38" s="70" t="s">
        <v>83</v>
      </c>
      <c r="F38" s="71"/>
      <c r="G38" s="71"/>
      <c r="H38" s="71"/>
      <c r="I38" s="71"/>
      <c r="J38" s="72"/>
      <c r="K38" s="101" t="s">
        <v>275</v>
      </c>
      <c r="L38" s="102"/>
      <c r="M38" s="102"/>
      <c r="N38" s="103"/>
      <c r="O38" s="8" t="s">
        <v>231</v>
      </c>
      <c r="P38" s="104" t="s">
        <v>81</v>
      </c>
      <c r="Q38" s="105"/>
      <c r="R38" s="6">
        <v>1</v>
      </c>
      <c r="S38" s="5"/>
      <c r="T38" s="6"/>
      <c r="U38" s="5"/>
      <c r="V38" s="6"/>
      <c r="W38" s="5"/>
      <c r="X38" s="6"/>
      <c r="Y38" s="5"/>
      <c r="Z38" s="6"/>
      <c r="AA38" s="5"/>
      <c r="AB38" s="6"/>
      <c r="AC38" s="5"/>
      <c r="AD38" s="6"/>
      <c r="AE38" s="5"/>
      <c r="AF38" s="6"/>
      <c r="AG38" s="5"/>
      <c r="AH38" s="6"/>
      <c r="AI38" s="5"/>
      <c r="AJ38" s="6"/>
      <c r="AK38" s="5"/>
      <c r="AL38" s="6"/>
      <c r="AM38" s="5"/>
      <c r="AN38" s="6"/>
      <c r="AO38" s="5"/>
      <c r="AP38" s="76"/>
      <c r="AQ38" s="77"/>
      <c r="AR38" s="77"/>
      <c r="AS38" s="77"/>
      <c r="AT38" s="78"/>
    </row>
    <row r="39" spans="1:46" ht="91.5" customHeight="1" x14ac:dyDescent="0.3">
      <c r="A39" s="56"/>
      <c r="B39" s="86"/>
      <c r="C39" s="62"/>
      <c r="D39" s="63"/>
      <c r="E39" s="81"/>
      <c r="F39" s="82"/>
      <c r="G39" s="82"/>
      <c r="H39" s="82"/>
      <c r="I39" s="82"/>
      <c r="J39" s="83"/>
      <c r="K39" s="101" t="s">
        <v>276</v>
      </c>
      <c r="L39" s="102"/>
      <c r="M39" s="102"/>
      <c r="N39" s="103"/>
      <c r="O39" s="8" t="s">
        <v>84</v>
      </c>
      <c r="P39" s="104" t="s">
        <v>81</v>
      </c>
      <c r="Q39" s="105"/>
      <c r="R39" s="6">
        <v>1</v>
      </c>
      <c r="S39" s="5"/>
      <c r="T39" s="6"/>
      <c r="U39" s="5"/>
      <c r="V39" s="6"/>
      <c r="W39" s="5"/>
      <c r="X39" s="6"/>
      <c r="Y39" s="5"/>
      <c r="Z39" s="6"/>
      <c r="AA39" s="5"/>
      <c r="AB39" s="6"/>
      <c r="AC39" s="5"/>
      <c r="AD39" s="6"/>
      <c r="AE39" s="5"/>
      <c r="AF39" s="6"/>
      <c r="AG39" s="5"/>
      <c r="AH39" s="6"/>
      <c r="AI39" s="5"/>
      <c r="AJ39" s="6"/>
      <c r="AK39" s="5"/>
      <c r="AL39" s="6"/>
      <c r="AM39" s="5"/>
      <c r="AN39" s="6"/>
      <c r="AO39" s="5"/>
      <c r="AP39" s="161"/>
      <c r="AQ39" s="77"/>
      <c r="AR39" s="77"/>
      <c r="AS39" s="77"/>
      <c r="AT39" s="78"/>
    </row>
    <row r="40" spans="1:46" ht="72.75" customHeight="1" x14ac:dyDescent="0.3">
      <c r="A40" s="56"/>
      <c r="B40" s="86"/>
      <c r="C40" s="58" t="s">
        <v>85</v>
      </c>
      <c r="D40" s="59"/>
      <c r="E40" s="70" t="s">
        <v>86</v>
      </c>
      <c r="F40" s="71"/>
      <c r="G40" s="71"/>
      <c r="H40" s="71"/>
      <c r="I40" s="71"/>
      <c r="J40" s="72"/>
      <c r="K40" s="101" t="s">
        <v>87</v>
      </c>
      <c r="L40" s="102"/>
      <c r="M40" s="102"/>
      <c r="N40" s="103"/>
      <c r="O40" s="4" t="s">
        <v>88</v>
      </c>
      <c r="P40" s="104" t="s">
        <v>81</v>
      </c>
      <c r="Q40" s="105"/>
      <c r="R40" s="6"/>
      <c r="S40" s="5"/>
      <c r="T40" s="6"/>
      <c r="U40" s="5"/>
      <c r="V40" s="6"/>
      <c r="W40" s="5"/>
      <c r="X40" s="6"/>
      <c r="Y40" s="5"/>
      <c r="Z40" s="6"/>
      <c r="AA40" s="5"/>
      <c r="AB40" s="6"/>
      <c r="AC40" s="5"/>
      <c r="AD40" s="6"/>
      <c r="AE40" s="5"/>
      <c r="AF40" s="6"/>
      <c r="AG40" s="5"/>
      <c r="AH40" s="6"/>
      <c r="AI40" s="5"/>
      <c r="AJ40" s="6"/>
      <c r="AK40" s="5"/>
      <c r="AL40" s="6">
        <v>1</v>
      </c>
      <c r="AM40" s="5"/>
      <c r="AN40" s="6"/>
      <c r="AO40" s="5"/>
      <c r="AP40" s="161"/>
      <c r="AQ40" s="77"/>
      <c r="AR40" s="77"/>
      <c r="AS40" s="77"/>
      <c r="AT40" s="78"/>
    </row>
    <row r="41" spans="1:46" ht="66.75" customHeight="1" x14ac:dyDescent="0.3">
      <c r="A41" s="56"/>
      <c r="B41" s="86"/>
      <c r="C41" s="58" t="s">
        <v>89</v>
      </c>
      <c r="D41" s="59"/>
      <c r="E41" s="70" t="s">
        <v>90</v>
      </c>
      <c r="F41" s="71"/>
      <c r="G41" s="71"/>
      <c r="H41" s="71"/>
      <c r="I41" s="71"/>
      <c r="J41" s="72"/>
      <c r="K41" s="101" t="s">
        <v>277</v>
      </c>
      <c r="L41" s="102"/>
      <c r="M41" s="102"/>
      <c r="N41" s="103"/>
      <c r="O41" s="4" t="s">
        <v>91</v>
      </c>
      <c r="P41" s="104" t="s">
        <v>81</v>
      </c>
      <c r="Q41" s="105"/>
      <c r="R41" s="6"/>
      <c r="S41" s="5"/>
      <c r="T41" s="6"/>
      <c r="U41" s="5"/>
      <c r="V41" s="6"/>
      <c r="W41" s="5"/>
      <c r="X41" s="6"/>
      <c r="Y41" s="5"/>
      <c r="Z41" s="6"/>
      <c r="AA41" s="5"/>
      <c r="AB41" s="6"/>
      <c r="AC41" s="5"/>
      <c r="AD41" s="6"/>
      <c r="AE41" s="5"/>
      <c r="AF41" s="6"/>
      <c r="AG41" s="5"/>
      <c r="AH41" s="6"/>
      <c r="AI41" s="5"/>
      <c r="AJ41" s="6"/>
      <c r="AK41" s="5"/>
      <c r="AL41" s="6">
        <v>1</v>
      </c>
      <c r="AM41" s="5"/>
      <c r="AN41" s="6"/>
      <c r="AO41" s="5"/>
      <c r="AP41" s="76"/>
      <c r="AQ41" s="77"/>
      <c r="AR41" s="77"/>
      <c r="AS41" s="77"/>
      <c r="AT41" s="78"/>
    </row>
    <row r="42" spans="1:46" ht="78.900000000000006" customHeight="1" x14ac:dyDescent="0.3">
      <c r="A42" s="56"/>
      <c r="B42" s="86"/>
      <c r="C42" s="62"/>
      <c r="D42" s="63"/>
      <c r="E42" s="81"/>
      <c r="F42" s="82"/>
      <c r="G42" s="82"/>
      <c r="H42" s="82"/>
      <c r="I42" s="82"/>
      <c r="J42" s="83"/>
      <c r="K42" s="101" t="s">
        <v>209</v>
      </c>
      <c r="L42" s="102"/>
      <c r="M42" s="102"/>
      <c r="N42" s="103"/>
      <c r="O42" s="4" t="s">
        <v>92</v>
      </c>
      <c r="P42" s="104" t="s">
        <v>81</v>
      </c>
      <c r="Q42" s="105"/>
      <c r="R42" s="6"/>
      <c r="S42" s="5"/>
      <c r="T42" s="6"/>
      <c r="U42" s="5"/>
      <c r="V42" s="6"/>
      <c r="W42" s="5"/>
      <c r="X42" s="6"/>
      <c r="Y42" s="5"/>
      <c r="Z42" s="6"/>
      <c r="AA42" s="5"/>
      <c r="AB42" s="6"/>
      <c r="AC42" s="5"/>
      <c r="AD42" s="6"/>
      <c r="AE42" s="5"/>
      <c r="AF42" s="6"/>
      <c r="AG42" s="5"/>
      <c r="AH42" s="6"/>
      <c r="AI42" s="5"/>
      <c r="AJ42" s="6"/>
      <c r="AK42" s="5"/>
      <c r="AL42" s="6"/>
      <c r="AM42" s="5"/>
      <c r="AN42" s="6">
        <v>1</v>
      </c>
      <c r="AO42" s="5"/>
      <c r="AP42" s="76"/>
      <c r="AQ42" s="77"/>
      <c r="AR42" s="77"/>
      <c r="AS42" s="77"/>
      <c r="AT42" s="78"/>
    </row>
    <row r="43" spans="1:46" ht="61.5" customHeight="1" x14ac:dyDescent="0.3">
      <c r="A43" s="56"/>
      <c r="B43" s="86"/>
      <c r="C43" s="159" t="s">
        <v>93</v>
      </c>
      <c r="D43" s="160"/>
      <c r="E43" s="64" t="s">
        <v>94</v>
      </c>
      <c r="F43" s="64"/>
      <c r="G43" s="64"/>
      <c r="H43" s="64"/>
      <c r="I43" s="64"/>
      <c r="J43" s="64"/>
      <c r="K43" s="101" t="s">
        <v>232</v>
      </c>
      <c r="L43" s="102"/>
      <c r="M43" s="102"/>
      <c r="N43" s="103"/>
      <c r="O43" s="8" t="s">
        <v>95</v>
      </c>
      <c r="P43" s="104" t="s">
        <v>81</v>
      </c>
      <c r="Q43" s="105"/>
      <c r="R43" s="6">
        <v>1</v>
      </c>
      <c r="S43" s="5"/>
      <c r="T43" s="6">
        <v>1</v>
      </c>
      <c r="U43" s="5"/>
      <c r="V43" s="6">
        <v>1</v>
      </c>
      <c r="W43" s="5"/>
      <c r="X43" s="6">
        <v>1</v>
      </c>
      <c r="Y43" s="5"/>
      <c r="Z43" s="6">
        <v>1</v>
      </c>
      <c r="AA43" s="5"/>
      <c r="AB43" s="6">
        <v>1</v>
      </c>
      <c r="AC43" s="5"/>
      <c r="AD43" s="6">
        <v>1</v>
      </c>
      <c r="AE43" s="5"/>
      <c r="AF43" s="6">
        <v>1</v>
      </c>
      <c r="AG43" s="5"/>
      <c r="AH43" s="6">
        <v>1</v>
      </c>
      <c r="AI43" s="5"/>
      <c r="AJ43" s="6">
        <v>1</v>
      </c>
      <c r="AK43" s="5"/>
      <c r="AL43" s="6">
        <v>1</v>
      </c>
      <c r="AM43" s="5"/>
      <c r="AN43" s="6">
        <v>1</v>
      </c>
      <c r="AO43" s="5"/>
      <c r="AP43" s="120"/>
      <c r="AQ43" s="77"/>
      <c r="AR43" s="77"/>
      <c r="AS43" s="77"/>
      <c r="AT43" s="78"/>
    </row>
    <row r="44" spans="1:46" ht="61.5" customHeight="1" x14ac:dyDescent="0.3">
      <c r="A44" s="56"/>
      <c r="B44" s="86"/>
      <c r="C44" s="58" t="s">
        <v>96</v>
      </c>
      <c r="D44" s="59"/>
      <c r="E44" s="70" t="s">
        <v>97</v>
      </c>
      <c r="F44" s="71"/>
      <c r="G44" s="71"/>
      <c r="H44" s="71"/>
      <c r="I44" s="71"/>
      <c r="J44" s="72"/>
      <c r="K44" s="101" t="s">
        <v>282</v>
      </c>
      <c r="L44" s="102"/>
      <c r="M44" s="102"/>
      <c r="N44" s="103"/>
      <c r="O44" s="8" t="s">
        <v>210</v>
      </c>
      <c r="P44" s="104" t="s">
        <v>81</v>
      </c>
      <c r="Q44" s="105"/>
      <c r="R44" s="6"/>
      <c r="S44" s="5"/>
      <c r="T44" s="6"/>
      <c r="U44" s="5"/>
      <c r="V44" s="6"/>
      <c r="W44" s="5"/>
      <c r="X44" s="6"/>
      <c r="Y44" s="5"/>
      <c r="Z44" s="6"/>
      <c r="AA44" s="5"/>
      <c r="AB44" s="6"/>
      <c r="AC44" s="5"/>
      <c r="AD44" s="6"/>
      <c r="AE44" s="5"/>
      <c r="AF44" s="6">
        <v>1</v>
      </c>
      <c r="AG44" s="5"/>
      <c r="AH44" s="6"/>
      <c r="AI44" s="5"/>
      <c r="AJ44" s="6"/>
      <c r="AK44" s="5"/>
      <c r="AL44" s="6"/>
      <c r="AM44" s="5"/>
      <c r="AN44" s="6"/>
      <c r="AO44" s="5"/>
      <c r="AP44" s="76"/>
      <c r="AQ44" s="77"/>
      <c r="AR44" s="77"/>
      <c r="AS44" s="77"/>
      <c r="AT44" s="78"/>
    </row>
    <row r="45" spans="1:46" ht="85.5" customHeight="1" x14ac:dyDescent="0.3">
      <c r="A45" s="56"/>
      <c r="B45" s="86"/>
      <c r="C45" s="60"/>
      <c r="D45" s="61"/>
      <c r="E45" s="81"/>
      <c r="F45" s="82"/>
      <c r="G45" s="82"/>
      <c r="H45" s="82"/>
      <c r="I45" s="82"/>
      <c r="J45" s="83"/>
      <c r="K45" s="101" t="s">
        <v>283</v>
      </c>
      <c r="L45" s="102"/>
      <c r="M45" s="102"/>
      <c r="N45" s="103"/>
      <c r="O45" s="8" t="s">
        <v>98</v>
      </c>
      <c r="P45" s="104" t="s">
        <v>81</v>
      </c>
      <c r="Q45" s="105"/>
      <c r="R45" s="6"/>
      <c r="S45" s="5"/>
      <c r="T45" s="6"/>
      <c r="U45" s="5"/>
      <c r="V45" s="6"/>
      <c r="W45" s="5"/>
      <c r="X45" s="6"/>
      <c r="Y45" s="5"/>
      <c r="Z45" s="6"/>
      <c r="AA45" s="5"/>
      <c r="AB45" s="6"/>
      <c r="AC45" s="5"/>
      <c r="AD45" s="6"/>
      <c r="AE45" s="5"/>
      <c r="AF45" s="6"/>
      <c r="AG45" s="5"/>
      <c r="AH45" s="6"/>
      <c r="AI45" s="5"/>
      <c r="AJ45" s="6">
        <v>1</v>
      </c>
      <c r="AK45" s="5"/>
      <c r="AL45" s="6"/>
      <c r="AM45" s="5"/>
      <c r="AN45" s="6"/>
      <c r="AO45" s="5"/>
      <c r="AP45" s="152"/>
      <c r="AQ45" s="116"/>
      <c r="AR45" s="116"/>
      <c r="AS45" s="116"/>
      <c r="AT45" s="117"/>
    </row>
    <row r="46" spans="1:46" ht="60" customHeight="1" x14ac:dyDescent="0.3">
      <c r="A46" s="135" t="s">
        <v>99</v>
      </c>
      <c r="B46" s="137" t="s">
        <v>100</v>
      </c>
      <c r="C46" s="95" t="s">
        <v>101</v>
      </c>
      <c r="D46" s="96"/>
      <c r="E46" s="70" t="s">
        <v>102</v>
      </c>
      <c r="F46" s="71"/>
      <c r="G46" s="71"/>
      <c r="H46" s="71"/>
      <c r="I46" s="71"/>
      <c r="J46" s="72"/>
      <c r="K46" s="101" t="s">
        <v>103</v>
      </c>
      <c r="L46" s="102"/>
      <c r="M46" s="102"/>
      <c r="N46" s="103"/>
      <c r="O46" s="4" t="s">
        <v>104</v>
      </c>
      <c r="P46" s="104" t="s">
        <v>40</v>
      </c>
      <c r="Q46" s="105"/>
      <c r="R46" s="6"/>
      <c r="S46" s="5"/>
      <c r="T46" s="6"/>
      <c r="U46" s="5"/>
      <c r="V46" s="6"/>
      <c r="W46" s="5"/>
      <c r="X46" s="6">
        <v>1</v>
      </c>
      <c r="Y46" s="5"/>
      <c r="Z46" s="6"/>
      <c r="AA46" s="5"/>
      <c r="AB46" s="6"/>
      <c r="AC46" s="5"/>
      <c r="AD46" s="6"/>
      <c r="AE46" s="5"/>
      <c r="AF46" s="6"/>
      <c r="AG46" s="5"/>
      <c r="AH46" s="6"/>
      <c r="AI46" s="5"/>
      <c r="AJ46" s="6"/>
      <c r="AK46" s="5"/>
      <c r="AL46" s="6"/>
      <c r="AM46" s="5"/>
      <c r="AN46" s="6"/>
      <c r="AO46" s="5"/>
      <c r="AP46" s="76"/>
      <c r="AQ46" s="77"/>
      <c r="AR46" s="77"/>
      <c r="AS46" s="77"/>
      <c r="AT46" s="78"/>
    </row>
    <row r="47" spans="1:46" ht="80.25" customHeight="1" x14ac:dyDescent="0.3">
      <c r="A47" s="136"/>
      <c r="B47" s="138"/>
      <c r="C47" s="97"/>
      <c r="D47" s="98"/>
      <c r="E47" s="73"/>
      <c r="F47" s="74"/>
      <c r="G47" s="74"/>
      <c r="H47" s="74"/>
      <c r="I47" s="74"/>
      <c r="J47" s="75"/>
      <c r="K47" s="101" t="s">
        <v>105</v>
      </c>
      <c r="L47" s="102"/>
      <c r="M47" s="102"/>
      <c r="N47" s="103"/>
      <c r="O47" s="4" t="s">
        <v>106</v>
      </c>
      <c r="P47" s="104" t="s">
        <v>40</v>
      </c>
      <c r="Q47" s="105"/>
      <c r="R47" s="6">
        <v>1</v>
      </c>
      <c r="S47" s="5"/>
      <c r="T47" s="6">
        <v>1</v>
      </c>
      <c r="U47" s="5"/>
      <c r="V47" s="6">
        <v>1</v>
      </c>
      <c r="W47" s="5"/>
      <c r="X47" s="6">
        <v>1</v>
      </c>
      <c r="Y47" s="5"/>
      <c r="Z47" s="6">
        <v>1</v>
      </c>
      <c r="AA47" s="5"/>
      <c r="AB47" s="6">
        <v>1</v>
      </c>
      <c r="AC47" s="5"/>
      <c r="AD47" s="6">
        <v>1</v>
      </c>
      <c r="AE47" s="5"/>
      <c r="AF47" s="6">
        <v>1</v>
      </c>
      <c r="AG47" s="5"/>
      <c r="AH47" s="6">
        <v>1</v>
      </c>
      <c r="AI47" s="5"/>
      <c r="AJ47" s="6">
        <v>1</v>
      </c>
      <c r="AK47" s="5"/>
      <c r="AL47" s="6">
        <v>1</v>
      </c>
      <c r="AM47" s="5"/>
      <c r="AN47" s="6">
        <v>1</v>
      </c>
      <c r="AO47" s="5"/>
      <c r="AP47" s="76"/>
      <c r="AQ47" s="77"/>
      <c r="AR47" s="77"/>
      <c r="AS47" s="77"/>
      <c r="AT47" s="78"/>
    </row>
    <row r="48" spans="1:46" ht="80.25" customHeight="1" x14ac:dyDescent="0.3">
      <c r="A48" s="136"/>
      <c r="B48" s="138"/>
      <c r="C48" s="97"/>
      <c r="D48" s="98"/>
      <c r="E48" s="73"/>
      <c r="F48" s="74"/>
      <c r="G48" s="74"/>
      <c r="H48" s="74"/>
      <c r="I48" s="74"/>
      <c r="J48" s="75"/>
      <c r="K48" s="131" t="s">
        <v>107</v>
      </c>
      <c r="L48" s="131"/>
      <c r="M48" s="131"/>
      <c r="N48" s="131"/>
      <c r="O48" s="9" t="s">
        <v>108</v>
      </c>
      <c r="P48" s="68" t="s">
        <v>40</v>
      </c>
      <c r="Q48" s="68"/>
      <c r="R48" s="6"/>
      <c r="S48" s="5"/>
      <c r="T48" s="6"/>
      <c r="U48" s="5"/>
      <c r="V48" s="6">
        <v>1</v>
      </c>
      <c r="W48" s="5"/>
      <c r="X48" s="6"/>
      <c r="Y48" s="5"/>
      <c r="Z48" s="6"/>
      <c r="AA48" s="5"/>
      <c r="AB48" s="6">
        <v>1</v>
      </c>
      <c r="AC48" s="5"/>
      <c r="AD48" s="6"/>
      <c r="AE48" s="5"/>
      <c r="AF48" s="6"/>
      <c r="AG48" s="5"/>
      <c r="AH48" s="6"/>
      <c r="AI48" s="5"/>
      <c r="AJ48" s="6"/>
      <c r="AK48" s="5"/>
      <c r="AL48" s="6"/>
      <c r="AM48" s="5"/>
      <c r="AN48" s="6"/>
      <c r="AO48" s="5"/>
      <c r="AP48" s="76"/>
      <c r="AQ48" s="77"/>
      <c r="AR48" s="77"/>
      <c r="AS48" s="77"/>
      <c r="AT48" s="78"/>
    </row>
    <row r="49" spans="1:46" ht="63.75" customHeight="1" x14ac:dyDescent="0.3">
      <c r="A49" s="136"/>
      <c r="B49" s="138"/>
      <c r="C49" s="97"/>
      <c r="D49" s="98"/>
      <c r="E49" s="140" t="s">
        <v>109</v>
      </c>
      <c r="F49" s="141"/>
      <c r="G49" s="141"/>
      <c r="H49" s="141"/>
      <c r="I49" s="141"/>
      <c r="J49" s="142"/>
      <c r="K49" s="146" t="s">
        <v>110</v>
      </c>
      <c r="L49" s="153" t="s">
        <v>240</v>
      </c>
      <c r="M49" s="154"/>
      <c r="N49" s="155"/>
      <c r="O49" s="122" t="s">
        <v>111</v>
      </c>
      <c r="P49" s="125" t="s">
        <v>112</v>
      </c>
      <c r="Q49" s="126"/>
      <c r="R49" s="6"/>
      <c r="S49" s="5"/>
      <c r="T49" s="6"/>
      <c r="U49" s="5"/>
      <c r="V49" s="6"/>
      <c r="W49" s="5"/>
      <c r="X49" s="6"/>
      <c r="Y49" s="5"/>
      <c r="Z49" s="6"/>
      <c r="AA49" s="5"/>
      <c r="AB49" s="6"/>
      <c r="AC49" s="5"/>
      <c r="AD49" s="6"/>
      <c r="AE49" s="5"/>
      <c r="AF49" s="6"/>
      <c r="AG49" s="5"/>
      <c r="AH49" s="6"/>
      <c r="AI49" s="5"/>
      <c r="AJ49" s="6"/>
      <c r="AK49" s="5"/>
      <c r="AL49" s="6"/>
      <c r="AM49" s="5"/>
      <c r="AN49" s="6"/>
      <c r="AO49" s="5"/>
      <c r="AP49" s="11"/>
      <c r="AQ49" s="12"/>
      <c r="AR49" s="12"/>
      <c r="AS49" s="12"/>
      <c r="AT49" s="13"/>
    </row>
    <row r="50" spans="1:46" ht="63.75" customHeight="1" x14ac:dyDescent="0.3">
      <c r="A50" s="136"/>
      <c r="B50" s="138"/>
      <c r="C50" s="97"/>
      <c r="D50" s="98"/>
      <c r="E50" s="143"/>
      <c r="F50" s="144"/>
      <c r="G50" s="144"/>
      <c r="H50" s="144"/>
      <c r="I50" s="144"/>
      <c r="J50" s="145"/>
      <c r="K50" s="147"/>
      <c r="L50" s="153" t="s">
        <v>241</v>
      </c>
      <c r="M50" s="154"/>
      <c r="N50" s="155"/>
      <c r="O50" s="123"/>
      <c r="P50" s="127"/>
      <c r="Q50" s="128"/>
      <c r="R50" s="6"/>
      <c r="S50" s="5"/>
      <c r="T50" s="6"/>
      <c r="U50" s="5"/>
      <c r="V50" s="6"/>
      <c r="W50" s="5"/>
      <c r="X50" s="6"/>
      <c r="Y50" s="5"/>
      <c r="Z50" s="6"/>
      <c r="AA50" s="5"/>
      <c r="AB50" s="6"/>
      <c r="AC50" s="5"/>
      <c r="AD50" s="6"/>
      <c r="AE50" s="5"/>
      <c r="AF50" s="6"/>
      <c r="AG50" s="5"/>
      <c r="AH50" s="6"/>
      <c r="AI50" s="5"/>
      <c r="AJ50" s="6"/>
      <c r="AK50" s="5"/>
      <c r="AL50" s="6"/>
      <c r="AM50" s="5"/>
      <c r="AN50" s="6"/>
      <c r="AO50" s="5"/>
      <c r="AP50" s="11"/>
      <c r="AQ50" s="12"/>
      <c r="AR50" s="12"/>
      <c r="AS50" s="12"/>
      <c r="AT50" s="13"/>
    </row>
    <row r="51" spans="1:46" ht="63.75" customHeight="1" x14ac:dyDescent="0.3">
      <c r="A51" s="136"/>
      <c r="B51" s="138"/>
      <c r="C51" s="97"/>
      <c r="D51" s="98"/>
      <c r="E51" s="143"/>
      <c r="F51" s="144"/>
      <c r="G51" s="144"/>
      <c r="H51" s="144"/>
      <c r="I51" s="144"/>
      <c r="J51" s="145"/>
      <c r="K51" s="147"/>
      <c r="L51" s="156" t="s">
        <v>242</v>
      </c>
      <c r="M51" s="157"/>
      <c r="N51" s="158"/>
      <c r="O51" s="123"/>
      <c r="P51" s="127"/>
      <c r="Q51" s="128"/>
      <c r="R51" s="6"/>
      <c r="S51" s="5"/>
      <c r="T51" s="6"/>
      <c r="U51" s="5"/>
      <c r="V51" s="6"/>
      <c r="W51" s="5"/>
      <c r="X51" s="6"/>
      <c r="Y51" s="5"/>
      <c r="Z51" s="6"/>
      <c r="AA51" s="5"/>
      <c r="AB51" s="6"/>
      <c r="AC51" s="5"/>
      <c r="AD51" s="6"/>
      <c r="AE51" s="5"/>
      <c r="AF51" s="6"/>
      <c r="AG51" s="5"/>
      <c r="AH51" s="6"/>
      <c r="AI51" s="5"/>
      <c r="AJ51" s="6"/>
      <c r="AK51" s="5"/>
      <c r="AL51" s="6"/>
      <c r="AM51" s="5"/>
      <c r="AN51" s="6"/>
      <c r="AO51" s="5"/>
      <c r="AP51" s="11"/>
      <c r="AQ51" s="12"/>
      <c r="AR51" s="12"/>
      <c r="AS51" s="12"/>
      <c r="AT51" s="13"/>
    </row>
    <row r="52" spans="1:46" ht="64.5" customHeight="1" x14ac:dyDescent="0.3">
      <c r="A52" s="136"/>
      <c r="B52" s="138"/>
      <c r="C52" s="97"/>
      <c r="D52" s="98"/>
      <c r="E52" s="143"/>
      <c r="F52" s="144"/>
      <c r="G52" s="144"/>
      <c r="H52" s="144"/>
      <c r="I52" s="144"/>
      <c r="J52" s="145"/>
      <c r="K52" s="148"/>
      <c r="L52" s="156" t="s">
        <v>243</v>
      </c>
      <c r="M52" s="157"/>
      <c r="N52" s="158"/>
      <c r="O52" s="124"/>
      <c r="P52" s="129"/>
      <c r="Q52" s="130"/>
      <c r="R52" s="6"/>
      <c r="S52" s="5"/>
      <c r="T52" s="6"/>
      <c r="U52" s="5"/>
      <c r="V52" s="6"/>
      <c r="W52" s="5"/>
      <c r="X52" s="6"/>
      <c r="Y52" s="5"/>
      <c r="Z52" s="6"/>
      <c r="AA52" s="5"/>
      <c r="AB52" s="6"/>
      <c r="AC52" s="5"/>
      <c r="AD52" s="6"/>
      <c r="AE52" s="5"/>
      <c r="AF52" s="6">
        <v>1</v>
      </c>
      <c r="AG52" s="5"/>
      <c r="AH52" s="6"/>
      <c r="AI52" s="5"/>
      <c r="AJ52" s="6"/>
      <c r="AK52" s="5"/>
      <c r="AL52" s="6"/>
      <c r="AM52" s="5"/>
      <c r="AN52" s="6"/>
      <c r="AO52" s="5"/>
      <c r="AP52" s="76"/>
      <c r="AQ52" s="77"/>
      <c r="AR52" s="77"/>
      <c r="AS52" s="77"/>
      <c r="AT52" s="78"/>
    </row>
    <row r="53" spans="1:46" ht="64.5" customHeight="1" x14ac:dyDescent="0.3">
      <c r="A53" s="136"/>
      <c r="B53" s="138"/>
      <c r="C53" s="97"/>
      <c r="D53" s="98"/>
      <c r="E53" s="143"/>
      <c r="F53" s="144"/>
      <c r="G53" s="144"/>
      <c r="H53" s="144"/>
      <c r="I53" s="144"/>
      <c r="J53" s="145"/>
      <c r="K53" s="149" t="s">
        <v>205</v>
      </c>
      <c r="L53" s="101" t="s">
        <v>238</v>
      </c>
      <c r="M53" s="102"/>
      <c r="N53" s="103"/>
      <c r="O53" s="122" t="s">
        <v>113</v>
      </c>
      <c r="P53" s="125" t="s">
        <v>114</v>
      </c>
      <c r="Q53" s="126"/>
      <c r="R53" s="6"/>
      <c r="S53" s="5"/>
      <c r="T53" s="6"/>
      <c r="U53" s="5"/>
      <c r="V53" s="6"/>
      <c r="W53" s="5"/>
      <c r="X53" s="6"/>
      <c r="Y53" s="5"/>
      <c r="Z53" s="6"/>
      <c r="AA53" s="5"/>
      <c r="AB53" s="6"/>
      <c r="AC53" s="5"/>
      <c r="AD53" s="6"/>
      <c r="AE53" s="5"/>
      <c r="AF53" s="6"/>
      <c r="AG53" s="5"/>
      <c r="AH53" s="6">
        <v>1</v>
      </c>
      <c r="AI53" s="5"/>
      <c r="AJ53" s="6"/>
      <c r="AK53" s="5"/>
      <c r="AL53" s="6"/>
      <c r="AM53" s="5"/>
      <c r="AN53" s="6"/>
      <c r="AO53" s="5"/>
      <c r="AP53" s="11"/>
      <c r="AQ53" s="12"/>
      <c r="AR53" s="12"/>
      <c r="AS53" s="12"/>
      <c r="AT53" s="13"/>
    </row>
    <row r="54" spans="1:46" ht="64.5" customHeight="1" x14ac:dyDescent="0.3">
      <c r="A54" s="136"/>
      <c r="B54" s="138"/>
      <c r="C54" s="97"/>
      <c r="D54" s="98"/>
      <c r="E54" s="143"/>
      <c r="F54" s="144"/>
      <c r="G54" s="144"/>
      <c r="H54" s="144"/>
      <c r="I54" s="144"/>
      <c r="J54" s="145"/>
      <c r="K54" s="150"/>
      <c r="L54" s="101" t="s">
        <v>239</v>
      </c>
      <c r="M54" s="102"/>
      <c r="N54" s="103"/>
      <c r="O54" s="123"/>
      <c r="P54" s="127"/>
      <c r="Q54" s="128"/>
      <c r="R54" s="6"/>
      <c r="S54" s="5"/>
      <c r="T54" s="6"/>
      <c r="U54" s="5"/>
      <c r="V54" s="6"/>
      <c r="W54" s="5"/>
      <c r="X54" s="6"/>
      <c r="Y54" s="5"/>
      <c r="Z54" s="6"/>
      <c r="AA54" s="5"/>
      <c r="AB54" s="6"/>
      <c r="AC54" s="5"/>
      <c r="AD54" s="6"/>
      <c r="AE54" s="5"/>
      <c r="AF54" s="6"/>
      <c r="AG54" s="5"/>
      <c r="AH54" s="6"/>
      <c r="AI54" s="5"/>
      <c r="AJ54" s="6"/>
      <c r="AK54" s="5"/>
      <c r="AL54" s="6"/>
      <c r="AM54" s="5"/>
      <c r="AN54" s="6"/>
      <c r="AO54" s="5"/>
      <c r="AP54" s="11"/>
      <c r="AQ54" s="12"/>
      <c r="AR54" s="12"/>
      <c r="AS54" s="12"/>
      <c r="AT54" s="13"/>
    </row>
    <row r="55" spans="1:46" ht="64.5" customHeight="1" x14ac:dyDescent="0.3">
      <c r="A55" s="136"/>
      <c r="B55" s="138"/>
      <c r="C55" s="97"/>
      <c r="D55" s="98"/>
      <c r="E55" s="143"/>
      <c r="F55" s="144"/>
      <c r="G55" s="144"/>
      <c r="H55" s="144"/>
      <c r="I55" s="144"/>
      <c r="J55" s="145"/>
      <c r="K55" s="151"/>
      <c r="L55" s="131" t="s">
        <v>223</v>
      </c>
      <c r="M55" s="131"/>
      <c r="N55" s="131"/>
      <c r="O55" s="124"/>
      <c r="P55" s="129"/>
      <c r="Q55" s="130"/>
      <c r="R55" s="6"/>
      <c r="S55" s="5"/>
      <c r="T55" s="6"/>
      <c r="U55" s="5"/>
      <c r="V55" s="6"/>
      <c r="W55" s="5"/>
      <c r="X55" s="6"/>
      <c r="Y55" s="5"/>
      <c r="Z55" s="6"/>
      <c r="AA55" s="5"/>
      <c r="AB55" s="6"/>
      <c r="AC55" s="5"/>
      <c r="AD55" s="6"/>
      <c r="AE55" s="5"/>
      <c r="AF55" s="6"/>
      <c r="AG55" s="5"/>
      <c r="AH55" s="6"/>
      <c r="AI55" s="5"/>
      <c r="AJ55" s="6"/>
      <c r="AK55" s="5"/>
      <c r="AL55" s="6">
        <v>1</v>
      </c>
      <c r="AM55" s="5"/>
      <c r="AN55" s="6"/>
      <c r="AO55" s="5"/>
      <c r="AP55" s="11"/>
      <c r="AQ55" s="12"/>
      <c r="AR55" s="12"/>
      <c r="AS55" s="12"/>
      <c r="AT55" s="13"/>
    </row>
    <row r="56" spans="1:46" ht="64.5" customHeight="1" x14ac:dyDescent="0.3">
      <c r="A56" s="136"/>
      <c r="B56" s="138"/>
      <c r="C56" s="97"/>
      <c r="D56" s="98"/>
      <c r="E56" s="143"/>
      <c r="F56" s="144"/>
      <c r="G56" s="144"/>
      <c r="H56" s="144"/>
      <c r="I56" s="144"/>
      <c r="J56" s="145"/>
      <c r="K56" s="31"/>
      <c r="L56" s="101" t="s">
        <v>245</v>
      </c>
      <c r="M56" s="102"/>
      <c r="N56" s="103"/>
      <c r="O56" s="29"/>
      <c r="P56" s="29"/>
      <c r="Q56" s="30"/>
      <c r="R56" s="6"/>
      <c r="S56" s="5"/>
      <c r="T56" s="6"/>
      <c r="U56" s="5"/>
      <c r="V56" s="6"/>
      <c r="W56" s="5"/>
      <c r="X56" s="6"/>
      <c r="Y56" s="5"/>
      <c r="Z56" s="6"/>
      <c r="AA56" s="5"/>
      <c r="AB56" s="6"/>
      <c r="AC56" s="5"/>
      <c r="AD56" s="6"/>
      <c r="AE56" s="5"/>
      <c r="AF56" s="6"/>
      <c r="AG56" s="5"/>
      <c r="AH56" s="6"/>
      <c r="AI56" s="5"/>
      <c r="AJ56" s="6"/>
      <c r="AK56" s="5"/>
      <c r="AL56" s="6"/>
      <c r="AM56" s="5"/>
      <c r="AN56" s="6"/>
      <c r="AO56" s="5"/>
      <c r="AP56" s="11"/>
      <c r="AQ56" s="12"/>
      <c r="AR56" s="12"/>
      <c r="AS56" s="12"/>
      <c r="AT56" s="13"/>
    </row>
    <row r="57" spans="1:46" ht="64.5" customHeight="1" x14ac:dyDescent="0.3">
      <c r="A57" s="136"/>
      <c r="B57" s="138"/>
      <c r="C57" s="97"/>
      <c r="D57" s="98"/>
      <c r="E57" s="143"/>
      <c r="F57" s="144"/>
      <c r="G57" s="144"/>
      <c r="H57" s="144"/>
      <c r="I57" s="144"/>
      <c r="J57" s="145"/>
      <c r="K57" s="31"/>
      <c r="L57" s="101" t="s">
        <v>246</v>
      </c>
      <c r="M57" s="102"/>
      <c r="N57" s="103"/>
      <c r="O57" s="29"/>
      <c r="P57" s="29"/>
      <c r="Q57" s="30"/>
      <c r="R57" s="6"/>
      <c r="S57" s="5"/>
      <c r="T57" s="6"/>
      <c r="U57" s="5"/>
      <c r="V57" s="6"/>
      <c r="W57" s="5"/>
      <c r="X57" s="6"/>
      <c r="Y57" s="5"/>
      <c r="Z57" s="6"/>
      <c r="AA57" s="5"/>
      <c r="AB57" s="6"/>
      <c r="AC57" s="5"/>
      <c r="AD57" s="6"/>
      <c r="AE57" s="5"/>
      <c r="AF57" s="6"/>
      <c r="AG57" s="5"/>
      <c r="AH57" s="6"/>
      <c r="AI57" s="5"/>
      <c r="AJ57" s="6"/>
      <c r="AK57" s="5"/>
      <c r="AL57" s="6"/>
      <c r="AM57" s="5"/>
      <c r="AN57" s="6"/>
      <c r="AO57" s="5"/>
      <c r="AP57" s="11"/>
      <c r="AQ57" s="12"/>
      <c r="AR57" s="12"/>
      <c r="AS57" s="12"/>
      <c r="AT57" s="13"/>
    </row>
    <row r="58" spans="1:46" ht="64.5" customHeight="1" x14ac:dyDescent="0.3">
      <c r="A58" s="136"/>
      <c r="B58" s="138"/>
      <c r="C58" s="97"/>
      <c r="D58" s="98"/>
      <c r="E58" s="143"/>
      <c r="F58" s="144"/>
      <c r="G58" s="144"/>
      <c r="H58" s="144"/>
      <c r="I58" s="144"/>
      <c r="J58" s="145"/>
      <c r="K58" s="31"/>
      <c r="L58" s="101" t="s">
        <v>247</v>
      </c>
      <c r="M58" s="102"/>
      <c r="N58" s="103"/>
      <c r="O58" s="29"/>
      <c r="P58" s="29"/>
      <c r="Q58" s="30"/>
      <c r="R58" s="6"/>
      <c r="S58" s="5"/>
      <c r="T58" s="6"/>
      <c r="U58" s="5"/>
      <c r="V58" s="6"/>
      <c r="W58" s="5"/>
      <c r="X58" s="6"/>
      <c r="Y58" s="5"/>
      <c r="Z58" s="6"/>
      <c r="AA58" s="5"/>
      <c r="AB58" s="6"/>
      <c r="AC58" s="5"/>
      <c r="AD58" s="6"/>
      <c r="AE58" s="5"/>
      <c r="AF58" s="6"/>
      <c r="AG58" s="5"/>
      <c r="AH58" s="6"/>
      <c r="AI58" s="5"/>
      <c r="AJ58" s="6"/>
      <c r="AK58" s="5"/>
      <c r="AL58" s="6"/>
      <c r="AM58" s="5"/>
      <c r="AN58" s="6"/>
      <c r="AO58" s="5"/>
      <c r="AP58" s="11"/>
      <c r="AQ58" s="12"/>
      <c r="AR58" s="12"/>
      <c r="AS58" s="12"/>
      <c r="AT58" s="13"/>
    </row>
    <row r="59" spans="1:46" ht="64.5" customHeight="1" x14ac:dyDescent="0.3">
      <c r="A59" s="136"/>
      <c r="B59" s="138"/>
      <c r="C59" s="97"/>
      <c r="D59" s="98"/>
      <c r="E59" s="143"/>
      <c r="F59" s="144"/>
      <c r="G59" s="144"/>
      <c r="H59" s="144"/>
      <c r="I59" s="144"/>
      <c r="J59" s="145"/>
      <c r="K59" s="31"/>
      <c r="L59" s="101" t="s">
        <v>248</v>
      </c>
      <c r="M59" s="102"/>
      <c r="N59" s="103"/>
      <c r="O59" s="29"/>
      <c r="P59" s="29"/>
      <c r="Q59" s="30"/>
      <c r="R59" s="6"/>
      <c r="S59" s="5"/>
      <c r="T59" s="6"/>
      <c r="U59" s="5"/>
      <c r="V59" s="6"/>
      <c r="W59" s="5"/>
      <c r="X59" s="6"/>
      <c r="Y59" s="5"/>
      <c r="Z59" s="6"/>
      <c r="AA59" s="5"/>
      <c r="AB59" s="6"/>
      <c r="AC59" s="5"/>
      <c r="AD59" s="6"/>
      <c r="AE59" s="5"/>
      <c r="AF59" s="6"/>
      <c r="AG59" s="5"/>
      <c r="AH59" s="6"/>
      <c r="AI59" s="5"/>
      <c r="AJ59" s="6"/>
      <c r="AK59" s="5"/>
      <c r="AL59" s="6"/>
      <c r="AM59" s="5"/>
      <c r="AN59" s="6"/>
      <c r="AO59" s="5"/>
      <c r="AP59" s="11"/>
      <c r="AQ59" s="12"/>
      <c r="AR59" s="12"/>
      <c r="AS59" s="12"/>
      <c r="AT59" s="13"/>
    </row>
    <row r="60" spans="1:46" ht="64.5" customHeight="1" x14ac:dyDescent="0.3">
      <c r="A60" s="136"/>
      <c r="B60" s="138"/>
      <c r="C60" s="97"/>
      <c r="D60" s="98"/>
      <c r="E60" s="143"/>
      <c r="F60" s="144"/>
      <c r="G60" s="144"/>
      <c r="H60" s="144"/>
      <c r="I60" s="144"/>
      <c r="J60" s="145"/>
      <c r="K60" s="31"/>
      <c r="L60" s="101" t="s">
        <v>249</v>
      </c>
      <c r="M60" s="102"/>
      <c r="N60" s="103"/>
      <c r="O60" s="29"/>
      <c r="P60" s="29"/>
      <c r="Q60" s="30"/>
      <c r="R60" s="6"/>
      <c r="S60" s="5"/>
      <c r="T60" s="6"/>
      <c r="U60" s="5"/>
      <c r="V60" s="6"/>
      <c r="W60" s="5"/>
      <c r="X60" s="6"/>
      <c r="Y60" s="5"/>
      <c r="Z60" s="6"/>
      <c r="AA60" s="5"/>
      <c r="AB60" s="6"/>
      <c r="AC60" s="5"/>
      <c r="AD60" s="6"/>
      <c r="AE60" s="5"/>
      <c r="AF60" s="6"/>
      <c r="AG60" s="5"/>
      <c r="AH60" s="6"/>
      <c r="AI60" s="5"/>
      <c r="AJ60" s="6"/>
      <c r="AK60" s="5"/>
      <c r="AL60" s="6"/>
      <c r="AM60" s="5"/>
      <c r="AN60" s="6"/>
      <c r="AO60" s="5"/>
      <c r="AP60" s="11"/>
      <c r="AQ60" s="12"/>
      <c r="AR60" s="12"/>
      <c r="AS60" s="12"/>
      <c r="AT60" s="13"/>
    </row>
    <row r="61" spans="1:46" ht="85.5" customHeight="1" x14ac:dyDescent="0.3">
      <c r="A61" s="136"/>
      <c r="B61" s="138"/>
      <c r="C61" s="97"/>
      <c r="D61" s="98"/>
      <c r="E61" s="143"/>
      <c r="F61" s="144"/>
      <c r="G61" s="144"/>
      <c r="H61" s="144"/>
      <c r="I61" s="144"/>
      <c r="J61" s="145"/>
      <c r="K61" s="21" t="s">
        <v>202</v>
      </c>
      <c r="L61" s="131" t="s">
        <v>244</v>
      </c>
      <c r="M61" s="131"/>
      <c r="N61" s="131"/>
      <c r="O61" s="10" t="s">
        <v>204</v>
      </c>
      <c r="P61" s="104" t="s">
        <v>203</v>
      </c>
      <c r="Q61" s="105"/>
      <c r="R61" s="6"/>
      <c r="S61" s="5"/>
      <c r="T61" s="6"/>
      <c r="U61" s="5"/>
      <c r="V61" s="6">
        <v>1</v>
      </c>
      <c r="W61" s="5"/>
      <c r="X61" s="6"/>
      <c r="Y61" s="5"/>
      <c r="Z61" s="6"/>
      <c r="AA61" s="5"/>
      <c r="AB61" s="6"/>
      <c r="AC61" s="5"/>
      <c r="AD61" s="6"/>
      <c r="AE61" s="5"/>
      <c r="AF61" s="6"/>
      <c r="AG61" s="5"/>
      <c r="AH61" s="6"/>
      <c r="AI61" s="5"/>
      <c r="AJ61" s="6"/>
      <c r="AK61" s="5"/>
      <c r="AL61" s="6"/>
      <c r="AM61" s="5"/>
      <c r="AN61" s="6"/>
      <c r="AO61" s="5"/>
      <c r="AP61" s="76"/>
      <c r="AQ61" s="77"/>
      <c r="AR61" s="77"/>
      <c r="AS61" s="77"/>
      <c r="AT61" s="78"/>
    </row>
    <row r="62" spans="1:46" ht="81.900000000000006" customHeight="1" x14ac:dyDescent="0.3">
      <c r="A62" s="136"/>
      <c r="B62" s="138"/>
      <c r="C62" s="97"/>
      <c r="D62" s="98"/>
      <c r="E62" s="70" t="s">
        <v>115</v>
      </c>
      <c r="F62" s="71"/>
      <c r="G62" s="71"/>
      <c r="H62" s="71"/>
      <c r="I62" s="71"/>
      <c r="J62" s="72"/>
      <c r="K62" s="101" t="s">
        <v>278</v>
      </c>
      <c r="L62" s="102"/>
      <c r="M62" s="102"/>
      <c r="N62" s="103"/>
      <c r="O62" s="8" t="s">
        <v>116</v>
      </c>
      <c r="P62" s="104" t="s">
        <v>40</v>
      </c>
      <c r="Q62" s="105"/>
      <c r="R62" s="6">
        <v>1</v>
      </c>
      <c r="S62" s="5"/>
      <c r="T62" s="6">
        <v>1</v>
      </c>
      <c r="U62" s="5"/>
      <c r="V62" s="6">
        <v>1</v>
      </c>
      <c r="W62" s="5"/>
      <c r="X62" s="6">
        <v>1</v>
      </c>
      <c r="Y62" s="5"/>
      <c r="Z62" s="6">
        <v>1</v>
      </c>
      <c r="AA62" s="5"/>
      <c r="AB62" s="6">
        <v>1</v>
      </c>
      <c r="AC62" s="5"/>
      <c r="AD62" s="6">
        <v>1</v>
      </c>
      <c r="AE62" s="5"/>
      <c r="AF62" s="6">
        <v>1</v>
      </c>
      <c r="AG62" s="5"/>
      <c r="AH62" s="6">
        <v>1</v>
      </c>
      <c r="AI62" s="5"/>
      <c r="AJ62" s="6">
        <v>1</v>
      </c>
      <c r="AK62" s="5"/>
      <c r="AL62" s="6">
        <v>1</v>
      </c>
      <c r="AM62" s="5"/>
      <c r="AN62" s="6">
        <v>1</v>
      </c>
      <c r="AO62" s="5"/>
      <c r="AP62" s="120" t="s">
        <v>211</v>
      </c>
      <c r="AQ62" s="77"/>
      <c r="AR62" s="77"/>
      <c r="AS62" s="77"/>
      <c r="AT62" s="78"/>
    </row>
    <row r="63" spans="1:46" ht="84.75" customHeight="1" x14ac:dyDescent="0.3">
      <c r="A63" s="136"/>
      <c r="B63" s="138"/>
      <c r="C63" s="97"/>
      <c r="D63" s="98"/>
      <c r="E63" s="81"/>
      <c r="F63" s="82"/>
      <c r="G63" s="82"/>
      <c r="H63" s="82"/>
      <c r="I63" s="82"/>
      <c r="J63" s="83"/>
      <c r="K63" s="101" t="s">
        <v>233</v>
      </c>
      <c r="L63" s="102"/>
      <c r="M63" s="102"/>
      <c r="N63" s="103"/>
      <c r="O63" s="8" t="s">
        <v>116</v>
      </c>
      <c r="P63" s="104" t="s">
        <v>40</v>
      </c>
      <c r="Q63" s="105"/>
      <c r="R63" s="6">
        <v>1</v>
      </c>
      <c r="S63" s="5"/>
      <c r="T63" s="6">
        <v>1</v>
      </c>
      <c r="U63" s="5"/>
      <c r="V63" s="6">
        <v>1</v>
      </c>
      <c r="W63" s="5"/>
      <c r="X63" s="6">
        <v>1</v>
      </c>
      <c r="Y63" s="5"/>
      <c r="Z63" s="6">
        <v>1</v>
      </c>
      <c r="AA63" s="5"/>
      <c r="AB63" s="6">
        <v>1</v>
      </c>
      <c r="AC63" s="5"/>
      <c r="AD63" s="6">
        <v>1</v>
      </c>
      <c r="AE63" s="5"/>
      <c r="AF63" s="6">
        <v>1</v>
      </c>
      <c r="AG63" s="5"/>
      <c r="AH63" s="6">
        <v>1</v>
      </c>
      <c r="AI63" s="5"/>
      <c r="AJ63" s="6">
        <v>1</v>
      </c>
      <c r="AK63" s="5"/>
      <c r="AL63" s="6">
        <v>1</v>
      </c>
      <c r="AM63" s="5"/>
      <c r="AN63" s="6">
        <v>1</v>
      </c>
      <c r="AO63" s="5"/>
      <c r="AP63" s="121" t="s">
        <v>234</v>
      </c>
      <c r="AQ63" s="88"/>
      <c r="AR63" s="88"/>
      <c r="AS63" s="88"/>
      <c r="AT63" s="89"/>
    </row>
    <row r="64" spans="1:46" ht="59.1" customHeight="1" x14ac:dyDescent="0.3">
      <c r="A64" s="136"/>
      <c r="B64" s="138"/>
      <c r="C64" s="97"/>
      <c r="D64" s="98"/>
      <c r="E64" s="132" t="s">
        <v>117</v>
      </c>
      <c r="F64" s="133"/>
      <c r="G64" s="133"/>
      <c r="H64" s="133"/>
      <c r="I64" s="133"/>
      <c r="J64" s="134"/>
      <c r="K64" s="101" t="s">
        <v>212</v>
      </c>
      <c r="L64" s="102"/>
      <c r="M64" s="102"/>
      <c r="N64" s="103"/>
      <c r="O64" s="4" t="s">
        <v>18</v>
      </c>
      <c r="P64" s="104" t="s">
        <v>118</v>
      </c>
      <c r="Q64" s="105"/>
      <c r="R64" s="6">
        <v>1</v>
      </c>
      <c r="S64" s="5"/>
      <c r="T64" s="6"/>
      <c r="U64" s="5"/>
      <c r="V64" s="6"/>
      <c r="W64" s="5"/>
      <c r="X64" s="6"/>
      <c r="Y64" s="5"/>
      <c r="Z64" s="6"/>
      <c r="AA64" s="5"/>
      <c r="AB64" s="6"/>
      <c r="AC64" s="5"/>
      <c r="AD64" s="6"/>
      <c r="AE64" s="5"/>
      <c r="AF64" s="6"/>
      <c r="AG64" s="5"/>
      <c r="AH64" s="6"/>
      <c r="AI64" s="5"/>
      <c r="AJ64" s="6"/>
      <c r="AK64" s="5"/>
      <c r="AL64" s="6"/>
      <c r="AM64" s="5"/>
      <c r="AN64" s="6"/>
      <c r="AO64" s="5"/>
      <c r="AP64" s="69"/>
      <c r="AQ64" s="69"/>
      <c r="AR64" s="69"/>
      <c r="AS64" s="69"/>
      <c r="AT64" s="69"/>
    </row>
    <row r="65" spans="1:46" ht="60" customHeight="1" x14ac:dyDescent="0.3">
      <c r="A65" s="136"/>
      <c r="B65" s="138"/>
      <c r="C65" s="95" t="s">
        <v>119</v>
      </c>
      <c r="D65" s="96"/>
      <c r="E65" s="70" t="s">
        <v>120</v>
      </c>
      <c r="F65" s="71"/>
      <c r="G65" s="71"/>
      <c r="H65" s="71"/>
      <c r="I65" s="71"/>
      <c r="J65" s="72"/>
      <c r="K65" s="101" t="s">
        <v>121</v>
      </c>
      <c r="L65" s="102"/>
      <c r="M65" s="102"/>
      <c r="N65" s="103"/>
      <c r="O65" s="9" t="s">
        <v>122</v>
      </c>
      <c r="P65" s="104" t="s">
        <v>40</v>
      </c>
      <c r="Q65" s="105"/>
      <c r="R65" s="6"/>
      <c r="S65" s="5"/>
      <c r="T65" s="6"/>
      <c r="U65" s="5"/>
      <c r="V65" s="6">
        <v>1</v>
      </c>
      <c r="W65" s="5"/>
      <c r="X65" s="6"/>
      <c r="Y65" s="5"/>
      <c r="Z65" s="6"/>
      <c r="AA65" s="5"/>
      <c r="AB65" s="6"/>
      <c r="AC65" s="5"/>
      <c r="AD65" s="6"/>
      <c r="AE65" s="5"/>
      <c r="AF65" s="6"/>
      <c r="AG65" s="5"/>
      <c r="AH65" s="6"/>
      <c r="AI65" s="5"/>
      <c r="AJ65" s="6"/>
      <c r="AK65" s="5"/>
      <c r="AL65" s="6"/>
      <c r="AM65" s="5"/>
      <c r="AN65" s="6"/>
      <c r="AO65" s="5"/>
      <c r="AP65" s="119" t="s">
        <v>125</v>
      </c>
      <c r="AQ65" s="119"/>
      <c r="AR65" s="119"/>
      <c r="AS65" s="119"/>
      <c r="AT65" s="119"/>
    </row>
    <row r="66" spans="1:46" ht="66.900000000000006" customHeight="1" x14ac:dyDescent="0.3">
      <c r="A66" s="136"/>
      <c r="B66" s="138"/>
      <c r="C66" s="97"/>
      <c r="D66" s="98"/>
      <c r="E66" s="73"/>
      <c r="F66" s="74"/>
      <c r="G66" s="74"/>
      <c r="H66" s="74"/>
      <c r="I66" s="74"/>
      <c r="J66" s="75"/>
      <c r="K66" s="101" t="s">
        <v>123</v>
      </c>
      <c r="L66" s="102"/>
      <c r="M66" s="102"/>
      <c r="N66" s="103"/>
      <c r="O66" s="14" t="s">
        <v>124</v>
      </c>
      <c r="P66" s="104" t="s">
        <v>40</v>
      </c>
      <c r="Q66" s="105"/>
      <c r="R66" s="6"/>
      <c r="S66" s="5"/>
      <c r="T66" s="6"/>
      <c r="U66" s="5"/>
      <c r="V66" s="6"/>
      <c r="W66" s="5"/>
      <c r="X66" s="6"/>
      <c r="Y66" s="5"/>
      <c r="Z66" s="6"/>
      <c r="AA66" s="5"/>
      <c r="AB66" s="6"/>
      <c r="AC66" s="5"/>
      <c r="AD66" s="6"/>
      <c r="AE66" s="5"/>
      <c r="AF66" s="6">
        <v>1</v>
      </c>
      <c r="AG66" s="5"/>
      <c r="AH66" s="6"/>
      <c r="AI66" s="5"/>
      <c r="AJ66" s="6"/>
      <c r="AK66" s="5"/>
      <c r="AL66" s="6">
        <v>1</v>
      </c>
      <c r="AM66" s="5"/>
      <c r="AN66" s="6"/>
      <c r="AO66" s="5"/>
      <c r="AP66" s="118" t="s">
        <v>224</v>
      </c>
      <c r="AQ66" s="69"/>
      <c r="AR66" s="69"/>
      <c r="AS66" s="69"/>
      <c r="AT66" s="69"/>
    </row>
    <row r="67" spans="1:46" ht="67.5" customHeight="1" x14ac:dyDescent="0.3">
      <c r="A67" s="136"/>
      <c r="B67" s="138"/>
      <c r="C67" s="97"/>
      <c r="D67" s="98"/>
      <c r="E67" s="70" t="s">
        <v>126</v>
      </c>
      <c r="F67" s="71"/>
      <c r="G67" s="71"/>
      <c r="H67" s="71"/>
      <c r="I67" s="71"/>
      <c r="J67" s="72"/>
      <c r="K67" s="101" t="s">
        <v>127</v>
      </c>
      <c r="L67" s="102"/>
      <c r="M67" s="102"/>
      <c r="N67" s="103"/>
      <c r="O67" s="14" t="s">
        <v>128</v>
      </c>
      <c r="P67" s="104" t="s">
        <v>40</v>
      </c>
      <c r="Q67" s="105"/>
      <c r="R67" s="6">
        <v>1</v>
      </c>
      <c r="S67" s="5"/>
      <c r="T67" s="6">
        <v>1</v>
      </c>
      <c r="U67" s="5"/>
      <c r="V67" s="6">
        <v>1</v>
      </c>
      <c r="W67" s="5"/>
      <c r="X67" s="6">
        <v>1</v>
      </c>
      <c r="Y67" s="5"/>
      <c r="Z67" s="6">
        <v>1</v>
      </c>
      <c r="AA67" s="5"/>
      <c r="AB67" s="6">
        <v>1</v>
      </c>
      <c r="AC67" s="5"/>
      <c r="AD67" s="6">
        <v>1</v>
      </c>
      <c r="AE67" s="5"/>
      <c r="AF67" s="6">
        <v>1</v>
      </c>
      <c r="AG67" s="5"/>
      <c r="AH67" s="6">
        <v>1</v>
      </c>
      <c r="AI67" s="5"/>
      <c r="AJ67" s="6">
        <v>1</v>
      </c>
      <c r="AK67" s="5"/>
      <c r="AL67" s="6">
        <v>1</v>
      </c>
      <c r="AM67" s="5"/>
      <c r="AN67" s="6">
        <v>1</v>
      </c>
      <c r="AO67" s="5"/>
      <c r="AP67" s="119" t="s">
        <v>125</v>
      </c>
      <c r="AQ67" s="119"/>
      <c r="AR67" s="119"/>
      <c r="AS67" s="119"/>
      <c r="AT67" s="119"/>
    </row>
    <row r="68" spans="1:46" ht="79.5" customHeight="1" x14ac:dyDescent="0.3">
      <c r="A68" s="136"/>
      <c r="B68" s="138"/>
      <c r="C68" s="95" t="s">
        <v>129</v>
      </c>
      <c r="D68" s="96"/>
      <c r="E68" s="64" t="s">
        <v>130</v>
      </c>
      <c r="F68" s="64"/>
      <c r="G68" s="64"/>
      <c r="H68" s="64"/>
      <c r="I68" s="64"/>
      <c r="J68" s="64"/>
      <c r="K68" s="101" t="s">
        <v>131</v>
      </c>
      <c r="L68" s="102"/>
      <c r="M68" s="102"/>
      <c r="N68" s="103"/>
      <c r="O68" s="14" t="s">
        <v>132</v>
      </c>
      <c r="P68" s="104" t="s">
        <v>40</v>
      </c>
      <c r="Q68" s="105"/>
      <c r="R68" s="6">
        <v>1</v>
      </c>
      <c r="S68" s="5"/>
      <c r="T68" s="6">
        <v>1</v>
      </c>
      <c r="U68" s="5"/>
      <c r="V68" s="6">
        <v>1</v>
      </c>
      <c r="W68" s="5"/>
      <c r="X68" s="6">
        <v>1</v>
      </c>
      <c r="Y68" s="5"/>
      <c r="Z68" s="6">
        <v>1</v>
      </c>
      <c r="AA68" s="5"/>
      <c r="AB68" s="6">
        <v>1</v>
      </c>
      <c r="AC68" s="5"/>
      <c r="AD68" s="6">
        <v>1</v>
      </c>
      <c r="AE68" s="5"/>
      <c r="AF68" s="6">
        <v>1</v>
      </c>
      <c r="AG68" s="5"/>
      <c r="AH68" s="6">
        <v>1</v>
      </c>
      <c r="AI68" s="5"/>
      <c r="AJ68" s="6">
        <v>1</v>
      </c>
      <c r="AK68" s="5"/>
      <c r="AL68" s="6">
        <v>1</v>
      </c>
      <c r="AM68" s="5"/>
      <c r="AN68" s="6">
        <v>1</v>
      </c>
      <c r="AO68" s="5"/>
      <c r="AP68" s="69"/>
      <c r="AQ68" s="69"/>
      <c r="AR68" s="69"/>
      <c r="AS68" s="69"/>
      <c r="AT68" s="69"/>
    </row>
    <row r="69" spans="1:46" ht="91.5" customHeight="1" x14ac:dyDescent="0.3">
      <c r="A69" s="136"/>
      <c r="B69" s="138"/>
      <c r="C69" s="97"/>
      <c r="D69" s="98"/>
      <c r="E69" s="64" t="s">
        <v>133</v>
      </c>
      <c r="F69" s="64"/>
      <c r="G69" s="64"/>
      <c r="H69" s="64"/>
      <c r="I69" s="64"/>
      <c r="J69" s="64"/>
      <c r="K69" s="101" t="s">
        <v>131</v>
      </c>
      <c r="L69" s="102"/>
      <c r="M69" s="102"/>
      <c r="N69" s="103"/>
      <c r="O69" s="14" t="s">
        <v>132</v>
      </c>
      <c r="P69" s="104" t="s">
        <v>40</v>
      </c>
      <c r="Q69" s="105"/>
      <c r="R69" s="6">
        <v>1</v>
      </c>
      <c r="S69" s="5"/>
      <c r="T69" s="6">
        <v>1</v>
      </c>
      <c r="U69" s="5"/>
      <c r="V69" s="6">
        <v>1</v>
      </c>
      <c r="W69" s="5"/>
      <c r="X69" s="6">
        <v>1</v>
      </c>
      <c r="Y69" s="5"/>
      <c r="Z69" s="6">
        <v>1</v>
      </c>
      <c r="AA69" s="5"/>
      <c r="AB69" s="6">
        <v>1</v>
      </c>
      <c r="AC69" s="5"/>
      <c r="AD69" s="6">
        <v>1</v>
      </c>
      <c r="AE69" s="5"/>
      <c r="AF69" s="6">
        <v>1</v>
      </c>
      <c r="AG69" s="5"/>
      <c r="AH69" s="6">
        <v>1</v>
      </c>
      <c r="AI69" s="5"/>
      <c r="AJ69" s="6">
        <v>1</v>
      </c>
      <c r="AK69" s="5"/>
      <c r="AL69" s="6">
        <v>1</v>
      </c>
      <c r="AM69" s="5"/>
      <c r="AN69" s="6">
        <v>1</v>
      </c>
      <c r="AO69" s="5"/>
      <c r="AP69" s="69"/>
      <c r="AQ69" s="69"/>
      <c r="AR69" s="69"/>
      <c r="AS69" s="69"/>
      <c r="AT69" s="69"/>
    </row>
    <row r="70" spans="1:46" ht="89.25" customHeight="1" x14ac:dyDescent="0.3">
      <c r="A70" s="136"/>
      <c r="B70" s="138"/>
      <c r="C70" s="97"/>
      <c r="D70" s="98"/>
      <c r="E70" s="92" t="s">
        <v>134</v>
      </c>
      <c r="F70" s="93"/>
      <c r="G70" s="93"/>
      <c r="H70" s="93"/>
      <c r="I70" s="93"/>
      <c r="J70" s="94"/>
      <c r="K70" s="101" t="s">
        <v>131</v>
      </c>
      <c r="L70" s="102"/>
      <c r="M70" s="102"/>
      <c r="N70" s="103"/>
      <c r="O70" s="14" t="s">
        <v>132</v>
      </c>
      <c r="P70" s="104" t="s">
        <v>40</v>
      </c>
      <c r="Q70" s="105"/>
      <c r="R70" s="6">
        <v>1</v>
      </c>
      <c r="S70" s="5"/>
      <c r="T70" s="6">
        <v>1</v>
      </c>
      <c r="U70" s="5"/>
      <c r="V70" s="6">
        <v>1</v>
      </c>
      <c r="W70" s="5"/>
      <c r="X70" s="6">
        <v>1</v>
      </c>
      <c r="Y70" s="5"/>
      <c r="Z70" s="6">
        <v>1</v>
      </c>
      <c r="AA70" s="5"/>
      <c r="AB70" s="6">
        <v>1</v>
      </c>
      <c r="AC70" s="5"/>
      <c r="AD70" s="6">
        <v>1</v>
      </c>
      <c r="AE70" s="5"/>
      <c r="AF70" s="6">
        <v>1</v>
      </c>
      <c r="AG70" s="5"/>
      <c r="AH70" s="6">
        <v>1</v>
      </c>
      <c r="AI70" s="5"/>
      <c r="AJ70" s="6">
        <v>1</v>
      </c>
      <c r="AK70" s="5"/>
      <c r="AL70" s="6">
        <v>1</v>
      </c>
      <c r="AM70" s="5"/>
      <c r="AN70" s="6">
        <v>1</v>
      </c>
      <c r="AO70" s="5"/>
      <c r="AP70" s="76"/>
      <c r="AQ70" s="77"/>
      <c r="AR70" s="77"/>
      <c r="AS70" s="77"/>
      <c r="AT70" s="78"/>
    </row>
    <row r="71" spans="1:46" ht="96" customHeight="1" x14ac:dyDescent="0.3">
      <c r="A71" s="136"/>
      <c r="B71" s="138"/>
      <c r="C71" s="97"/>
      <c r="D71" s="98"/>
      <c r="E71" s="64" t="s">
        <v>135</v>
      </c>
      <c r="F71" s="64"/>
      <c r="G71" s="64"/>
      <c r="H71" s="64"/>
      <c r="I71" s="64"/>
      <c r="J71" s="64"/>
      <c r="K71" s="101" t="s">
        <v>131</v>
      </c>
      <c r="L71" s="102"/>
      <c r="M71" s="102"/>
      <c r="N71" s="103"/>
      <c r="O71" s="14" t="s">
        <v>132</v>
      </c>
      <c r="P71" s="104" t="s">
        <v>40</v>
      </c>
      <c r="Q71" s="105"/>
      <c r="R71" s="6">
        <v>1</v>
      </c>
      <c r="S71" s="5"/>
      <c r="T71" s="6">
        <v>1</v>
      </c>
      <c r="U71" s="5"/>
      <c r="V71" s="6">
        <v>1</v>
      </c>
      <c r="W71" s="5"/>
      <c r="X71" s="6">
        <v>1</v>
      </c>
      <c r="Y71" s="5"/>
      <c r="Z71" s="6">
        <v>1</v>
      </c>
      <c r="AA71" s="5"/>
      <c r="AB71" s="6">
        <v>1</v>
      </c>
      <c r="AC71" s="5"/>
      <c r="AD71" s="6">
        <v>1</v>
      </c>
      <c r="AE71" s="5"/>
      <c r="AF71" s="6">
        <v>1</v>
      </c>
      <c r="AG71" s="5"/>
      <c r="AH71" s="6">
        <v>1</v>
      </c>
      <c r="AI71" s="5"/>
      <c r="AJ71" s="6">
        <v>1</v>
      </c>
      <c r="AK71" s="5"/>
      <c r="AL71" s="6">
        <v>1</v>
      </c>
      <c r="AM71" s="5"/>
      <c r="AN71" s="6">
        <v>1</v>
      </c>
      <c r="AO71" s="5"/>
      <c r="AP71" s="69"/>
      <c r="AQ71" s="69"/>
      <c r="AR71" s="69"/>
      <c r="AS71" s="69"/>
      <c r="AT71" s="69"/>
    </row>
    <row r="72" spans="1:46" ht="101.25" customHeight="1" x14ac:dyDescent="0.3">
      <c r="A72" s="136"/>
      <c r="B72" s="138"/>
      <c r="C72" s="97"/>
      <c r="D72" s="98"/>
      <c r="E72" s="64" t="s">
        <v>136</v>
      </c>
      <c r="F72" s="64"/>
      <c r="G72" s="64"/>
      <c r="H72" s="64"/>
      <c r="I72" s="64"/>
      <c r="J72" s="64"/>
      <c r="K72" s="101" t="s">
        <v>131</v>
      </c>
      <c r="L72" s="102"/>
      <c r="M72" s="102"/>
      <c r="N72" s="103"/>
      <c r="O72" s="14" t="s">
        <v>132</v>
      </c>
      <c r="P72" s="104" t="s">
        <v>40</v>
      </c>
      <c r="Q72" s="105"/>
      <c r="R72" s="6">
        <v>1</v>
      </c>
      <c r="S72" s="5"/>
      <c r="T72" s="6">
        <v>1</v>
      </c>
      <c r="U72" s="5"/>
      <c r="V72" s="6">
        <v>1</v>
      </c>
      <c r="W72" s="5"/>
      <c r="X72" s="6">
        <v>1</v>
      </c>
      <c r="Y72" s="5"/>
      <c r="Z72" s="6">
        <v>1</v>
      </c>
      <c r="AA72" s="5"/>
      <c r="AB72" s="6">
        <v>1</v>
      </c>
      <c r="AC72" s="5"/>
      <c r="AD72" s="6">
        <v>1</v>
      </c>
      <c r="AE72" s="5"/>
      <c r="AF72" s="6">
        <v>1</v>
      </c>
      <c r="AG72" s="5"/>
      <c r="AH72" s="6">
        <v>1</v>
      </c>
      <c r="AI72" s="5"/>
      <c r="AJ72" s="6">
        <v>1</v>
      </c>
      <c r="AK72" s="5"/>
      <c r="AL72" s="6">
        <v>1</v>
      </c>
      <c r="AM72" s="5"/>
      <c r="AN72" s="6">
        <v>1</v>
      </c>
      <c r="AO72" s="5"/>
      <c r="AP72" s="69"/>
      <c r="AQ72" s="69"/>
      <c r="AR72" s="69"/>
      <c r="AS72" s="69"/>
      <c r="AT72" s="69"/>
    </row>
    <row r="73" spans="1:46" ht="78.75" customHeight="1" x14ac:dyDescent="0.3">
      <c r="A73" s="136"/>
      <c r="B73" s="139"/>
      <c r="C73" s="99"/>
      <c r="D73" s="100"/>
      <c r="E73" s="64" t="s">
        <v>137</v>
      </c>
      <c r="F73" s="64"/>
      <c r="G73" s="64"/>
      <c r="H73" s="64"/>
      <c r="I73" s="64"/>
      <c r="J73" s="64"/>
      <c r="K73" s="101" t="s">
        <v>267</v>
      </c>
      <c r="L73" s="102"/>
      <c r="M73" s="102"/>
      <c r="N73" s="103"/>
      <c r="O73" s="14" t="s">
        <v>132</v>
      </c>
      <c r="P73" s="104" t="s">
        <v>40</v>
      </c>
      <c r="Q73" s="105"/>
      <c r="R73" s="6">
        <v>1</v>
      </c>
      <c r="S73" s="5"/>
      <c r="T73" s="6">
        <v>1</v>
      </c>
      <c r="U73" s="5"/>
      <c r="V73" s="6">
        <v>1</v>
      </c>
      <c r="W73" s="5"/>
      <c r="X73" s="6">
        <v>1</v>
      </c>
      <c r="Y73" s="5"/>
      <c r="Z73" s="6">
        <v>1</v>
      </c>
      <c r="AA73" s="5"/>
      <c r="AB73" s="6">
        <v>1</v>
      </c>
      <c r="AC73" s="5"/>
      <c r="AD73" s="6">
        <v>1</v>
      </c>
      <c r="AE73" s="5"/>
      <c r="AF73" s="6">
        <v>1</v>
      </c>
      <c r="AG73" s="5"/>
      <c r="AH73" s="6">
        <v>1</v>
      </c>
      <c r="AI73" s="5"/>
      <c r="AJ73" s="6">
        <v>1</v>
      </c>
      <c r="AK73" s="5"/>
      <c r="AL73" s="6">
        <v>1</v>
      </c>
      <c r="AM73" s="5"/>
      <c r="AN73" s="6">
        <v>1</v>
      </c>
      <c r="AO73" s="5"/>
      <c r="AP73" s="69"/>
      <c r="AQ73" s="69"/>
      <c r="AR73" s="69"/>
      <c r="AS73" s="69"/>
      <c r="AT73" s="69"/>
    </row>
    <row r="74" spans="1:46" ht="78.75" customHeight="1" x14ac:dyDescent="0.3">
      <c r="A74" s="136"/>
      <c r="B74" s="37"/>
      <c r="C74" s="35"/>
      <c r="D74" s="35"/>
      <c r="E74" s="92" t="s">
        <v>264</v>
      </c>
      <c r="F74" s="93"/>
      <c r="G74" s="93"/>
      <c r="H74" s="93"/>
      <c r="I74" s="93"/>
      <c r="J74" s="94"/>
      <c r="K74" s="101" t="s">
        <v>265</v>
      </c>
      <c r="L74" s="102"/>
      <c r="M74" s="102"/>
      <c r="N74" s="103"/>
      <c r="O74" s="14"/>
      <c r="P74" s="10"/>
      <c r="Q74" s="8"/>
      <c r="R74" s="6"/>
      <c r="S74" s="5"/>
      <c r="T74" s="6"/>
      <c r="U74" s="5"/>
      <c r="V74" s="6"/>
      <c r="W74" s="5"/>
      <c r="X74" s="6"/>
      <c r="Y74" s="5"/>
      <c r="Z74" s="6"/>
      <c r="AA74" s="5"/>
      <c r="AB74" s="6"/>
      <c r="AC74" s="5"/>
      <c r="AD74" s="6"/>
      <c r="AE74" s="5"/>
      <c r="AF74" s="6"/>
      <c r="AG74" s="5"/>
      <c r="AH74" s="6"/>
      <c r="AI74" s="5"/>
      <c r="AJ74" s="6"/>
      <c r="AK74" s="5"/>
      <c r="AL74" s="6"/>
      <c r="AM74" s="5"/>
      <c r="AN74" s="6"/>
      <c r="AO74" s="5"/>
      <c r="AP74" s="11"/>
      <c r="AQ74" s="12"/>
      <c r="AR74" s="12"/>
      <c r="AS74" s="12"/>
      <c r="AT74" s="13"/>
    </row>
    <row r="75" spans="1:46" ht="111" customHeight="1" x14ac:dyDescent="0.3">
      <c r="A75" s="136"/>
      <c r="B75" s="37"/>
      <c r="C75" s="35"/>
      <c r="D75" s="36"/>
      <c r="E75" s="64" t="s">
        <v>138</v>
      </c>
      <c r="F75" s="64"/>
      <c r="G75" s="64"/>
      <c r="H75" s="64"/>
      <c r="I75" s="64"/>
      <c r="J75" s="64"/>
      <c r="K75" s="101" t="s">
        <v>266</v>
      </c>
      <c r="L75" s="102"/>
      <c r="M75" s="102"/>
      <c r="N75" s="103"/>
      <c r="O75" s="14" t="s">
        <v>139</v>
      </c>
      <c r="P75" s="104" t="s">
        <v>40</v>
      </c>
      <c r="Q75" s="105"/>
      <c r="R75" s="6"/>
      <c r="S75" s="5"/>
      <c r="T75" s="6"/>
      <c r="U75" s="5"/>
      <c r="V75" s="6"/>
      <c r="W75" s="5"/>
      <c r="X75" s="6"/>
      <c r="Y75" s="5"/>
      <c r="Z75" s="6"/>
      <c r="AA75" s="5"/>
      <c r="AB75" s="6"/>
      <c r="AC75" s="5"/>
      <c r="AD75" s="6"/>
      <c r="AE75" s="5"/>
      <c r="AF75" s="6"/>
      <c r="AG75" s="5"/>
      <c r="AH75" s="6"/>
      <c r="AI75" s="5"/>
      <c r="AJ75" s="6">
        <v>1</v>
      </c>
      <c r="AK75" s="5"/>
      <c r="AL75" s="6"/>
      <c r="AM75" s="5"/>
      <c r="AN75" s="6"/>
      <c r="AO75" s="5"/>
      <c r="AP75" s="112"/>
      <c r="AQ75" s="113"/>
      <c r="AR75" s="113"/>
      <c r="AS75" s="113"/>
      <c r="AT75" s="114"/>
    </row>
    <row r="76" spans="1:46" ht="111" customHeight="1" x14ac:dyDescent="0.3">
      <c r="A76" s="136"/>
      <c r="B76" s="37"/>
      <c r="C76" s="35"/>
      <c r="D76" s="36"/>
      <c r="E76" s="70" t="s">
        <v>140</v>
      </c>
      <c r="F76" s="71"/>
      <c r="G76" s="71"/>
      <c r="H76" s="71"/>
      <c r="I76" s="71"/>
      <c r="J76" s="72"/>
      <c r="K76" s="101" t="s">
        <v>263</v>
      </c>
      <c r="L76" s="102"/>
      <c r="M76" s="102"/>
      <c r="N76" s="103"/>
      <c r="O76" s="14"/>
      <c r="P76" s="10"/>
      <c r="Q76" s="8"/>
      <c r="R76" s="6"/>
      <c r="S76" s="5"/>
      <c r="T76" s="6"/>
      <c r="U76" s="5"/>
      <c r="V76" s="6"/>
      <c r="W76" s="5"/>
      <c r="X76" s="6"/>
      <c r="Y76" s="5"/>
      <c r="Z76" s="6"/>
      <c r="AA76" s="5"/>
      <c r="AB76" s="6"/>
      <c r="AC76" s="5"/>
      <c r="AD76" s="6"/>
      <c r="AE76" s="5"/>
      <c r="AF76" s="6"/>
      <c r="AG76" s="5"/>
      <c r="AH76" s="6"/>
      <c r="AI76" s="5"/>
      <c r="AJ76" s="6"/>
      <c r="AK76" s="5"/>
      <c r="AL76" s="6"/>
      <c r="AM76" s="5"/>
      <c r="AN76" s="6"/>
      <c r="AO76" s="5"/>
      <c r="AP76" s="32"/>
      <c r="AQ76" s="27"/>
      <c r="AR76" s="27"/>
      <c r="AS76" s="27"/>
      <c r="AT76" s="28"/>
    </row>
    <row r="77" spans="1:46" ht="75.900000000000006" customHeight="1" x14ac:dyDescent="0.3">
      <c r="A77" s="136"/>
      <c r="B77" s="37"/>
      <c r="C77" s="35"/>
      <c r="D77" s="36"/>
      <c r="E77" s="70" t="s">
        <v>261</v>
      </c>
      <c r="F77" s="71"/>
      <c r="G77" s="71"/>
      <c r="H77" s="71"/>
      <c r="I77" s="71"/>
      <c r="J77" s="72"/>
      <c r="K77" s="101" t="s">
        <v>262</v>
      </c>
      <c r="L77" s="102"/>
      <c r="M77" s="102"/>
      <c r="N77" s="103"/>
      <c r="O77" s="14" t="s">
        <v>213</v>
      </c>
      <c r="P77" s="104" t="s">
        <v>40</v>
      </c>
      <c r="Q77" s="105"/>
      <c r="R77" s="6"/>
      <c r="S77" s="5"/>
      <c r="T77" s="6"/>
      <c r="U77" s="5"/>
      <c r="V77" s="6"/>
      <c r="W77" s="5"/>
      <c r="X77" s="6"/>
      <c r="Y77" s="5"/>
      <c r="Z77" s="6"/>
      <c r="AA77" s="5"/>
      <c r="AB77" s="6"/>
      <c r="AC77" s="5"/>
      <c r="AD77" s="6">
        <v>1</v>
      </c>
      <c r="AE77" s="5"/>
      <c r="AF77" s="6"/>
      <c r="AG77" s="5"/>
      <c r="AH77" s="6"/>
      <c r="AI77" s="5"/>
      <c r="AJ77" s="6"/>
      <c r="AK77" s="5"/>
      <c r="AL77" s="6"/>
      <c r="AM77" s="5"/>
      <c r="AN77" s="6"/>
      <c r="AO77" s="5"/>
      <c r="AP77" s="69"/>
      <c r="AQ77" s="69"/>
      <c r="AR77" s="69"/>
      <c r="AS77" s="69"/>
      <c r="AT77" s="69"/>
    </row>
    <row r="78" spans="1:46" ht="87.75" customHeight="1" x14ac:dyDescent="0.3">
      <c r="A78" s="136"/>
      <c r="B78" s="37"/>
      <c r="C78" s="58" t="s">
        <v>141</v>
      </c>
      <c r="D78" s="59"/>
      <c r="E78" s="64" t="s">
        <v>142</v>
      </c>
      <c r="F78" s="64"/>
      <c r="G78" s="64"/>
      <c r="H78" s="64"/>
      <c r="I78" s="64"/>
      <c r="J78" s="64"/>
      <c r="K78" s="101" t="s">
        <v>260</v>
      </c>
      <c r="L78" s="102"/>
      <c r="M78" s="102"/>
      <c r="N78" s="103"/>
      <c r="O78" s="14" t="s">
        <v>143</v>
      </c>
      <c r="P78" s="104" t="s">
        <v>144</v>
      </c>
      <c r="Q78" s="105"/>
      <c r="R78" s="6"/>
      <c r="S78" s="5"/>
      <c r="T78" s="6"/>
      <c r="U78" s="5"/>
      <c r="V78" s="6"/>
      <c r="W78" s="5"/>
      <c r="X78" s="6"/>
      <c r="Y78" s="5"/>
      <c r="Z78" s="6"/>
      <c r="AA78" s="5"/>
      <c r="AB78" s="6"/>
      <c r="AC78" s="5"/>
      <c r="AD78" s="6"/>
      <c r="AE78" s="5"/>
      <c r="AF78" s="6">
        <v>1</v>
      </c>
      <c r="AG78" s="5"/>
      <c r="AH78" s="6">
        <v>1</v>
      </c>
      <c r="AI78" s="5"/>
      <c r="AJ78" s="6">
        <v>1</v>
      </c>
      <c r="AK78" s="5"/>
      <c r="AL78" s="6">
        <v>1</v>
      </c>
      <c r="AM78" s="5"/>
      <c r="AN78" s="6">
        <v>1</v>
      </c>
      <c r="AO78" s="5"/>
      <c r="AP78" s="84" t="s">
        <v>214</v>
      </c>
      <c r="AQ78" s="69"/>
      <c r="AR78" s="69"/>
      <c r="AS78" s="69"/>
      <c r="AT78" s="69"/>
    </row>
    <row r="79" spans="1:46" ht="56.25" customHeight="1" x14ac:dyDescent="0.3">
      <c r="A79" s="136"/>
      <c r="B79" s="37"/>
      <c r="C79" s="60"/>
      <c r="D79" s="61"/>
      <c r="E79" s="64" t="s">
        <v>145</v>
      </c>
      <c r="F79" s="64"/>
      <c r="G79" s="64"/>
      <c r="H79" s="64"/>
      <c r="I79" s="64"/>
      <c r="J79" s="64"/>
      <c r="K79" s="101" t="s">
        <v>259</v>
      </c>
      <c r="L79" s="102"/>
      <c r="M79" s="102"/>
      <c r="N79" s="103"/>
      <c r="O79" s="9" t="s">
        <v>215</v>
      </c>
      <c r="P79" s="68" t="s">
        <v>81</v>
      </c>
      <c r="Q79" s="68"/>
      <c r="R79" s="6"/>
      <c r="S79" s="5"/>
      <c r="T79" s="6"/>
      <c r="U79" s="5"/>
      <c r="V79" s="6"/>
      <c r="W79" s="5"/>
      <c r="X79" s="6"/>
      <c r="Y79" s="5"/>
      <c r="Z79" s="6"/>
      <c r="AA79" s="5"/>
      <c r="AB79" s="6"/>
      <c r="AC79" s="5"/>
      <c r="AD79" s="6"/>
      <c r="AE79" s="5"/>
      <c r="AF79" s="6"/>
      <c r="AG79" s="5"/>
      <c r="AH79" s="6"/>
      <c r="AI79" s="5"/>
      <c r="AJ79" s="6">
        <v>1</v>
      </c>
      <c r="AK79" s="5"/>
      <c r="AL79" s="6"/>
      <c r="AM79" s="5"/>
      <c r="AN79" s="6"/>
      <c r="AO79" s="5"/>
      <c r="AP79" s="87"/>
      <c r="AQ79" s="88"/>
      <c r="AR79" s="88"/>
      <c r="AS79" s="88"/>
      <c r="AT79" s="89"/>
    </row>
    <row r="80" spans="1:46" ht="102" customHeight="1" x14ac:dyDescent="0.3">
      <c r="A80" s="136"/>
      <c r="B80" s="37"/>
      <c r="C80" s="60"/>
      <c r="D80" s="61"/>
      <c r="E80" s="106" t="s">
        <v>146</v>
      </c>
      <c r="F80" s="107"/>
      <c r="G80" s="107"/>
      <c r="H80" s="107"/>
      <c r="I80" s="107"/>
      <c r="J80" s="108"/>
      <c r="K80" s="101" t="s">
        <v>258</v>
      </c>
      <c r="L80" s="102"/>
      <c r="M80" s="102"/>
      <c r="N80" s="103"/>
      <c r="O80" s="14" t="s">
        <v>147</v>
      </c>
      <c r="P80" s="68" t="s">
        <v>81</v>
      </c>
      <c r="Q80" s="68"/>
      <c r="R80" s="6"/>
      <c r="S80" s="5"/>
      <c r="T80" s="6"/>
      <c r="U80" s="5"/>
      <c r="V80" s="6"/>
      <c r="W80" s="5"/>
      <c r="X80" s="6"/>
      <c r="Y80" s="5"/>
      <c r="Z80" s="6"/>
      <c r="AA80" s="5"/>
      <c r="AB80" s="6"/>
      <c r="AC80" s="5"/>
      <c r="AD80" s="6"/>
      <c r="AE80" s="5"/>
      <c r="AF80" s="6"/>
      <c r="AG80" s="5"/>
      <c r="AH80" s="6"/>
      <c r="AI80" s="5"/>
      <c r="AJ80" s="6"/>
      <c r="AK80" s="5"/>
      <c r="AL80" s="6"/>
      <c r="AM80" s="5"/>
      <c r="AN80" s="6"/>
      <c r="AO80" s="5"/>
      <c r="AP80" s="115" t="s">
        <v>216</v>
      </c>
      <c r="AQ80" s="116"/>
      <c r="AR80" s="116"/>
      <c r="AS80" s="116"/>
      <c r="AT80" s="117"/>
    </row>
    <row r="81" spans="1:47" ht="62.25" customHeight="1" x14ac:dyDescent="0.3">
      <c r="A81" s="136"/>
      <c r="B81" s="37"/>
      <c r="C81" s="60"/>
      <c r="D81" s="61"/>
      <c r="E81" s="109"/>
      <c r="F81" s="110"/>
      <c r="G81" s="110"/>
      <c r="H81" s="110"/>
      <c r="I81" s="110"/>
      <c r="J81" s="111"/>
      <c r="K81" s="101" t="s">
        <v>148</v>
      </c>
      <c r="L81" s="102"/>
      <c r="M81" s="102"/>
      <c r="N81" s="103"/>
      <c r="O81" s="14" t="s">
        <v>147</v>
      </c>
      <c r="P81" s="68" t="s">
        <v>81</v>
      </c>
      <c r="Q81" s="68"/>
      <c r="R81" s="6"/>
      <c r="S81" s="5"/>
      <c r="T81" s="6">
        <v>1</v>
      </c>
      <c r="U81" s="5"/>
      <c r="V81" s="6">
        <v>1</v>
      </c>
      <c r="W81" s="5"/>
      <c r="X81" s="6">
        <v>1</v>
      </c>
      <c r="Y81" s="5"/>
      <c r="Z81" s="6">
        <v>1</v>
      </c>
      <c r="AA81" s="5"/>
      <c r="AB81" s="6">
        <v>1</v>
      </c>
      <c r="AC81" s="5"/>
      <c r="AD81" s="6">
        <v>1</v>
      </c>
      <c r="AE81" s="5"/>
      <c r="AF81" s="6">
        <v>1</v>
      </c>
      <c r="AG81" s="5"/>
      <c r="AH81" s="6">
        <v>1</v>
      </c>
      <c r="AI81" s="5"/>
      <c r="AJ81" s="6">
        <v>1</v>
      </c>
      <c r="AK81" s="5"/>
      <c r="AL81" s="6">
        <v>1</v>
      </c>
      <c r="AM81" s="5"/>
      <c r="AN81" s="6">
        <v>1</v>
      </c>
      <c r="AO81" s="5"/>
      <c r="AP81" s="115" t="s">
        <v>217</v>
      </c>
      <c r="AQ81" s="116"/>
      <c r="AR81" s="116"/>
      <c r="AS81" s="116"/>
      <c r="AT81" s="117"/>
    </row>
    <row r="82" spans="1:47" ht="78.75" customHeight="1" x14ac:dyDescent="0.3">
      <c r="A82" s="136"/>
      <c r="B82" s="37"/>
      <c r="C82" s="60"/>
      <c r="D82" s="61"/>
      <c r="E82" s="64" t="s">
        <v>149</v>
      </c>
      <c r="F82" s="64"/>
      <c r="G82" s="64"/>
      <c r="H82" s="64"/>
      <c r="I82" s="64"/>
      <c r="J82" s="64"/>
      <c r="K82" s="65" t="s">
        <v>150</v>
      </c>
      <c r="L82" s="66"/>
      <c r="M82" s="66"/>
      <c r="N82" s="67"/>
      <c r="O82" s="15" t="s">
        <v>151</v>
      </c>
      <c r="P82" s="68" t="s">
        <v>152</v>
      </c>
      <c r="Q82" s="68"/>
      <c r="R82" s="6"/>
      <c r="S82" s="5"/>
      <c r="T82" s="6"/>
      <c r="U82" s="5"/>
      <c r="V82" s="6"/>
      <c r="W82" s="5"/>
      <c r="X82" s="6"/>
      <c r="Y82" s="5"/>
      <c r="Z82" s="6"/>
      <c r="AA82" s="5"/>
      <c r="AB82" s="6"/>
      <c r="AC82" s="5"/>
      <c r="AD82" s="6"/>
      <c r="AE82" s="5"/>
      <c r="AF82" s="6"/>
      <c r="AG82" s="5"/>
      <c r="AH82" s="6"/>
      <c r="AI82" s="5"/>
      <c r="AJ82" s="6"/>
      <c r="AK82" s="5"/>
      <c r="AL82" s="6"/>
      <c r="AM82" s="5"/>
      <c r="AN82" s="6"/>
      <c r="AO82" s="5"/>
      <c r="AP82" s="91" t="s">
        <v>218</v>
      </c>
      <c r="AQ82" s="88"/>
      <c r="AR82" s="88"/>
      <c r="AS82" s="88"/>
      <c r="AT82" s="89"/>
    </row>
    <row r="83" spans="1:47" ht="90" customHeight="1" x14ac:dyDescent="0.3">
      <c r="A83" s="136"/>
      <c r="B83" s="38"/>
      <c r="C83" s="62"/>
      <c r="D83" s="63"/>
      <c r="E83" s="81"/>
      <c r="F83" s="82"/>
      <c r="G83" s="82"/>
      <c r="H83" s="82"/>
      <c r="I83" s="82"/>
      <c r="J83" s="83"/>
      <c r="K83" s="65" t="s">
        <v>257</v>
      </c>
      <c r="L83" s="66"/>
      <c r="M83" s="66"/>
      <c r="N83" s="67"/>
      <c r="O83" s="14" t="s">
        <v>153</v>
      </c>
      <c r="P83" s="68" t="s">
        <v>81</v>
      </c>
      <c r="Q83" s="68"/>
      <c r="R83" s="6">
        <v>1</v>
      </c>
      <c r="S83" s="5"/>
      <c r="T83" s="6">
        <v>1</v>
      </c>
      <c r="U83" s="5"/>
      <c r="V83" s="6">
        <v>1</v>
      </c>
      <c r="W83" s="5"/>
      <c r="X83" s="6">
        <v>1</v>
      </c>
      <c r="Y83" s="5"/>
      <c r="Z83" s="6">
        <v>1</v>
      </c>
      <c r="AA83" s="5"/>
      <c r="AB83" s="6">
        <v>1</v>
      </c>
      <c r="AC83" s="5"/>
      <c r="AD83" s="6">
        <v>1</v>
      </c>
      <c r="AE83" s="5"/>
      <c r="AF83" s="6">
        <v>1</v>
      </c>
      <c r="AG83" s="5"/>
      <c r="AH83" s="6">
        <v>1</v>
      </c>
      <c r="AI83" s="5"/>
      <c r="AJ83" s="6">
        <v>1</v>
      </c>
      <c r="AK83" s="5"/>
      <c r="AL83" s="6">
        <v>1</v>
      </c>
      <c r="AM83" s="5"/>
      <c r="AN83" s="6">
        <v>1</v>
      </c>
      <c r="AO83" s="5"/>
      <c r="AP83" s="84" t="s">
        <v>219</v>
      </c>
      <c r="AQ83" s="69"/>
      <c r="AR83" s="69"/>
      <c r="AS83" s="69"/>
      <c r="AT83" s="69"/>
    </row>
    <row r="84" spans="1:47" ht="90" customHeight="1" x14ac:dyDescent="0.3">
      <c r="A84" s="136"/>
      <c r="B84" s="85" t="s">
        <v>154</v>
      </c>
      <c r="C84" s="58" t="s">
        <v>155</v>
      </c>
      <c r="D84" s="59"/>
      <c r="E84" s="70" t="s">
        <v>156</v>
      </c>
      <c r="F84" s="71"/>
      <c r="G84" s="71"/>
      <c r="H84" s="71"/>
      <c r="I84" s="71"/>
      <c r="J84" s="72"/>
      <c r="K84" s="65" t="s">
        <v>157</v>
      </c>
      <c r="L84" s="66"/>
      <c r="M84" s="66"/>
      <c r="N84" s="67"/>
      <c r="O84" s="9" t="s">
        <v>158</v>
      </c>
      <c r="P84" s="68" t="s">
        <v>81</v>
      </c>
      <c r="Q84" s="68"/>
      <c r="R84" s="6"/>
      <c r="S84" s="5"/>
      <c r="T84" s="6"/>
      <c r="U84" s="5"/>
      <c r="V84" s="6"/>
      <c r="W84" s="5"/>
      <c r="X84" s="6"/>
      <c r="Y84" s="5"/>
      <c r="Z84" s="6">
        <v>1</v>
      </c>
      <c r="AA84" s="5"/>
      <c r="AB84" s="6">
        <v>1</v>
      </c>
      <c r="AC84" s="5"/>
      <c r="AD84" s="6">
        <v>1</v>
      </c>
      <c r="AE84" s="5"/>
      <c r="AF84" s="6">
        <v>1</v>
      </c>
      <c r="AG84" s="5"/>
      <c r="AH84" s="6"/>
      <c r="AI84" s="5"/>
      <c r="AJ84" s="6"/>
      <c r="AK84" s="5"/>
      <c r="AL84" s="6"/>
      <c r="AM84" s="5"/>
      <c r="AN84" s="6"/>
      <c r="AO84" s="5"/>
      <c r="AP84" s="87"/>
      <c r="AQ84" s="88"/>
      <c r="AR84" s="88"/>
      <c r="AS84" s="88"/>
      <c r="AT84" s="89"/>
    </row>
    <row r="85" spans="1:47" ht="90" customHeight="1" x14ac:dyDescent="0.3">
      <c r="A85" s="136"/>
      <c r="B85" s="86"/>
      <c r="C85" s="60"/>
      <c r="D85" s="61"/>
      <c r="E85" s="73"/>
      <c r="F85" s="74"/>
      <c r="G85" s="74"/>
      <c r="H85" s="74"/>
      <c r="I85" s="74"/>
      <c r="J85" s="75"/>
      <c r="K85" s="65" t="s">
        <v>256</v>
      </c>
      <c r="L85" s="66"/>
      <c r="M85" s="66"/>
      <c r="N85" s="67"/>
      <c r="O85" s="9"/>
      <c r="P85" s="9"/>
      <c r="Q85" s="9"/>
      <c r="R85" s="6"/>
      <c r="S85" s="5"/>
      <c r="T85" s="6"/>
      <c r="U85" s="5"/>
      <c r="V85" s="6"/>
      <c r="W85" s="5"/>
      <c r="X85" s="6"/>
      <c r="Y85" s="5"/>
      <c r="Z85" s="6"/>
      <c r="AA85" s="5"/>
      <c r="AB85" s="6"/>
      <c r="AC85" s="5"/>
      <c r="AD85" s="6"/>
      <c r="AE85" s="5"/>
      <c r="AF85" s="6"/>
      <c r="AG85" s="5"/>
      <c r="AH85" s="6"/>
      <c r="AI85" s="5"/>
      <c r="AJ85" s="6"/>
      <c r="AK85" s="5"/>
      <c r="AL85" s="6"/>
      <c r="AM85" s="5"/>
      <c r="AN85" s="6"/>
      <c r="AO85" s="5"/>
      <c r="AP85" s="24"/>
      <c r="AQ85" s="25"/>
      <c r="AR85" s="25"/>
      <c r="AS85" s="25"/>
      <c r="AT85" s="26"/>
    </row>
    <row r="86" spans="1:47" ht="90" customHeight="1" x14ac:dyDescent="0.3">
      <c r="A86" s="136"/>
      <c r="B86" s="86"/>
      <c r="C86" s="60"/>
      <c r="D86" s="61"/>
      <c r="E86" s="73"/>
      <c r="F86" s="74"/>
      <c r="G86" s="74"/>
      <c r="H86" s="74"/>
      <c r="I86" s="74"/>
      <c r="J86" s="75"/>
      <c r="K86" s="65" t="s">
        <v>159</v>
      </c>
      <c r="L86" s="66"/>
      <c r="M86" s="66"/>
      <c r="N86" s="67"/>
      <c r="O86" s="9" t="s">
        <v>160</v>
      </c>
      <c r="P86" s="68" t="s">
        <v>81</v>
      </c>
      <c r="Q86" s="68"/>
      <c r="R86" s="6"/>
      <c r="S86" s="5"/>
      <c r="T86" s="6"/>
      <c r="U86" s="5"/>
      <c r="V86" s="6"/>
      <c r="W86" s="5"/>
      <c r="X86" s="6"/>
      <c r="Y86" s="5"/>
      <c r="Z86" s="6"/>
      <c r="AA86" s="5"/>
      <c r="AB86" s="6"/>
      <c r="AC86" s="5"/>
      <c r="AD86" s="6"/>
      <c r="AE86" s="5"/>
      <c r="AF86" s="6"/>
      <c r="AG86" s="5"/>
      <c r="AH86" s="6"/>
      <c r="AI86" s="5"/>
      <c r="AJ86" s="6">
        <v>1</v>
      </c>
      <c r="AK86" s="5"/>
      <c r="AL86" s="6"/>
      <c r="AM86" s="5"/>
      <c r="AN86" s="6"/>
      <c r="AO86" s="5"/>
      <c r="AP86" s="91" t="s">
        <v>220</v>
      </c>
      <c r="AQ86" s="88"/>
      <c r="AR86" s="88"/>
      <c r="AS86" s="88"/>
      <c r="AT86" s="89"/>
    </row>
    <row r="87" spans="1:47" ht="90" customHeight="1" x14ac:dyDescent="0.3">
      <c r="A87" s="136"/>
      <c r="B87" s="86"/>
      <c r="C87" s="60"/>
      <c r="D87" s="61"/>
      <c r="E87" s="73"/>
      <c r="F87" s="74"/>
      <c r="G87" s="74"/>
      <c r="H87" s="74"/>
      <c r="I87" s="74"/>
      <c r="J87" s="75"/>
      <c r="K87" s="65" t="s">
        <v>250</v>
      </c>
      <c r="L87" s="66"/>
      <c r="M87" s="66"/>
      <c r="N87" s="67"/>
      <c r="O87" s="9"/>
      <c r="P87" s="9"/>
      <c r="Q87" s="9"/>
      <c r="R87" s="6"/>
      <c r="S87" s="5"/>
      <c r="T87" s="6"/>
      <c r="U87" s="5"/>
      <c r="V87" s="6"/>
      <c r="W87" s="5"/>
      <c r="X87" s="6"/>
      <c r="Y87" s="5"/>
      <c r="Z87" s="6"/>
      <c r="AA87" s="5"/>
      <c r="AB87" s="6"/>
      <c r="AC87" s="5"/>
      <c r="AD87" s="6"/>
      <c r="AE87" s="5"/>
      <c r="AF87" s="6"/>
      <c r="AG87" s="5"/>
      <c r="AH87" s="6"/>
      <c r="AI87" s="5"/>
      <c r="AJ87" s="6"/>
      <c r="AK87" s="5"/>
      <c r="AL87" s="6"/>
      <c r="AM87" s="5"/>
      <c r="AN87" s="6"/>
      <c r="AO87" s="5"/>
      <c r="AP87" s="33"/>
      <c r="AQ87" s="25"/>
      <c r="AR87" s="25"/>
      <c r="AS87" s="25"/>
      <c r="AT87" s="26"/>
    </row>
    <row r="88" spans="1:47" ht="90" customHeight="1" x14ac:dyDescent="0.3">
      <c r="A88" s="136"/>
      <c r="B88" s="86"/>
      <c r="C88" s="60"/>
      <c r="D88" s="61"/>
      <c r="E88" s="73"/>
      <c r="F88" s="74"/>
      <c r="G88" s="74"/>
      <c r="H88" s="74"/>
      <c r="I88" s="74"/>
      <c r="J88" s="75"/>
      <c r="K88" s="65" t="s">
        <v>251</v>
      </c>
      <c r="L88" s="66"/>
      <c r="M88" s="66"/>
      <c r="N88" s="67"/>
      <c r="O88" s="9"/>
      <c r="P88" s="9"/>
      <c r="Q88" s="9"/>
      <c r="R88" s="6"/>
      <c r="S88" s="5"/>
      <c r="T88" s="6"/>
      <c r="U88" s="5"/>
      <c r="V88" s="6"/>
      <c r="W88" s="5"/>
      <c r="X88" s="6"/>
      <c r="Y88" s="5"/>
      <c r="Z88" s="6"/>
      <c r="AA88" s="5"/>
      <c r="AB88" s="6"/>
      <c r="AC88" s="5"/>
      <c r="AD88" s="6"/>
      <c r="AE88" s="5"/>
      <c r="AF88" s="6"/>
      <c r="AG88" s="5"/>
      <c r="AH88" s="6"/>
      <c r="AI88" s="5"/>
      <c r="AJ88" s="6"/>
      <c r="AK88" s="5"/>
      <c r="AL88" s="6"/>
      <c r="AM88" s="5"/>
      <c r="AN88" s="6"/>
      <c r="AO88" s="5"/>
      <c r="AP88" s="33"/>
      <c r="AQ88" s="25"/>
      <c r="AR88" s="25"/>
      <c r="AS88" s="25"/>
      <c r="AT88" s="26"/>
    </row>
    <row r="89" spans="1:47" ht="90" customHeight="1" x14ac:dyDescent="0.3">
      <c r="A89" s="136"/>
      <c r="B89" s="86"/>
      <c r="C89" s="60"/>
      <c r="D89" s="61"/>
      <c r="E89" s="73"/>
      <c r="F89" s="74"/>
      <c r="G89" s="74"/>
      <c r="H89" s="74"/>
      <c r="I89" s="74"/>
      <c r="J89" s="75"/>
      <c r="K89" s="65" t="s">
        <v>254</v>
      </c>
      <c r="L89" s="66"/>
      <c r="M89" s="66"/>
      <c r="N89" s="67"/>
      <c r="O89" s="9"/>
      <c r="P89" s="9"/>
      <c r="Q89" s="9"/>
      <c r="R89" s="6"/>
      <c r="S89" s="5"/>
      <c r="T89" s="6"/>
      <c r="U89" s="5"/>
      <c r="V89" s="6"/>
      <c r="W89" s="5"/>
      <c r="X89" s="6"/>
      <c r="Y89" s="5"/>
      <c r="Z89" s="6"/>
      <c r="AA89" s="5"/>
      <c r="AB89" s="6"/>
      <c r="AC89" s="5"/>
      <c r="AD89" s="6"/>
      <c r="AE89" s="5"/>
      <c r="AF89" s="6"/>
      <c r="AG89" s="5"/>
      <c r="AH89" s="6"/>
      <c r="AI89" s="5"/>
      <c r="AJ89" s="6"/>
      <c r="AK89" s="5"/>
      <c r="AL89" s="6"/>
      <c r="AM89" s="5"/>
      <c r="AN89" s="6"/>
      <c r="AO89" s="5"/>
      <c r="AP89" s="33"/>
      <c r="AQ89" s="25"/>
      <c r="AR89" s="25"/>
      <c r="AS89" s="25"/>
      <c r="AT89" s="26"/>
    </row>
    <row r="90" spans="1:47" ht="93.9" customHeight="1" x14ac:dyDescent="0.3">
      <c r="A90" s="136"/>
      <c r="B90" s="86"/>
      <c r="C90" s="60"/>
      <c r="D90" s="61"/>
      <c r="E90" s="73"/>
      <c r="F90" s="74"/>
      <c r="G90" s="74"/>
      <c r="H90" s="74"/>
      <c r="I90" s="74"/>
      <c r="J90" s="75"/>
      <c r="K90" s="65" t="s">
        <v>161</v>
      </c>
      <c r="L90" s="66"/>
      <c r="M90" s="66"/>
      <c r="N90" s="67"/>
      <c r="O90" s="9" t="s">
        <v>162</v>
      </c>
      <c r="P90" s="68" t="s">
        <v>81</v>
      </c>
      <c r="Q90" s="68"/>
      <c r="R90" s="6"/>
      <c r="S90" s="5"/>
      <c r="T90" s="6"/>
      <c r="U90" s="5"/>
      <c r="V90" s="6"/>
      <c r="W90" s="5"/>
      <c r="X90" s="16"/>
      <c r="Y90" s="16"/>
      <c r="Z90" s="16"/>
      <c r="AA90" s="5"/>
      <c r="AB90" s="6"/>
      <c r="AC90" s="5"/>
      <c r="AD90" s="6"/>
      <c r="AE90" s="5"/>
      <c r="AF90" s="6"/>
      <c r="AG90" s="5"/>
      <c r="AH90" s="6"/>
      <c r="AI90" s="5"/>
      <c r="AJ90" s="6">
        <v>1</v>
      </c>
      <c r="AK90" s="5"/>
      <c r="AL90" s="6"/>
      <c r="AM90" s="5"/>
      <c r="AN90" s="6"/>
      <c r="AO90" s="5"/>
      <c r="AP90" s="69"/>
      <c r="AQ90" s="69"/>
      <c r="AR90" s="69"/>
      <c r="AS90" s="69"/>
      <c r="AT90" s="69"/>
    </row>
    <row r="91" spans="1:47" ht="57.75" customHeight="1" x14ac:dyDescent="0.3">
      <c r="A91" s="136"/>
      <c r="B91" s="86"/>
      <c r="C91" s="60"/>
      <c r="D91" s="61"/>
      <c r="E91" s="70" t="s">
        <v>163</v>
      </c>
      <c r="F91" s="71"/>
      <c r="G91" s="71"/>
      <c r="H91" s="71"/>
      <c r="I91" s="71"/>
      <c r="J91" s="72"/>
      <c r="K91" s="65" t="s">
        <v>164</v>
      </c>
      <c r="L91" s="66"/>
      <c r="M91" s="66"/>
      <c r="N91" s="67"/>
      <c r="O91" s="9" t="s">
        <v>165</v>
      </c>
      <c r="P91" s="68" t="s">
        <v>81</v>
      </c>
      <c r="Q91" s="68"/>
      <c r="R91" s="6"/>
      <c r="S91" s="5"/>
      <c r="T91" s="6"/>
      <c r="U91" s="5"/>
      <c r="V91" s="6"/>
      <c r="W91" s="5"/>
      <c r="X91" s="6"/>
      <c r="Y91" s="5"/>
      <c r="Z91" s="6">
        <v>1</v>
      </c>
      <c r="AA91" s="5"/>
      <c r="AB91" s="6"/>
      <c r="AC91" s="5"/>
      <c r="AD91" s="6"/>
      <c r="AE91" s="5"/>
      <c r="AF91" s="6"/>
      <c r="AG91" s="5"/>
      <c r="AH91" s="6">
        <v>1</v>
      </c>
      <c r="AI91" s="5"/>
      <c r="AJ91" s="6"/>
      <c r="AK91" s="5"/>
      <c r="AL91" s="6"/>
      <c r="AM91" s="5"/>
      <c r="AN91" s="6"/>
      <c r="AO91" s="5"/>
      <c r="AP91" s="76"/>
      <c r="AQ91" s="77"/>
      <c r="AR91" s="77"/>
      <c r="AS91" s="77"/>
      <c r="AT91" s="78"/>
    </row>
    <row r="92" spans="1:47" ht="95.25" customHeight="1" x14ac:dyDescent="0.3">
      <c r="A92" s="136"/>
      <c r="B92" s="86"/>
      <c r="C92" s="60"/>
      <c r="D92" s="61"/>
      <c r="E92" s="73"/>
      <c r="F92" s="74"/>
      <c r="G92" s="74"/>
      <c r="H92" s="74"/>
      <c r="I92" s="74"/>
      <c r="J92" s="75"/>
      <c r="K92" s="65" t="s">
        <v>166</v>
      </c>
      <c r="L92" s="66"/>
      <c r="M92" s="66"/>
      <c r="N92" s="67"/>
      <c r="O92" s="9" t="s">
        <v>56</v>
      </c>
      <c r="P92" s="68" t="s">
        <v>81</v>
      </c>
      <c r="Q92" s="68"/>
      <c r="R92" s="6"/>
      <c r="S92" s="5"/>
      <c r="T92" s="6"/>
      <c r="U92" s="5"/>
      <c r="V92" s="6"/>
      <c r="W92" s="5"/>
      <c r="X92" s="6">
        <v>1</v>
      </c>
      <c r="Y92" s="5"/>
      <c r="Z92" s="6">
        <v>1</v>
      </c>
      <c r="AA92" s="5"/>
      <c r="AB92" s="6">
        <v>1</v>
      </c>
      <c r="AC92" s="5"/>
      <c r="AD92" s="6">
        <v>1</v>
      </c>
      <c r="AE92" s="5"/>
      <c r="AF92" s="6"/>
      <c r="AG92" s="5"/>
      <c r="AH92" s="6"/>
      <c r="AI92" s="5"/>
      <c r="AJ92" s="6"/>
      <c r="AK92" s="5"/>
      <c r="AL92" s="6"/>
      <c r="AM92" s="5"/>
      <c r="AN92" s="6">
        <v>1</v>
      </c>
      <c r="AO92" s="5"/>
      <c r="AP92" s="90" t="s">
        <v>225</v>
      </c>
      <c r="AQ92" s="77"/>
      <c r="AR92" s="77"/>
      <c r="AS92" s="77"/>
      <c r="AT92" s="78"/>
      <c r="AU92" s="20" t="s">
        <v>226</v>
      </c>
    </row>
    <row r="93" spans="1:47" ht="95.25" customHeight="1" x14ac:dyDescent="0.3">
      <c r="A93" s="136"/>
      <c r="B93" s="86"/>
      <c r="C93" s="60"/>
      <c r="D93" s="61"/>
      <c r="E93" s="73"/>
      <c r="F93" s="74"/>
      <c r="G93" s="74"/>
      <c r="H93" s="74"/>
      <c r="I93" s="74"/>
      <c r="J93" s="75"/>
      <c r="K93" s="65" t="s">
        <v>255</v>
      </c>
      <c r="L93" s="66"/>
      <c r="M93" s="66"/>
      <c r="N93" s="67"/>
      <c r="O93" s="9"/>
      <c r="P93" s="9"/>
      <c r="Q93" s="9"/>
      <c r="R93" s="6"/>
      <c r="S93" s="5"/>
      <c r="T93" s="6"/>
      <c r="U93" s="5"/>
      <c r="V93" s="6"/>
      <c r="W93" s="5"/>
      <c r="X93" s="6"/>
      <c r="Y93" s="5"/>
      <c r="Z93" s="6"/>
      <c r="AA93" s="5"/>
      <c r="AB93" s="6"/>
      <c r="AC93" s="5"/>
      <c r="AD93" s="6"/>
      <c r="AE93" s="5"/>
      <c r="AF93" s="6"/>
      <c r="AG93" s="5"/>
      <c r="AH93" s="6"/>
      <c r="AI93" s="5"/>
      <c r="AJ93" s="6"/>
      <c r="AK93" s="5"/>
      <c r="AL93" s="6"/>
      <c r="AM93" s="5"/>
      <c r="AN93" s="6"/>
      <c r="AO93" s="5"/>
      <c r="AP93" s="34"/>
      <c r="AQ93" s="12"/>
      <c r="AR93" s="12"/>
      <c r="AS93" s="12"/>
      <c r="AT93" s="13"/>
      <c r="AU93" s="20"/>
    </row>
    <row r="94" spans="1:47" ht="95.25" customHeight="1" x14ac:dyDescent="0.3">
      <c r="A94" s="136"/>
      <c r="B94" s="86"/>
      <c r="C94" s="60"/>
      <c r="D94" s="61"/>
      <c r="E94" s="73"/>
      <c r="F94" s="74"/>
      <c r="G94" s="74"/>
      <c r="H94" s="74"/>
      <c r="I94" s="74"/>
      <c r="J94" s="75"/>
      <c r="K94" s="65" t="s">
        <v>252</v>
      </c>
      <c r="L94" s="66"/>
      <c r="M94" s="66"/>
      <c r="N94" s="67"/>
      <c r="O94" s="9"/>
      <c r="P94" s="9"/>
      <c r="Q94" s="9"/>
      <c r="R94" s="6"/>
      <c r="S94" s="5"/>
      <c r="T94" s="6"/>
      <c r="U94" s="5"/>
      <c r="V94" s="6"/>
      <c r="W94" s="5"/>
      <c r="X94" s="6"/>
      <c r="Y94" s="5"/>
      <c r="Z94" s="6"/>
      <c r="AA94" s="5"/>
      <c r="AB94" s="6"/>
      <c r="AC94" s="5"/>
      <c r="AD94" s="6"/>
      <c r="AE94" s="5"/>
      <c r="AF94" s="6"/>
      <c r="AG94" s="5"/>
      <c r="AH94" s="6"/>
      <c r="AI94" s="5"/>
      <c r="AJ94" s="6"/>
      <c r="AK94" s="5"/>
      <c r="AL94" s="6"/>
      <c r="AM94" s="5"/>
      <c r="AN94" s="6"/>
      <c r="AO94" s="5"/>
      <c r="AP94" s="34"/>
      <c r="AQ94" s="12"/>
      <c r="AR94" s="12"/>
      <c r="AS94" s="12"/>
      <c r="AT94" s="13"/>
      <c r="AU94" s="20"/>
    </row>
    <row r="95" spans="1:47" ht="57.75" customHeight="1" x14ac:dyDescent="0.3">
      <c r="A95" s="136"/>
      <c r="B95" s="86"/>
      <c r="C95" s="60"/>
      <c r="D95" s="61"/>
      <c r="E95" s="73"/>
      <c r="F95" s="74"/>
      <c r="G95" s="74"/>
      <c r="H95" s="74"/>
      <c r="I95" s="74"/>
      <c r="J95" s="75"/>
      <c r="K95" s="65" t="s">
        <v>253</v>
      </c>
      <c r="L95" s="66"/>
      <c r="M95" s="66"/>
      <c r="N95" s="67"/>
      <c r="O95" s="9" t="s">
        <v>168</v>
      </c>
      <c r="P95" s="68" t="s">
        <v>167</v>
      </c>
      <c r="Q95" s="68"/>
      <c r="R95" s="6">
        <v>1</v>
      </c>
      <c r="S95" s="5"/>
      <c r="T95" s="6">
        <v>1</v>
      </c>
      <c r="U95" s="5"/>
      <c r="V95" s="6">
        <v>1</v>
      </c>
      <c r="W95" s="5"/>
      <c r="X95" s="6">
        <v>1</v>
      </c>
      <c r="Y95" s="5"/>
      <c r="Z95" s="6">
        <v>1</v>
      </c>
      <c r="AA95" s="5"/>
      <c r="AB95" s="6">
        <v>1</v>
      </c>
      <c r="AC95" s="5"/>
      <c r="AD95" s="6">
        <v>1</v>
      </c>
      <c r="AE95" s="5"/>
      <c r="AF95" s="6">
        <v>1</v>
      </c>
      <c r="AG95" s="5"/>
      <c r="AH95" s="6">
        <v>1</v>
      </c>
      <c r="AI95" s="5"/>
      <c r="AJ95" s="6">
        <v>1</v>
      </c>
      <c r="AK95" s="5"/>
      <c r="AL95" s="6">
        <v>1</v>
      </c>
      <c r="AM95" s="5"/>
      <c r="AN95" s="6">
        <v>1</v>
      </c>
      <c r="AO95" s="5"/>
      <c r="AP95" s="76"/>
      <c r="AQ95" s="77"/>
      <c r="AR95" s="77"/>
      <c r="AS95" s="77"/>
      <c r="AT95" s="78"/>
    </row>
    <row r="96" spans="1:47" ht="60.75" customHeight="1" x14ac:dyDescent="0.3">
      <c r="A96" s="56" t="s">
        <v>169</v>
      </c>
      <c r="B96" s="79" t="s">
        <v>170</v>
      </c>
      <c r="C96" s="58" t="s">
        <v>171</v>
      </c>
      <c r="D96" s="59"/>
      <c r="E96" s="64" t="s">
        <v>172</v>
      </c>
      <c r="F96" s="64"/>
      <c r="G96" s="64"/>
      <c r="H96" s="64"/>
      <c r="I96" s="64"/>
      <c r="J96" s="64"/>
      <c r="K96" s="65" t="s">
        <v>173</v>
      </c>
      <c r="L96" s="66"/>
      <c r="M96" s="66"/>
      <c r="N96" s="67"/>
      <c r="O96" s="9" t="s">
        <v>174</v>
      </c>
      <c r="P96" s="68" t="s">
        <v>81</v>
      </c>
      <c r="Q96" s="68"/>
      <c r="R96" s="6"/>
      <c r="S96" s="5"/>
      <c r="T96" s="6"/>
      <c r="U96" s="5"/>
      <c r="V96" s="6"/>
      <c r="W96" s="5"/>
      <c r="X96" s="6"/>
      <c r="Y96" s="5"/>
      <c r="Z96" s="6"/>
      <c r="AA96" s="5"/>
      <c r="AB96" s="6"/>
      <c r="AC96" s="5"/>
      <c r="AD96" s="6"/>
      <c r="AE96" s="5"/>
      <c r="AF96" s="6"/>
      <c r="AG96" s="5"/>
      <c r="AH96" s="6"/>
      <c r="AI96" s="5"/>
      <c r="AJ96" s="6"/>
      <c r="AK96" s="5"/>
      <c r="AL96" s="6"/>
      <c r="AM96" s="5"/>
      <c r="AN96" s="22">
        <v>1</v>
      </c>
      <c r="AO96" s="5"/>
      <c r="AP96" s="69"/>
      <c r="AQ96" s="69"/>
      <c r="AR96" s="69"/>
      <c r="AS96" s="69"/>
      <c r="AT96" s="69"/>
    </row>
    <row r="97" spans="1:46" ht="60.75" customHeight="1" x14ac:dyDescent="0.3">
      <c r="A97" s="56"/>
      <c r="B97" s="79"/>
      <c r="C97" s="60"/>
      <c r="D97" s="61"/>
      <c r="E97" s="70" t="s">
        <v>175</v>
      </c>
      <c r="F97" s="71"/>
      <c r="G97" s="71"/>
      <c r="H97" s="71"/>
      <c r="I97" s="71"/>
      <c r="J97" s="72"/>
      <c r="K97" s="65" t="s">
        <v>176</v>
      </c>
      <c r="L97" s="66"/>
      <c r="M97" s="66"/>
      <c r="N97" s="67"/>
      <c r="O97" s="9" t="s">
        <v>177</v>
      </c>
      <c r="P97" s="68" t="s">
        <v>81</v>
      </c>
      <c r="Q97" s="68"/>
      <c r="R97" s="6"/>
      <c r="S97" s="5"/>
      <c r="T97" s="6"/>
      <c r="U97" s="5"/>
      <c r="V97" s="6"/>
      <c r="W97" s="5"/>
      <c r="X97" s="6"/>
      <c r="Y97" s="5"/>
      <c r="Z97" s="6"/>
      <c r="AA97" s="5"/>
      <c r="AB97" s="6"/>
      <c r="AC97" s="5"/>
      <c r="AD97" s="6"/>
      <c r="AE97" s="5"/>
      <c r="AF97" s="6"/>
      <c r="AG97" s="5"/>
      <c r="AH97" s="6"/>
      <c r="AI97" s="5"/>
      <c r="AJ97" s="6">
        <v>1</v>
      </c>
      <c r="AK97" s="5"/>
      <c r="AL97" s="6"/>
      <c r="AM97" s="5"/>
      <c r="AN97" s="6"/>
      <c r="AO97" s="5"/>
      <c r="AP97" s="76"/>
      <c r="AQ97" s="77"/>
      <c r="AR97" s="77"/>
      <c r="AS97" s="77"/>
      <c r="AT97" s="78"/>
    </row>
    <row r="98" spans="1:46" ht="67.5" customHeight="1" x14ac:dyDescent="0.3">
      <c r="A98" s="56"/>
      <c r="B98" s="79"/>
      <c r="C98" s="60"/>
      <c r="D98" s="61"/>
      <c r="E98" s="73"/>
      <c r="F98" s="74"/>
      <c r="G98" s="74"/>
      <c r="H98" s="74"/>
      <c r="I98" s="74"/>
      <c r="J98" s="75"/>
      <c r="K98" s="65" t="s">
        <v>178</v>
      </c>
      <c r="L98" s="66"/>
      <c r="M98" s="66"/>
      <c r="N98" s="67"/>
      <c r="O98" s="9" t="s">
        <v>179</v>
      </c>
      <c r="P98" s="68" t="s">
        <v>81</v>
      </c>
      <c r="Q98" s="68"/>
      <c r="R98" s="6"/>
      <c r="S98" s="5"/>
      <c r="T98" s="6"/>
      <c r="U98" s="5"/>
      <c r="V98" s="6"/>
      <c r="W98" s="5"/>
      <c r="X98" s="6"/>
      <c r="Y98" s="5"/>
      <c r="Z98" s="6"/>
      <c r="AA98" s="5"/>
      <c r="AB98" s="6"/>
      <c r="AC98" s="5"/>
      <c r="AD98" s="6"/>
      <c r="AE98" s="5"/>
      <c r="AF98" s="6"/>
      <c r="AG98" s="5"/>
      <c r="AH98" s="6"/>
      <c r="AI98" s="5"/>
      <c r="AJ98" s="6"/>
      <c r="AK98" s="5"/>
      <c r="AL98" s="6">
        <v>1</v>
      </c>
      <c r="AM98" s="5"/>
      <c r="AN98" s="6"/>
      <c r="AO98" s="5"/>
      <c r="AP98" s="69"/>
      <c r="AQ98" s="69"/>
      <c r="AR98" s="69"/>
      <c r="AS98" s="69"/>
      <c r="AT98" s="69"/>
    </row>
    <row r="99" spans="1:46" ht="67.5" customHeight="1" x14ac:dyDescent="0.3">
      <c r="A99" s="56"/>
      <c r="B99" s="80"/>
      <c r="C99" s="60"/>
      <c r="D99" s="61"/>
      <c r="E99" s="70" t="s">
        <v>180</v>
      </c>
      <c r="F99" s="71"/>
      <c r="G99" s="71"/>
      <c r="H99" s="71"/>
      <c r="I99" s="71"/>
      <c r="J99" s="72"/>
      <c r="K99" s="65" t="s">
        <v>206</v>
      </c>
      <c r="L99" s="66"/>
      <c r="M99" s="66"/>
      <c r="N99" s="67"/>
      <c r="O99" s="9" t="s">
        <v>181</v>
      </c>
      <c r="P99" s="68" t="s">
        <v>81</v>
      </c>
      <c r="Q99" s="68"/>
      <c r="R99" s="6"/>
      <c r="S99" s="5"/>
      <c r="T99" s="6"/>
      <c r="U99" s="5"/>
      <c r="V99" s="6"/>
      <c r="W99" s="5"/>
      <c r="X99" s="6"/>
      <c r="Y99" s="5"/>
      <c r="Z99" s="6"/>
      <c r="AA99" s="5"/>
      <c r="AB99" s="6"/>
      <c r="AC99" s="5"/>
      <c r="AD99" s="6"/>
      <c r="AE99" s="5"/>
      <c r="AF99" s="6"/>
      <c r="AG99" s="5"/>
      <c r="AH99" s="6"/>
      <c r="AI99" s="5"/>
      <c r="AJ99" s="6"/>
      <c r="AK99" s="5"/>
      <c r="AL99" s="6"/>
      <c r="AM99" s="5"/>
      <c r="AN99" s="6">
        <v>1</v>
      </c>
      <c r="AO99" s="5"/>
      <c r="AP99" s="76"/>
      <c r="AQ99" s="77"/>
      <c r="AR99" s="77"/>
      <c r="AS99" s="77"/>
      <c r="AT99" s="78"/>
    </row>
    <row r="100" spans="1:46" ht="113.25" customHeight="1" x14ac:dyDescent="0.3">
      <c r="A100" s="56"/>
      <c r="B100" s="80"/>
      <c r="C100" s="60"/>
      <c r="D100" s="61"/>
      <c r="E100" s="81"/>
      <c r="F100" s="82"/>
      <c r="G100" s="82"/>
      <c r="H100" s="82"/>
      <c r="I100" s="82"/>
      <c r="J100" s="83"/>
      <c r="K100" s="65" t="s">
        <v>182</v>
      </c>
      <c r="L100" s="66"/>
      <c r="M100" s="66"/>
      <c r="N100" s="67"/>
      <c r="O100" s="9" t="s">
        <v>183</v>
      </c>
      <c r="P100" s="68" t="s">
        <v>81</v>
      </c>
      <c r="Q100" s="68"/>
      <c r="R100" s="6"/>
      <c r="S100" s="5"/>
      <c r="T100" s="6"/>
      <c r="U100" s="5"/>
      <c r="V100" s="6"/>
      <c r="W100" s="5"/>
      <c r="X100" s="6"/>
      <c r="Y100" s="5"/>
      <c r="Z100" s="6"/>
      <c r="AA100" s="5"/>
      <c r="AB100" s="6"/>
      <c r="AC100" s="5"/>
      <c r="AD100" s="6"/>
      <c r="AE100" s="5"/>
      <c r="AF100" s="6"/>
      <c r="AG100" s="5"/>
      <c r="AH100" s="6"/>
      <c r="AI100" s="5"/>
      <c r="AJ100" s="6"/>
      <c r="AK100" s="5"/>
      <c r="AL100" s="6"/>
      <c r="AM100" s="5"/>
      <c r="AN100" s="6">
        <v>1</v>
      </c>
      <c r="AO100" s="5"/>
      <c r="AP100" s="69"/>
      <c r="AQ100" s="69"/>
      <c r="AR100" s="69"/>
      <c r="AS100" s="69"/>
      <c r="AT100" s="69"/>
    </row>
    <row r="101" spans="1:46" ht="115.5" customHeight="1" x14ac:dyDescent="0.3">
      <c r="A101" s="56" t="s">
        <v>184</v>
      </c>
      <c r="B101" s="57" t="s">
        <v>185</v>
      </c>
      <c r="C101" s="58" t="s">
        <v>186</v>
      </c>
      <c r="D101" s="59"/>
      <c r="E101" s="64" t="s">
        <v>187</v>
      </c>
      <c r="F101" s="64"/>
      <c r="G101" s="64"/>
      <c r="H101" s="64"/>
      <c r="I101" s="64"/>
      <c r="J101" s="64"/>
      <c r="K101" s="65" t="s">
        <v>188</v>
      </c>
      <c r="L101" s="66"/>
      <c r="M101" s="66"/>
      <c r="N101" s="67"/>
      <c r="O101" s="14" t="s">
        <v>221</v>
      </c>
      <c r="P101" s="68" t="s">
        <v>40</v>
      </c>
      <c r="Q101" s="68"/>
      <c r="R101" s="6"/>
      <c r="S101" s="5"/>
      <c r="T101" s="6"/>
      <c r="U101" s="5"/>
      <c r="V101" s="6"/>
      <c r="W101" s="5"/>
      <c r="X101" s="6"/>
      <c r="Y101" s="5"/>
      <c r="Z101" s="6"/>
      <c r="AA101" s="5"/>
      <c r="AB101" s="6"/>
      <c r="AC101" s="5"/>
      <c r="AD101" s="6"/>
      <c r="AE101" s="5"/>
      <c r="AF101" s="6"/>
      <c r="AG101" s="5"/>
      <c r="AH101" s="6"/>
      <c r="AI101" s="5"/>
      <c r="AJ101" s="6"/>
      <c r="AK101" s="5"/>
      <c r="AL101" s="6"/>
      <c r="AM101" s="5"/>
      <c r="AN101" s="6">
        <v>1</v>
      </c>
      <c r="AO101" s="5"/>
      <c r="AP101" s="69"/>
      <c r="AQ101" s="69"/>
      <c r="AR101" s="69"/>
      <c r="AS101" s="69"/>
      <c r="AT101" s="69"/>
    </row>
    <row r="102" spans="1:46" ht="56.25" customHeight="1" x14ac:dyDescent="0.3">
      <c r="A102" s="56"/>
      <c r="B102" s="57"/>
      <c r="C102" s="60"/>
      <c r="D102" s="61"/>
      <c r="E102" s="64" t="s">
        <v>189</v>
      </c>
      <c r="F102" s="64"/>
      <c r="G102" s="64"/>
      <c r="H102" s="64"/>
      <c r="I102" s="64"/>
      <c r="J102" s="64"/>
      <c r="K102" s="65" t="s">
        <v>190</v>
      </c>
      <c r="L102" s="66"/>
      <c r="M102" s="66"/>
      <c r="N102" s="67"/>
      <c r="O102" s="14" t="s">
        <v>191</v>
      </c>
      <c r="P102" s="68" t="s">
        <v>40</v>
      </c>
      <c r="Q102" s="68"/>
      <c r="R102" s="6"/>
      <c r="S102" s="5"/>
      <c r="T102" s="6"/>
      <c r="U102" s="5"/>
      <c r="V102" s="6"/>
      <c r="W102" s="5"/>
      <c r="X102" s="6"/>
      <c r="Y102" s="5"/>
      <c r="Z102" s="6"/>
      <c r="AA102" s="5"/>
      <c r="AB102" s="6"/>
      <c r="AC102" s="5"/>
      <c r="AD102" s="6"/>
      <c r="AE102" s="5"/>
      <c r="AF102" s="6"/>
      <c r="AG102" s="5"/>
      <c r="AH102" s="6"/>
      <c r="AI102" s="5"/>
      <c r="AJ102" s="6"/>
      <c r="AK102" s="5"/>
      <c r="AL102" s="6"/>
      <c r="AM102" s="5"/>
      <c r="AN102" s="6">
        <v>1</v>
      </c>
      <c r="AO102" s="5"/>
      <c r="AP102" s="69"/>
      <c r="AQ102" s="69"/>
      <c r="AR102" s="69"/>
      <c r="AS102" s="69"/>
      <c r="AT102" s="69"/>
    </row>
    <row r="103" spans="1:46" ht="78" customHeight="1" x14ac:dyDescent="0.3">
      <c r="A103" s="56"/>
      <c r="B103" s="57"/>
      <c r="C103" s="60"/>
      <c r="D103" s="61"/>
      <c r="E103" s="64" t="s">
        <v>192</v>
      </c>
      <c r="F103" s="64"/>
      <c r="G103" s="64"/>
      <c r="H103" s="64"/>
      <c r="I103" s="64"/>
      <c r="J103" s="64"/>
      <c r="K103" s="65" t="s">
        <v>193</v>
      </c>
      <c r="L103" s="66"/>
      <c r="M103" s="66"/>
      <c r="N103" s="67"/>
      <c r="O103" s="14" t="s">
        <v>194</v>
      </c>
      <c r="P103" s="68" t="s">
        <v>40</v>
      </c>
      <c r="Q103" s="68"/>
      <c r="R103" s="6"/>
      <c r="S103" s="5"/>
      <c r="T103" s="6"/>
      <c r="U103" s="5"/>
      <c r="V103" s="6"/>
      <c r="W103" s="5"/>
      <c r="X103" s="6"/>
      <c r="Y103" s="5"/>
      <c r="Z103" s="6"/>
      <c r="AA103" s="5"/>
      <c r="AB103" s="6"/>
      <c r="AC103" s="5"/>
      <c r="AD103" s="6"/>
      <c r="AE103" s="5"/>
      <c r="AF103" s="6"/>
      <c r="AG103" s="5"/>
      <c r="AH103" s="6"/>
      <c r="AI103" s="5"/>
      <c r="AJ103" s="6"/>
      <c r="AK103" s="5"/>
      <c r="AL103" s="6">
        <v>1</v>
      </c>
      <c r="AM103" s="5"/>
      <c r="AN103" s="6"/>
      <c r="AO103" s="5"/>
      <c r="AP103" s="69"/>
      <c r="AQ103" s="69"/>
      <c r="AR103" s="69"/>
      <c r="AS103" s="69"/>
      <c r="AT103" s="69"/>
    </row>
    <row r="104" spans="1:46" ht="55.5" customHeight="1" x14ac:dyDescent="0.3">
      <c r="A104" s="56"/>
      <c r="B104" s="57"/>
      <c r="C104" s="62"/>
      <c r="D104" s="63"/>
      <c r="E104" s="64" t="s">
        <v>195</v>
      </c>
      <c r="F104" s="64"/>
      <c r="G104" s="64"/>
      <c r="H104" s="64"/>
      <c r="I104" s="64"/>
      <c r="J104" s="64"/>
      <c r="K104" s="65" t="s">
        <v>196</v>
      </c>
      <c r="L104" s="66"/>
      <c r="M104" s="66"/>
      <c r="N104" s="67"/>
      <c r="O104" s="14" t="s">
        <v>191</v>
      </c>
      <c r="P104" s="68" t="s">
        <v>40</v>
      </c>
      <c r="Q104" s="68"/>
      <c r="R104" s="6"/>
      <c r="S104" s="5"/>
      <c r="T104" s="6"/>
      <c r="U104" s="5"/>
      <c r="V104" s="6"/>
      <c r="W104" s="5"/>
      <c r="X104" s="6"/>
      <c r="Y104" s="5"/>
      <c r="Z104" s="6"/>
      <c r="AA104" s="5"/>
      <c r="AB104" s="6"/>
      <c r="AC104" s="5"/>
      <c r="AD104" s="6"/>
      <c r="AE104" s="5"/>
      <c r="AF104" s="6"/>
      <c r="AG104" s="5"/>
      <c r="AH104" s="6"/>
      <c r="AI104" s="5"/>
      <c r="AJ104" s="6"/>
      <c r="AK104" s="5"/>
      <c r="AL104" s="6">
        <v>1</v>
      </c>
      <c r="AM104" s="5"/>
      <c r="AN104" s="6"/>
      <c r="AO104" s="5"/>
      <c r="AP104" s="69"/>
      <c r="AQ104" s="69"/>
      <c r="AR104" s="69"/>
      <c r="AS104" s="69"/>
      <c r="AT104" s="69"/>
    </row>
    <row r="105" spans="1:46" ht="67.5" customHeight="1" x14ac:dyDescent="0.3">
      <c r="A105" s="39" t="s">
        <v>197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40" t="s">
        <v>198</v>
      </c>
      <c r="L105" s="41"/>
      <c r="M105" s="41"/>
      <c r="N105" s="41"/>
      <c r="O105" s="41"/>
      <c r="P105" s="41"/>
      <c r="Q105" s="42"/>
      <c r="R105" s="54">
        <f>SUM(S15:S104)</f>
        <v>0</v>
      </c>
      <c r="S105" s="55"/>
      <c r="T105" s="54">
        <f>SUM(U15:U104)</f>
        <v>0</v>
      </c>
      <c r="U105" s="55"/>
      <c r="V105" s="54">
        <f>SUM(W15:W104)</f>
        <v>0</v>
      </c>
      <c r="W105" s="55"/>
      <c r="X105" s="54">
        <f>SUM(Y15:Y104)</f>
        <v>0</v>
      </c>
      <c r="Y105" s="55"/>
      <c r="Z105" s="54">
        <f>SUM(AA15:AA104)</f>
        <v>0</v>
      </c>
      <c r="AA105" s="55"/>
      <c r="AB105" s="54">
        <f>SUM(AC15:AC104)</f>
        <v>0</v>
      </c>
      <c r="AC105" s="55"/>
      <c r="AD105" s="54">
        <f>SUM(AE15:AE104)</f>
        <v>0</v>
      </c>
      <c r="AE105" s="55"/>
      <c r="AF105" s="54">
        <f>SUM(AG15:AG104)</f>
        <v>0</v>
      </c>
      <c r="AG105" s="55"/>
      <c r="AH105" s="54">
        <f>SUM(AI15:AI104)</f>
        <v>0</v>
      </c>
      <c r="AI105" s="55"/>
      <c r="AJ105" s="54">
        <f>SUM(AK15:AK104)</f>
        <v>0</v>
      </c>
      <c r="AK105" s="55"/>
      <c r="AL105" s="54">
        <f>SUM(AM15:AM104)</f>
        <v>0</v>
      </c>
      <c r="AM105" s="55"/>
      <c r="AN105" s="54">
        <f>SUM(AO15:AO104)</f>
        <v>0</v>
      </c>
      <c r="AO105" s="55"/>
      <c r="AP105" s="47">
        <f>SUM(R105:AO105)</f>
        <v>0</v>
      </c>
      <c r="AQ105" s="48"/>
      <c r="AR105" s="48"/>
      <c r="AS105" s="48"/>
      <c r="AT105" s="49"/>
    </row>
    <row r="106" spans="1:46" ht="63.75" customHeight="1" x14ac:dyDescent="0.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40" t="s">
        <v>199</v>
      </c>
      <c r="L106" s="41"/>
      <c r="M106" s="41"/>
      <c r="N106" s="41"/>
      <c r="O106" s="41"/>
      <c r="P106" s="41"/>
      <c r="Q106" s="42"/>
      <c r="R106" s="53">
        <f>SUM(R16:R104)</f>
        <v>25</v>
      </c>
      <c r="S106" s="53"/>
      <c r="T106" s="53">
        <f>SUM(T16:T104)</f>
        <v>19</v>
      </c>
      <c r="U106" s="53"/>
      <c r="V106" s="53">
        <f>SUM(V16:V104)</f>
        <v>21</v>
      </c>
      <c r="W106" s="53"/>
      <c r="X106" s="53">
        <f>SUM(X16:X104)</f>
        <v>20</v>
      </c>
      <c r="Y106" s="53"/>
      <c r="Z106" s="53">
        <f>SUM(Z16:Z104)</f>
        <v>21</v>
      </c>
      <c r="AA106" s="53"/>
      <c r="AB106" s="53">
        <f>SUM(AB16:AB104)</f>
        <v>26</v>
      </c>
      <c r="AC106" s="53"/>
      <c r="AD106" s="53">
        <f>SUM(AD16:AD104)</f>
        <v>23</v>
      </c>
      <c r="AE106" s="53"/>
      <c r="AF106" s="53">
        <f>SUM(AF16:AF104)</f>
        <v>24</v>
      </c>
      <c r="AG106" s="53"/>
      <c r="AH106" s="53">
        <f>SUM(AH16:AH104)</f>
        <v>23</v>
      </c>
      <c r="AI106" s="53"/>
      <c r="AJ106" s="53">
        <f>SUM(AJ16:AJ104)</f>
        <v>26</v>
      </c>
      <c r="AK106" s="53"/>
      <c r="AL106" s="53">
        <f>SUM(AL16:AL104)</f>
        <v>27</v>
      </c>
      <c r="AM106" s="53"/>
      <c r="AN106" s="53">
        <f>SUM(AN16:AN104)</f>
        <v>28</v>
      </c>
      <c r="AO106" s="53"/>
      <c r="AP106" s="47">
        <f>SUM(R106:AO106)</f>
        <v>283</v>
      </c>
      <c r="AQ106" s="48"/>
      <c r="AR106" s="48"/>
      <c r="AS106" s="48"/>
      <c r="AT106" s="49"/>
    </row>
    <row r="107" spans="1:46" ht="96" customHeight="1" x14ac:dyDescent="0.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50" t="s">
        <v>200</v>
      </c>
      <c r="L107" s="51"/>
      <c r="M107" s="51"/>
      <c r="N107" s="51"/>
      <c r="O107" s="51"/>
      <c r="P107" s="51"/>
      <c r="Q107" s="52"/>
      <c r="R107" s="43">
        <f>+R105/R106</f>
        <v>0</v>
      </c>
      <c r="S107" s="43"/>
      <c r="T107" s="43">
        <f t="shared" ref="T107" si="0">+T105/T106</f>
        <v>0</v>
      </c>
      <c r="U107" s="43"/>
      <c r="V107" s="43">
        <f t="shared" ref="V107" si="1">+V105/V106</f>
        <v>0</v>
      </c>
      <c r="W107" s="43"/>
      <c r="X107" s="43">
        <f t="shared" ref="X107" si="2">+X105/X106</f>
        <v>0</v>
      </c>
      <c r="Y107" s="43"/>
      <c r="Z107" s="43">
        <f t="shared" ref="Z107" si="3">+Z105/Z106</f>
        <v>0</v>
      </c>
      <c r="AA107" s="43"/>
      <c r="AB107" s="43">
        <f t="shared" ref="AB107" si="4">+AB105/AB106</f>
        <v>0</v>
      </c>
      <c r="AC107" s="43"/>
      <c r="AD107" s="43">
        <f t="shared" ref="AD107" si="5">+AD105/AD106</f>
        <v>0</v>
      </c>
      <c r="AE107" s="43"/>
      <c r="AF107" s="43">
        <f t="shared" ref="AF107" si="6">+AF105/AF106</f>
        <v>0</v>
      </c>
      <c r="AG107" s="43"/>
      <c r="AH107" s="43">
        <f t="shared" ref="AH107" si="7">+AH105/AH106</f>
        <v>0</v>
      </c>
      <c r="AI107" s="43"/>
      <c r="AJ107" s="43">
        <f t="shared" ref="AJ107" si="8">+AJ105/AJ106</f>
        <v>0</v>
      </c>
      <c r="AK107" s="43"/>
      <c r="AL107" s="43">
        <f t="shared" ref="AL107" si="9">+AL105/AL106</f>
        <v>0</v>
      </c>
      <c r="AM107" s="43"/>
      <c r="AN107" s="43">
        <f t="shared" ref="AN107" si="10">+AN105/AN106</f>
        <v>0</v>
      </c>
      <c r="AO107" s="43"/>
      <c r="AP107" s="44">
        <f>AP105/AP106</f>
        <v>0</v>
      </c>
      <c r="AQ107" s="44"/>
      <c r="AR107" s="44"/>
      <c r="AS107" s="45">
        <f>100 % -AP107</f>
        <v>1</v>
      </c>
      <c r="AT107" s="46"/>
    </row>
  </sheetData>
  <autoFilter ref="R14:AO107" xr:uid="{00000000-0009-0000-0000-000000000000}"/>
  <mergeCells count="403">
    <mergeCell ref="K87:N87"/>
    <mergeCell ref="K88:N88"/>
    <mergeCell ref="K94:N94"/>
    <mergeCell ref="K89:N89"/>
    <mergeCell ref="K93:N93"/>
    <mergeCell ref="K85:N85"/>
    <mergeCell ref="K76:N76"/>
    <mergeCell ref="K74:N74"/>
    <mergeCell ref="K66:N66"/>
    <mergeCell ref="A6:D6"/>
    <mergeCell ref="E6:Q6"/>
    <mergeCell ref="R6:AF6"/>
    <mergeCell ref="AG6:AT6"/>
    <mergeCell ref="A7:D7"/>
    <mergeCell ref="E7:Q7"/>
    <mergeCell ref="R7:AF7"/>
    <mergeCell ref="AG7:AT7"/>
    <mergeCell ref="A5:D5"/>
    <mergeCell ref="E5:Q5"/>
    <mergeCell ref="R5:AF5"/>
    <mergeCell ref="AG5:AT5"/>
    <mergeCell ref="A1:D4"/>
    <mergeCell ref="E1:AL4"/>
    <mergeCell ref="AM1:AT1"/>
    <mergeCell ref="AM2:AT2"/>
    <mergeCell ref="AM3:AT3"/>
    <mergeCell ref="AM4:AT4"/>
    <mergeCell ref="AG8:AT8"/>
    <mergeCell ref="A9:D11"/>
    <mergeCell ref="E9:J11"/>
    <mergeCell ref="K9:N11"/>
    <mergeCell ref="O9:Q11"/>
    <mergeCell ref="R9:AF11"/>
    <mergeCell ref="AG9:AT9"/>
    <mergeCell ref="AG10:AT10"/>
    <mergeCell ref="AG11:AT11"/>
    <mergeCell ref="R13:S13"/>
    <mergeCell ref="T13:U13"/>
    <mergeCell ref="V13:W13"/>
    <mergeCell ref="X13:Y13"/>
    <mergeCell ref="Z13:AA13"/>
    <mergeCell ref="AB13:AC13"/>
    <mergeCell ref="A8:D8"/>
    <mergeCell ref="E8:Q8"/>
    <mergeCell ref="R8:AF8"/>
    <mergeCell ref="AP15:AT15"/>
    <mergeCell ref="K16:N16"/>
    <mergeCell ref="P16:Q16"/>
    <mergeCell ref="C26:D29"/>
    <mergeCell ref="E26:J27"/>
    <mergeCell ref="K26:N26"/>
    <mergeCell ref="P26:Q26"/>
    <mergeCell ref="A12:A14"/>
    <mergeCell ref="B12:D14"/>
    <mergeCell ref="E12:J14"/>
    <mergeCell ref="K12:N14"/>
    <mergeCell ref="O12:O14"/>
    <mergeCell ref="P12:Q14"/>
    <mergeCell ref="E19:J19"/>
    <mergeCell ref="K19:N19"/>
    <mergeCell ref="P19:Q19"/>
    <mergeCell ref="R12:AO12"/>
    <mergeCell ref="AP12:AT14"/>
    <mergeCell ref="AD13:AE13"/>
    <mergeCell ref="AF13:AG13"/>
    <mergeCell ref="AH13:AI13"/>
    <mergeCell ref="AJ13:AK13"/>
    <mergeCell ref="AL13:AM13"/>
    <mergeCell ref="AN13:AO13"/>
    <mergeCell ref="A15:A45"/>
    <mergeCell ref="B15:B29"/>
    <mergeCell ref="C15:D25"/>
    <mergeCell ref="E15:J16"/>
    <mergeCell ref="K15:N15"/>
    <mergeCell ref="P15:Q15"/>
    <mergeCell ref="K20:N20"/>
    <mergeCell ref="P20:Q20"/>
    <mergeCell ref="K25:N25"/>
    <mergeCell ref="P25:Q25"/>
    <mergeCell ref="B30:B45"/>
    <mergeCell ref="C30:D33"/>
    <mergeCell ref="E30:J33"/>
    <mergeCell ref="K30:N30"/>
    <mergeCell ref="P30:Q30"/>
    <mergeCell ref="K31:N31"/>
    <mergeCell ref="P31:Q31"/>
    <mergeCell ref="C34:D35"/>
    <mergeCell ref="AP25:AT25"/>
    <mergeCell ref="K24:N24"/>
    <mergeCell ref="P24:Q24"/>
    <mergeCell ref="AP24:AT24"/>
    <mergeCell ref="K29:N29"/>
    <mergeCell ref="E24:J25"/>
    <mergeCell ref="AP16:AT16"/>
    <mergeCell ref="E17:J18"/>
    <mergeCell ref="K17:N17"/>
    <mergeCell ref="P17:Q17"/>
    <mergeCell ref="AP17:AT17"/>
    <mergeCell ref="K18:N18"/>
    <mergeCell ref="P18:Q18"/>
    <mergeCell ref="AP18:AT18"/>
    <mergeCell ref="E28:J29"/>
    <mergeCell ref="AP19:AT19"/>
    <mergeCell ref="K21:N21"/>
    <mergeCell ref="P21:Q21"/>
    <mergeCell ref="AP21:AT21"/>
    <mergeCell ref="E20:J21"/>
    <mergeCell ref="K23:N23"/>
    <mergeCell ref="P23:Q23"/>
    <mergeCell ref="AP23:AT23"/>
    <mergeCell ref="AP20:AT20"/>
    <mergeCell ref="K22:N22"/>
    <mergeCell ref="P22:Q22"/>
    <mergeCell ref="AP22:AT22"/>
    <mergeCell ref="E22:J22"/>
    <mergeCell ref="E23:J23"/>
    <mergeCell ref="K32:N32"/>
    <mergeCell ref="P32:Q32"/>
    <mergeCell ref="AP32:AT32"/>
    <mergeCell ref="K33:N33"/>
    <mergeCell ref="P33:Q33"/>
    <mergeCell ref="AP33:AT33"/>
    <mergeCell ref="AP30:AT30"/>
    <mergeCell ref="AP26:AT26"/>
    <mergeCell ref="K27:N27"/>
    <mergeCell ref="P27:Q27"/>
    <mergeCell ref="AP27:AT27"/>
    <mergeCell ref="P28:Q28"/>
    <mergeCell ref="AP28:AT28"/>
    <mergeCell ref="K28:N28"/>
    <mergeCell ref="AP31:AT31"/>
    <mergeCell ref="E34:J35"/>
    <mergeCell ref="K34:N34"/>
    <mergeCell ref="P34:Q34"/>
    <mergeCell ref="AP34:AT34"/>
    <mergeCell ref="K35:N35"/>
    <mergeCell ref="P35:Q35"/>
    <mergeCell ref="C38:D39"/>
    <mergeCell ref="E38:J39"/>
    <mergeCell ref="K38:N38"/>
    <mergeCell ref="P38:Q38"/>
    <mergeCell ref="AP38:AT38"/>
    <mergeCell ref="K39:N39"/>
    <mergeCell ref="P39:Q39"/>
    <mergeCell ref="AP39:AT39"/>
    <mergeCell ref="AP35:AT35"/>
    <mergeCell ref="C36:D37"/>
    <mergeCell ref="E36:J37"/>
    <mergeCell ref="K36:N36"/>
    <mergeCell ref="P36:Q36"/>
    <mergeCell ref="AP36:AT36"/>
    <mergeCell ref="K37:N37"/>
    <mergeCell ref="P37:Q37"/>
    <mergeCell ref="AP37:AT37"/>
    <mergeCell ref="C41:D42"/>
    <mergeCell ref="E41:J42"/>
    <mergeCell ref="K41:N41"/>
    <mergeCell ref="P41:Q41"/>
    <mergeCell ref="AP41:AT41"/>
    <mergeCell ref="K42:N42"/>
    <mergeCell ref="P42:Q42"/>
    <mergeCell ref="AP42:AT42"/>
    <mergeCell ref="C40:D40"/>
    <mergeCell ref="E40:J40"/>
    <mergeCell ref="K40:N40"/>
    <mergeCell ref="P40:Q40"/>
    <mergeCell ref="AP40:AT40"/>
    <mergeCell ref="C43:D43"/>
    <mergeCell ref="E43:J43"/>
    <mergeCell ref="K43:N43"/>
    <mergeCell ref="P43:Q43"/>
    <mergeCell ref="AP43:AT43"/>
    <mergeCell ref="C44:D45"/>
    <mergeCell ref="K44:N44"/>
    <mergeCell ref="P44:Q44"/>
    <mergeCell ref="AP44:AT44"/>
    <mergeCell ref="E44:J45"/>
    <mergeCell ref="K48:N48"/>
    <mergeCell ref="P48:Q48"/>
    <mergeCell ref="AP48:AT48"/>
    <mergeCell ref="AP52:AT52"/>
    <mergeCell ref="K53:K55"/>
    <mergeCell ref="L53:N53"/>
    <mergeCell ref="K45:N45"/>
    <mergeCell ref="P45:Q45"/>
    <mergeCell ref="AP45:AT45"/>
    <mergeCell ref="L49:N49"/>
    <mergeCell ref="L52:N52"/>
    <mergeCell ref="L51:N51"/>
    <mergeCell ref="L50:N50"/>
    <mergeCell ref="E64:J64"/>
    <mergeCell ref="K64:N64"/>
    <mergeCell ref="P64:Q64"/>
    <mergeCell ref="AP61:AT61"/>
    <mergeCell ref="A46:A95"/>
    <mergeCell ref="B46:B73"/>
    <mergeCell ref="C46:D64"/>
    <mergeCell ref="E46:J48"/>
    <mergeCell ref="K46:N46"/>
    <mergeCell ref="P46:Q46"/>
    <mergeCell ref="L61:N61"/>
    <mergeCell ref="P61:Q61"/>
    <mergeCell ref="E49:J61"/>
    <mergeCell ref="K49:K52"/>
    <mergeCell ref="O49:O52"/>
    <mergeCell ref="P49:Q52"/>
    <mergeCell ref="AP46:AT46"/>
    <mergeCell ref="K47:N47"/>
    <mergeCell ref="P47:Q47"/>
    <mergeCell ref="AP47:AT47"/>
    <mergeCell ref="AP64:AT64"/>
    <mergeCell ref="E62:J63"/>
    <mergeCell ref="K62:N62"/>
    <mergeCell ref="P62:Q62"/>
    <mergeCell ref="AP62:AT62"/>
    <mergeCell ref="K63:N63"/>
    <mergeCell ref="P63:Q63"/>
    <mergeCell ref="AP63:AT63"/>
    <mergeCell ref="O53:O55"/>
    <mergeCell ref="P53:Q55"/>
    <mergeCell ref="L55:N55"/>
    <mergeCell ref="L54:N54"/>
    <mergeCell ref="L58:N58"/>
    <mergeCell ref="L56:N56"/>
    <mergeCell ref="L57:N57"/>
    <mergeCell ref="L59:N59"/>
    <mergeCell ref="L60:N60"/>
    <mergeCell ref="C65:D67"/>
    <mergeCell ref="E65:J66"/>
    <mergeCell ref="K65:N65"/>
    <mergeCell ref="P65:Q65"/>
    <mergeCell ref="AP65:AT65"/>
    <mergeCell ref="E67:J67"/>
    <mergeCell ref="K67:N67"/>
    <mergeCell ref="P67:Q67"/>
    <mergeCell ref="AP67:AT67"/>
    <mergeCell ref="P73:Q73"/>
    <mergeCell ref="AP73:AT73"/>
    <mergeCell ref="K70:N70"/>
    <mergeCell ref="P70:Q70"/>
    <mergeCell ref="AP70:AT70"/>
    <mergeCell ref="E71:J71"/>
    <mergeCell ref="K71:N71"/>
    <mergeCell ref="P71:Q71"/>
    <mergeCell ref="P66:Q66"/>
    <mergeCell ref="AP66:AT66"/>
    <mergeCell ref="AP68:AT68"/>
    <mergeCell ref="E69:J69"/>
    <mergeCell ref="K69:N69"/>
    <mergeCell ref="P69:Q69"/>
    <mergeCell ref="AP69:AT69"/>
    <mergeCell ref="E70:J70"/>
    <mergeCell ref="E72:J72"/>
    <mergeCell ref="K72:N72"/>
    <mergeCell ref="P72:Q72"/>
    <mergeCell ref="AP72:AT72"/>
    <mergeCell ref="AP71:AT71"/>
    <mergeCell ref="AP77:AT77"/>
    <mergeCell ref="E75:J75"/>
    <mergeCell ref="K75:N75"/>
    <mergeCell ref="P75:Q75"/>
    <mergeCell ref="AP75:AT75"/>
    <mergeCell ref="AP81:AT81"/>
    <mergeCell ref="E82:J82"/>
    <mergeCell ref="K82:N82"/>
    <mergeCell ref="P82:Q82"/>
    <mergeCell ref="AP82:AT82"/>
    <mergeCell ref="E76:J76"/>
    <mergeCell ref="AP78:AT78"/>
    <mergeCell ref="AP79:AT79"/>
    <mergeCell ref="AP80:AT80"/>
    <mergeCell ref="E74:J74"/>
    <mergeCell ref="C68:D73"/>
    <mergeCell ref="E68:J68"/>
    <mergeCell ref="K68:N68"/>
    <mergeCell ref="P68:Q68"/>
    <mergeCell ref="C78:D83"/>
    <mergeCell ref="E78:J78"/>
    <mergeCell ref="K78:N78"/>
    <mergeCell ref="P78:Q78"/>
    <mergeCell ref="E79:J79"/>
    <mergeCell ref="K79:N79"/>
    <mergeCell ref="P79:Q79"/>
    <mergeCell ref="E80:J81"/>
    <mergeCell ref="K80:N80"/>
    <mergeCell ref="P80:Q80"/>
    <mergeCell ref="K81:N81"/>
    <mergeCell ref="P81:Q81"/>
    <mergeCell ref="E83:J83"/>
    <mergeCell ref="K83:N83"/>
    <mergeCell ref="E77:J77"/>
    <mergeCell ref="K77:N77"/>
    <mergeCell ref="P77:Q77"/>
    <mergeCell ref="E73:J73"/>
    <mergeCell ref="K73:N73"/>
    <mergeCell ref="E91:J95"/>
    <mergeCell ref="K91:N91"/>
    <mergeCell ref="P91:Q91"/>
    <mergeCell ref="AP91:AT91"/>
    <mergeCell ref="K92:N92"/>
    <mergeCell ref="P92:Q92"/>
    <mergeCell ref="P83:Q83"/>
    <mergeCell ref="AP83:AT83"/>
    <mergeCell ref="B84:B95"/>
    <mergeCell ref="C84:D95"/>
    <mergeCell ref="E84:J90"/>
    <mergeCell ref="K84:N84"/>
    <mergeCell ref="P84:Q84"/>
    <mergeCell ref="AP84:AT84"/>
    <mergeCell ref="K86:N86"/>
    <mergeCell ref="P86:Q86"/>
    <mergeCell ref="AP92:AT92"/>
    <mergeCell ref="K95:N95"/>
    <mergeCell ref="P95:Q95"/>
    <mergeCell ref="AP95:AT95"/>
    <mergeCell ref="AP86:AT86"/>
    <mergeCell ref="K90:N90"/>
    <mergeCell ref="P90:Q90"/>
    <mergeCell ref="AP90:AT90"/>
    <mergeCell ref="AP96:AT96"/>
    <mergeCell ref="E97:J98"/>
    <mergeCell ref="K97:N97"/>
    <mergeCell ref="P97:Q97"/>
    <mergeCell ref="AP97:AT97"/>
    <mergeCell ref="K98:N98"/>
    <mergeCell ref="P98:Q98"/>
    <mergeCell ref="AP98:AT98"/>
    <mergeCell ref="A96:A100"/>
    <mergeCell ref="B96:B100"/>
    <mergeCell ref="C96:D100"/>
    <mergeCell ref="E96:J96"/>
    <mergeCell ref="K96:N96"/>
    <mergeCell ref="P96:Q96"/>
    <mergeCell ref="E99:J100"/>
    <mergeCell ref="K99:N99"/>
    <mergeCell ref="P99:Q99"/>
    <mergeCell ref="AP99:AT99"/>
    <mergeCell ref="K100:N100"/>
    <mergeCell ref="P100:Q100"/>
    <mergeCell ref="AP100:AT100"/>
    <mergeCell ref="AH107:AI107"/>
    <mergeCell ref="AJ107:AK107"/>
    <mergeCell ref="A101:A104"/>
    <mergeCell ref="B101:B104"/>
    <mergeCell ref="C101:D104"/>
    <mergeCell ref="E101:J101"/>
    <mergeCell ref="K101:N101"/>
    <mergeCell ref="P101:Q101"/>
    <mergeCell ref="AP101:AT101"/>
    <mergeCell ref="E102:J102"/>
    <mergeCell ref="K102:N102"/>
    <mergeCell ref="P102:Q102"/>
    <mergeCell ref="AP102:AT102"/>
    <mergeCell ref="E103:J103"/>
    <mergeCell ref="K103:N103"/>
    <mergeCell ref="P103:Q103"/>
    <mergeCell ref="AP103:AT103"/>
    <mergeCell ref="E104:J104"/>
    <mergeCell ref="K104:N104"/>
    <mergeCell ref="P104:Q104"/>
    <mergeCell ref="AP104:AT104"/>
    <mergeCell ref="R105:S105"/>
    <mergeCell ref="T105:U105"/>
    <mergeCell ref="V105:W105"/>
    <mergeCell ref="AN105:AO105"/>
    <mergeCell ref="AP105:AT105"/>
    <mergeCell ref="K106:Q106"/>
    <mergeCell ref="R106:S106"/>
    <mergeCell ref="T106:U106"/>
    <mergeCell ref="V106:W106"/>
    <mergeCell ref="X106:Y106"/>
    <mergeCell ref="Z106:AA106"/>
    <mergeCell ref="AB106:AC106"/>
    <mergeCell ref="Z105:AA105"/>
    <mergeCell ref="AB105:AC105"/>
    <mergeCell ref="AD105:AE105"/>
    <mergeCell ref="AF105:AG105"/>
    <mergeCell ref="AH105:AI105"/>
    <mergeCell ref="AJ105:AK105"/>
    <mergeCell ref="A105:J107"/>
    <mergeCell ref="K105:Q105"/>
    <mergeCell ref="AL107:AM107"/>
    <mergeCell ref="AN107:AO107"/>
    <mergeCell ref="AP107:AR107"/>
    <mergeCell ref="AS107:AT107"/>
    <mergeCell ref="AP106:AT106"/>
    <mergeCell ref="K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D106:AE106"/>
    <mergeCell ref="AF106:AG106"/>
    <mergeCell ref="AH106:AI106"/>
    <mergeCell ref="AJ106:AK106"/>
    <mergeCell ref="AL106:AM106"/>
    <mergeCell ref="AN106:AO106"/>
    <mergeCell ref="X105:Y105"/>
    <mergeCell ref="AL105:AM105"/>
  </mergeCells>
  <conditionalFormatting sqref="R5:R9 AG7:AG8 S13:S14 U13:U14 W13:W14 Y13:Y14 AA13:AA14 AC13:AC14 AE13:AE14 AG13:AG14 AI13:AI14 AK13:AK14 AM13:AM14 AO13:AO14">
    <cfRule type="cellIs" dxfId="3" priority="40" operator="equal">
      <formula>3</formula>
    </cfRule>
  </conditionalFormatting>
  <conditionalFormatting sqref="R5:R9 AG7:AG8 Y13:Y89 S13:S104 U13:U104 W13:W104 AA13:AA104 AC13:AC104 AE13:AE104 AG13:AG104 AI13:AI104 AK13:AK104 AM13:AM104 AO13:AO104 Y91:Y104">
    <cfRule type="cellIs" dxfId="2" priority="41" operator="equal">
      <formula>2</formula>
    </cfRule>
    <cfRule type="cellIs" dxfId="1" priority="42" operator="equal">
      <formula>1</formula>
    </cfRule>
  </conditionalFormatting>
  <conditionalFormatting sqref="Y15:Y89 S15:S104 U15:U104 W15:W104 AA15:AA104 AC15:AC104 AE15:AE104 AG15:AG104 AI15:AI104 AK15:AK104 AM15:AM104 AO15:AO104 Y91:Y104">
    <cfRule type="cellIs" dxfId="0" priority="31" operator="equal">
      <formula>"X"</formula>
    </cfRule>
  </conditionalFormatting>
  <pageMargins left="0.7" right="0.7" top="0.75" bottom="0.75" header="0.3" footer="0.3"/>
  <pageSetup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</vt:lpstr>
      <vt:lpstr>'PLAN DE TRABAJO'!Área_de_impresión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Alejandro Ferrer</cp:lastModifiedBy>
  <cp:lastPrinted>2023-10-07T15:33:48Z</cp:lastPrinted>
  <dcterms:created xsi:type="dcterms:W3CDTF">2022-01-14T16:52:23Z</dcterms:created>
  <dcterms:modified xsi:type="dcterms:W3CDTF">2026-01-30T22:13:47Z</dcterms:modified>
</cp:coreProperties>
</file>