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9720" windowHeight="6540"/>
  </bookViews>
  <sheets>
    <sheet name="ING" sheetId="13" r:id="rId1"/>
    <sheet name="GTOS" sheetId="14" r:id="rId2"/>
    <sheet name="INV" sheetId="16" r:id="rId3"/>
    <sheet name="DEUDA" sheetId="17" r:id="rId4"/>
    <sheet name="RESER-VIG" sheetId="12" r:id="rId5"/>
    <sheet name="REG" sheetId="15" r:id="rId6"/>
    <sheet name="Hoja6" sheetId="18" r:id="rId7"/>
  </sheets>
  <calcPr calcId="145621"/>
</workbook>
</file>

<file path=xl/calcChain.xml><?xml version="1.0" encoding="utf-8"?>
<calcChain xmlns="http://schemas.openxmlformats.org/spreadsheetml/2006/main">
  <c r="H64" i="12" l="1"/>
  <c r="C64" i="12"/>
  <c r="J64" i="12"/>
  <c r="I64" i="12"/>
  <c r="G64" i="12"/>
  <c r="F64" i="12"/>
  <c r="E64" i="12"/>
  <c r="D64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 l="1"/>
  <c r="J9" i="12"/>
  <c r="K9" i="12"/>
  <c r="I9" i="12"/>
  <c r="H9" i="12"/>
  <c r="G9" i="12"/>
  <c r="F9" i="12"/>
  <c r="E9" i="12"/>
  <c r="D9" i="12"/>
  <c r="C9" i="12"/>
</calcChain>
</file>

<file path=xl/sharedStrings.xml><?xml version="1.0" encoding="utf-8"?>
<sst xmlns="http://schemas.openxmlformats.org/spreadsheetml/2006/main" count="4538" uniqueCount="3181">
  <si>
    <t>APROPIACION INICIAL</t>
  </si>
  <si>
    <t>DISPONIBLE</t>
  </si>
  <si>
    <t>REGISTRO/ COMPROMISO</t>
  </si>
  <si>
    <t>EJECUCION/ OBLIGACION</t>
  </si>
  <si>
    <t>MUNICIPIO DE ARMENIA</t>
  </si>
  <si>
    <t>Codigo</t>
  </si>
  <si>
    <t>Descripción</t>
  </si>
  <si>
    <t>PROPIOS INVERSION</t>
  </si>
  <si>
    <t>CONTRIBUCION ESPECIAL SOBRE CONTRATOS DE OBRA</t>
  </si>
  <si>
    <t>SGP EDUCACION</t>
  </si>
  <si>
    <t>SOBRETASA A LA GASOLINA</t>
  </si>
  <si>
    <t>ALUMBRADO PUBLICO CSF</t>
  </si>
  <si>
    <t>RENDIMIENTOS FINANCIEROS PROPIOS</t>
  </si>
  <si>
    <t>CREDITO INTERNO</t>
  </si>
  <si>
    <t>SGP SALUD</t>
  </si>
  <si>
    <t>SALUD Y AMBIENTE</t>
  </si>
  <si>
    <t>FONDO DE SEGURIDAD VIAL MULTAS</t>
  </si>
  <si>
    <t>ESTAMPILLA PARA EL ADULTO MAYOR</t>
  </si>
  <si>
    <t>PROPIOS</t>
  </si>
  <si>
    <t>DISM</t>
  </si>
  <si>
    <t>10001.8111502001001.2120115</t>
  </si>
  <si>
    <t>10301.8101210001001.0010298</t>
  </si>
  <si>
    <t>10301.8101210001001.5200298</t>
  </si>
  <si>
    <t>10301.8101808001001.0270303</t>
  </si>
  <si>
    <t>10401.8091711004001.0010080</t>
  </si>
  <si>
    <t>10701.8100201003002.0140269</t>
  </si>
  <si>
    <t>10801.8090910001001.0130024</t>
  </si>
  <si>
    <t>10302.8101210001002.0050302</t>
  </si>
  <si>
    <t>10302.8101210001002.4010302</t>
  </si>
  <si>
    <t>10302.8101210001002.4020302</t>
  </si>
  <si>
    <t>10402.5010500050.001</t>
  </si>
  <si>
    <t>10507.8100102005001.4030251</t>
  </si>
  <si>
    <t>VIG.FUT. SGP. PRIMERA INFANCIA</t>
  </si>
  <si>
    <t>10507.8100102005001.5450252</t>
  </si>
  <si>
    <t>REC.BCE.SGPPRIMERA INFANCIA CONPES 152</t>
  </si>
  <si>
    <t>10511.8100102001001.0080127</t>
  </si>
  <si>
    <t>10511.8100102001001.0080221</t>
  </si>
  <si>
    <t>10511.8100102001001.5510221</t>
  </si>
  <si>
    <t>10511.8100102003001.0260221</t>
  </si>
  <si>
    <t>10601.8091509001001.0080059</t>
  </si>
  <si>
    <t>10601.8091509001001.4170059</t>
  </si>
  <si>
    <t>10801.8100909001001.0130119</t>
  </si>
  <si>
    <t>10901.8111401002006.0070111</t>
  </si>
  <si>
    <t>10901.8111602001002.0330119</t>
  </si>
  <si>
    <t>10901.8111602001003.0010120</t>
  </si>
  <si>
    <t>11001.8091301001001.0010306</t>
  </si>
  <si>
    <t>11001.8091301001001.5000306</t>
  </si>
  <si>
    <t>11101.8090711001001.1920306</t>
  </si>
  <si>
    <t>11101.8091711001001.2100075</t>
  </si>
  <si>
    <t>11302.5011000046.001</t>
  </si>
  <si>
    <t>11401.8091711006001.0010087</t>
  </si>
  <si>
    <t>10301.8091506001001.0010058</t>
  </si>
  <si>
    <t>10301.8091506001001.0340058</t>
  </si>
  <si>
    <t>10901.8111401002002.0010102</t>
  </si>
  <si>
    <t>SOBRETASA BOMBERIL</t>
  </si>
  <si>
    <t>10601.8091509001001.1920059</t>
  </si>
  <si>
    <t>10601.8091509001001.3030059</t>
  </si>
  <si>
    <t>10801.8090910001001.4110025</t>
  </si>
  <si>
    <t>VIG. FUT SOBRETASA A LA GASOLINA</t>
  </si>
  <si>
    <t>11302.5011000036.001</t>
  </si>
  <si>
    <t>11302.5011000049.001</t>
  </si>
  <si>
    <t>10511.8100102001003.0080130</t>
  </si>
  <si>
    <t>10511.8100102001003.0080131</t>
  </si>
  <si>
    <t>10511.8100102001003.0260130</t>
  </si>
  <si>
    <t>10511.8100102001003.0260131</t>
  </si>
  <si>
    <t>10511.8100102001003.2100130</t>
  </si>
  <si>
    <t>REC.BCE.PROPIOS</t>
  </si>
  <si>
    <t>10511.8100102001003.2100131</t>
  </si>
  <si>
    <t>10511.8100102001003.2990130</t>
  </si>
  <si>
    <t>10511.8100102001003.5510130</t>
  </si>
  <si>
    <t>REC.BCE.DE LOS REC. BCE. SGP EDUCACION CALIDAD</t>
  </si>
  <si>
    <t>10601.8090607002001.1910319</t>
  </si>
  <si>
    <t>10701.8100201001003.5240257</t>
  </si>
  <si>
    <t>REC.BCE. DE LOS REC.BCE. RENTAS CEDIDAS.</t>
  </si>
  <si>
    <t>10701.8100201001003.5300257</t>
  </si>
  <si>
    <t>10701.8100201001003.5310257</t>
  </si>
  <si>
    <t>10701.8100201003001.0160261</t>
  </si>
  <si>
    <t>SOBRATASA A LA GASOLINA</t>
  </si>
  <si>
    <t>10901.8111401002001.0200099</t>
  </si>
  <si>
    <t>10901.8111401002003.0010106</t>
  </si>
  <si>
    <t>10901.8111401002006.0510111</t>
  </si>
  <si>
    <t>ESTAMPILLA PARA EL ADULTO MAYOR NIV. DEPTAL</t>
  </si>
  <si>
    <t>10601.8090910002001.1920031</t>
  </si>
  <si>
    <t>10601.8091303002001.1920054</t>
  </si>
  <si>
    <t>10901.8111401002006.5080111</t>
  </si>
  <si>
    <t>REC.BCE. DE LOS REC.BCE RENTAS CEDIDAS.</t>
  </si>
  <si>
    <t>10901.8111401002006.5070111</t>
  </si>
  <si>
    <t>10901.8101403001001.0010280</t>
  </si>
  <si>
    <t>PROPIOS FUNCIONAMIENTO</t>
  </si>
  <si>
    <t>ULTIMA DOCEAVA SGP PG.</t>
  </si>
  <si>
    <t>SGP. PG</t>
  </si>
  <si>
    <t>RCE.BCE PROPIOS</t>
  </si>
  <si>
    <t>REC.BCE. SGP PG</t>
  </si>
  <si>
    <t>REC.BCE. CONVENIOS NACIONALES</t>
  </si>
  <si>
    <t>VIG. FUT. REC. BCE. SOBRETASA BOMPERIL</t>
  </si>
  <si>
    <t>VIG. FUT. SOBRETASA BOMBERIL</t>
  </si>
  <si>
    <t>VIG. FUT CREDITO INTERNO</t>
  </si>
  <si>
    <t>REC.BCE.REINTEGRO FOMVIVIENDA SGP LIBRE INVERSION</t>
  </si>
  <si>
    <t>REC.BCE. NACIONALES</t>
  </si>
  <si>
    <t>REC.BCE.SGPPRIMERA INFANCIA CONPES 153</t>
  </si>
  <si>
    <t>REC.BCE DE LOS REC. BCE SGP EDUCACION CALIDAD</t>
  </si>
  <si>
    <t>TOTAL RESERVAS</t>
  </si>
  <si>
    <t>REC.BCE. ULT DOC.SGP SALUD</t>
  </si>
  <si>
    <t>REC.BCE.SGP SALUD</t>
  </si>
  <si>
    <t>TOTAL VIGENCIAS</t>
  </si>
  <si>
    <t>EJECUCION DE RESERVAS-VIGENCIAS</t>
  </si>
  <si>
    <t>DEL 1 DE ENERO AL 31 DE DICIEMBRE DE 2015</t>
  </si>
  <si>
    <t>ADICION</t>
  </si>
  <si>
    <t>APROPIAC. INICIAL</t>
  </si>
  <si>
    <t>APROPIAC. DEFINITIVA</t>
  </si>
  <si>
    <t>TRASL CRED</t>
  </si>
  <si>
    <t>TRASL CONT.</t>
  </si>
  <si>
    <t>EJECUCION DE RESERVAS</t>
  </si>
  <si>
    <t xml:space="preserve"> EJECUCION DE INGRESOS AL 31 DE DICIEMBRE DE 2015</t>
  </si>
  <si>
    <t>CUENTA</t>
  </si>
  <si>
    <t>MODIFCACIONES</t>
  </si>
  <si>
    <t>APROPIAC. DEFINIT.</t>
  </si>
  <si>
    <t>EJECUCION</t>
  </si>
  <si>
    <t>CÓDIGO</t>
  </si>
  <si>
    <t xml:space="preserve">NOMBRE </t>
  </si>
  <si>
    <t>REDUCCION</t>
  </si>
  <si>
    <t>TRASLADO CREDITO</t>
  </si>
  <si>
    <t>TRASLADO CONTRACRED</t>
  </si>
  <si>
    <t>RECAUDO EFECTIVO</t>
  </si>
  <si>
    <t>PENDIENTE DE EJECUTAR</t>
  </si>
  <si>
    <t>% EJEC.</t>
  </si>
  <si>
    <t>INGRESOS</t>
  </si>
  <si>
    <t>001</t>
  </si>
  <si>
    <t>001.01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</si>
  <si>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</si>
  <si>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</si>
  <si>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</si>
  <si>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</si>
  <si>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</si>
  <si>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</si>
  <si>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</si>
  <si>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</si>
  <si>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</si>
  <si>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</si>
  <si>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</si>
  <si>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</si>
  <si>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</si>
  <si>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</si>
  <si>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</si>
  <si>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</si>
  <si>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</si>
  <si>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</si>
  <si>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</si>
  <si>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</si>
  <si>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</si>
  <si>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</si>
  <si>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</si>
  <si>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</si>
  <si>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</si>
  <si>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</si>
  <si>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</si>
  <si>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</si>
  <si>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</si>
  <si>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</si>
  <si>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</si>
  <si>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</si>
  <si>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</si>
  <si>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</si>
  <si>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</si>
  <si>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</si>
  <si>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</si>
  <si>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</si>
  <si>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</si>
  <si>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</si>
  <si>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</si>
  <si>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</si>
  <si>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</si>
  <si>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</si>
  <si>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</si>
  <si>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</si>
  <si>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</si>
  <si>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</si>
  <si>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</si>
  <si>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001.01.1.01.01.02.01.038</t>
  </si>
  <si>
    <t xml:space="preserve">Impuesto de Transporte por oleoductos y Gaseoductos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</si>
  <si>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</si>
  <si>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</si>
  <si>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</si>
  <si>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</si>
  <si>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</si>
  <si>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</si>
  <si>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</si>
  <si>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</si>
  <si>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</si>
  <si>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</si>
  <si>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</si>
  <si>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</si>
  <si>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</si>
  <si>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</si>
  <si>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</si>
  <si>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</si>
  <si>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</si>
  <si>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</si>
  <si>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</si>
  <si>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</si>
  <si>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</si>
  <si>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</si>
  <si>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</si>
  <si>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</si>
  <si>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</si>
  <si>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</si>
  <si>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</si>
  <si>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</si>
  <si>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</si>
  <si>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</si>
  <si>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</si>
  <si>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</si>
  <si>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</si>
  <si>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</si>
  <si>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</si>
  <si>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</si>
  <si>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</si>
  <si>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</si>
  <si>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</si>
  <si>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</si>
  <si>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</si>
  <si>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</si>
  <si>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</si>
  <si>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</si>
  <si>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</si>
  <si>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</si>
  <si>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</si>
  <si>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</si>
  <si>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</si>
  <si>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001.01.1.01.02.05.01.004</t>
  </si>
  <si>
    <t>Comparendo Ambiental RDE</t>
  </si>
  <si>
    <t>001.01.1.01.02.05.01.006</t>
  </si>
  <si>
    <t>Tasa por estacionamiento en via publica</t>
  </si>
  <si>
    <t>001.01.1.01.02.05.02</t>
  </si>
  <si>
    <t>DERECHOS DE TRANSITO Y TRANSPORTE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</si>
  <si>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</si>
  <si>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</si>
  <si>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</si>
  <si>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</si>
  <si>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</si>
  <si>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</si>
  <si>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</si>
  <si>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</si>
  <si>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</si>
  <si>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</si>
  <si>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</si>
  <si>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</si>
  <si>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</si>
  <si>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</si>
  <si>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</si>
  <si>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</si>
  <si>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</si>
  <si>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</si>
  <si>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</si>
  <si>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</si>
  <si>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</si>
  <si>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</si>
  <si>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</si>
  <si>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</si>
  <si>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</si>
  <si>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</si>
  <si>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</si>
  <si>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</si>
  <si>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</si>
  <si>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</si>
  <si>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</si>
  <si>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</si>
  <si>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</si>
  <si>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</si>
  <si>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</si>
  <si>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</si>
  <si>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</si>
  <si>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</si>
  <si>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</si>
  <si>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</si>
  <si>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</si>
  <si>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</si>
  <si>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</si>
  <si>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EDUCACION</t>
  </si>
  <si>
    <t>001.01.1.02.01.02.01</t>
  </si>
  <si>
    <t>Educacion</t>
  </si>
  <si>
    <t>001.01.1.02.01.02.01.001</t>
  </si>
  <si>
    <t>Aportes Patronales del Personal Docente SSF</t>
  </si>
  <si>
    <t>001.01.1.02.01.02.01.002</t>
  </si>
  <si>
    <t>Calidad-Matricula Oficial</t>
  </si>
  <si>
    <t>001.01.1.02.01.02.01.005</t>
  </si>
  <si>
    <t>Alimentacion Escolar Asignacion Especial</t>
  </si>
  <si>
    <t>001.01.1.02.01.02.01.008</t>
  </si>
  <si>
    <t>Descuentos del Docente sin situacion de fondos</t>
  </si>
  <si>
    <t>001.01.1.02.01.02.01.009</t>
  </si>
  <si>
    <t>Cuota de Administracion</t>
  </si>
  <si>
    <t>001.01.1.02.01.02.01.010</t>
  </si>
  <si>
    <t>Poblacion Atendida</t>
  </si>
  <si>
    <t>001.01.1.02.01.02.01.011</t>
  </si>
  <si>
    <t>Ascensos en el escalafon-poblacion atendida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</si>
  <si>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</si>
  <si>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</si>
  <si>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</si>
  <si>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</si>
  <si>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001.01.1.02.01.02.01.014</t>
  </si>
  <si>
    <t>PAE-Alimentacion Escolar</t>
  </si>
  <si>
    <t>001.01.1.02.01.02.01.015</t>
  </si>
  <si>
    <t>Calidad Gratuidad</t>
  </si>
  <si>
    <t>001.01.1.02.01.02.01.016</t>
  </si>
  <si>
    <t>Calidad Matricula Oficial -Criterios de Calidad</t>
  </si>
  <si>
    <t>001.01.1.02.01.02.01.017</t>
  </si>
  <si>
    <t>Poblacion Atendida-Criterios de Calidad</t>
  </si>
  <si>
    <t>001.01.1.02.01.02.01.018</t>
  </si>
  <si>
    <t>Calidad para la Educacion preescolar Basica Media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</si>
  <si>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</si>
  <si>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</si>
  <si>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</si>
  <si>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</si>
  <si>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</si>
  <si>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</si>
  <si>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</si>
  <si>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</si>
  <si>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</si>
  <si>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</si>
  <si>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</si>
  <si>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</si>
  <si>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</si>
  <si>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</si>
  <si>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</si>
  <si>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</si>
  <si>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</si>
  <si>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TRANSFERENCIAS</t>
  </si>
  <si>
    <t>001.01.1.02.02.01</t>
  </si>
  <si>
    <t>001.01.1.02.02.01.01</t>
  </si>
  <si>
    <t>Transferencias</t>
  </si>
  <si>
    <t>001.01.1.02.02.01.01.007</t>
  </si>
  <si>
    <t>Convenio ICBF</t>
  </si>
  <si>
    <t>001.01.1.02.02.01.01.012</t>
  </si>
  <si>
    <t>Estampilla pára el Bienestar del Adulto Mayor NiveL Departamental</t>
  </si>
  <si>
    <t>001.01.1.02.02.01.01.013</t>
  </si>
  <si>
    <t>Nacionales-Convenio UAE</t>
  </si>
  <si>
    <t>001.01.1.02.02.01.01.014</t>
  </si>
  <si>
    <t>Contribucion Parafiscal de Espectaculos Publicos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</si>
  <si>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</si>
  <si>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</si>
  <si>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</si>
  <si>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</si>
  <si>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</si>
  <si>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</si>
  <si>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</si>
  <si>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</si>
  <si>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</si>
  <si>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</si>
  <si>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</si>
  <si>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</si>
  <si>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</si>
  <si>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</si>
  <si>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</si>
  <si>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</si>
  <si>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</si>
  <si>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</si>
  <si>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</si>
  <si>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</si>
  <si>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</si>
  <si>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</si>
  <si>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</si>
  <si>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</si>
  <si>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001.01.1.03.02.01.01.009</t>
  </si>
  <si>
    <t>Rendimientos Financieros Educacion Alimentacion Escolar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</si>
  <si>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</si>
  <si>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</si>
  <si>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</si>
  <si>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</si>
  <si>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</si>
  <si>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</si>
  <si>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</si>
  <si>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001.01.1.03.05</t>
  </si>
  <si>
    <t>CREDITO</t>
  </si>
  <si>
    <t>001.01.1.03.05.01</t>
  </si>
  <si>
    <t>RECURSOS DEL CREDITO</t>
  </si>
  <si>
    <t>001.01.1.03.05.01.01</t>
  </si>
  <si>
    <t>Recursos del Credito</t>
  </si>
  <si>
    <t>001.01.1.03.05.01.01.001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</si>
  <si>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</si>
  <si>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</si>
  <si>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</si>
  <si>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</si>
  <si>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</si>
  <si>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</si>
  <si>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</si>
  <si>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</si>
  <si>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</si>
  <si>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</si>
  <si>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001.01.1.03.06.01.01.009</t>
  </si>
  <si>
    <t>Reintegro Rendimientos SGP PG</t>
  </si>
  <si>
    <t>001.01.1.03.06.01.01.010</t>
  </si>
  <si>
    <t>Reintegros  Educacion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</si>
  <si>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</si>
  <si>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</si>
  <si>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</si>
  <si>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</si>
  <si>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</si>
  <si>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</si>
  <si>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001.01.1.03.08.01.01.002</t>
  </si>
  <si>
    <t>Rec.Bce.Retropatronos</t>
  </si>
  <si>
    <t>001.01.1.03.08.02</t>
  </si>
  <si>
    <t>RECURSOS DEL BALANCE REINTEGROS</t>
  </si>
  <si>
    <t>001.01.1.03.08.02.01</t>
  </si>
  <si>
    <t>REC.BCE REINTEGROS</t>
  </si>
  <si>
    <t>001.01.1.03.08.02.01.001</t>
  </si>
  <si>
    <t xml:space="preserve">REC.BCE.Reintegro FOMVIVIENDA SGP LIBRE INVERSION
REC.BCE.Reintegro FOMVIVIENDA SGP LIBRE INVERSION
</t>
  </si>
  <si>
    <t>001.01.1.03.08.02.01.002</t>
  </si>
  <si>
    <t>REC.BCE.Reintegro Propios Corpocultura-Contraloria-Amable</t>
  </si>
  <si>
    <t>001.01.1.03.08.02.01.006</t>
  </si>
  <si>
    <t>REC.BCE.Reintegro espectaculos Publicos</t>
  </si>
  <si>
    <t>001.01.1.03.08.02.01.007</t>
  </si>
  <si>
    <t>REC.BCE.Reintegro SGP Deporte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</si>
  <si>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</si>
  <si>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</si>
  <si>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</si>
  <si>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</si>
  <si>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001.01.1.03.08.03.01.002</t>
  </si>
  <si>
    <t xml:space="preserve">REC.BCE.Aprovechamiento Economico de Espacio Publico RDE
</t>
  </si>
  <si>
    <t>001.01.1.03.08.03.01.003</t>
  </si>
  <si>
    <t xml:space="preserve">REC.BCE.Estampilla para el bienestar del adulto Mayor
</t>
  </si>
  <si>
    <t>001.01.1.03.08.03.01.004</t>
  </si>
  <si>
    <t>REC.BCE.REC.BCE Estampilla Pro-Anciano</t>
  </si>
  <si>
    <t>001.01.1.03.08.03.01.005</t>
  </si>
  <si>
    <t xml:space="preserve">REC.BCE.Sobretasa Bomberil
</t>
  </si>
  <si>
    <t>001.01.1.03.08.03.01.006</t>
  </si>
  <si>
    <t>REC.BCE.Exc.Fros Sobretasa Bomberil</t>
  </si>
  <si>
    <t>001.01.1.03.08.03.01.007</t>
  </si>
  <si>
    <t xml:space="preserve">REC.BCE.CRQ
</t>
  </si>
  <si>
    <t>001.01.1.03.08.03.01.009</t>
  </si>
  <si>
    <t xml:space="preserve">REC.BCE.Fondo de Seguridad Vial
</t>
  </si>
  <si>
    <t>001.01.1.03.08.03.01.010</t>
  </si>
  <si>
    <t xml:space="preserve">REC.BCE.Exc.Fros Fondo de Seguridad Vial
</t>
  </si>
  <si>
    <t>001.01.1.03.08.03.01.014</t>
  </si>
  <si>
    <t xml:space="preserve">REC.BCE.SGP Agua Potable
</t>
  </si>
  <si>
    <t>001.01.1.03.08.03.01.018</t>
  </si>
  <si>
    <t>REC.BCE.Credito</t>
  </si>
  <si>
    <t>001.01.1.03.08.03.01.019</t>
  </si>
  <si>
    <t xml:space="preserve">REC.BCE.Aprovechamiento Urbanistico Adicional RDE
</t>
  </si>
  <si>
    <t>001.01.1.03.08.03.01.020</t>
  </si>
  <si>
    <t>REC.BCE.de los REC .BCE Aprovechamiento  Urbanistico  Adicional RDE</t>
  </si>
  <si>
    <t>001.01.1.03.08.03.01.021</t>
  </si>
  <si>
    <t>REC.BCE.Estampilla Pro-Cultura</t>
  </si>
  <si>
    <t>001.01.1.03.08.03.01.022</t>
  </si>
  <si>
    <t>Cancelacion Reserva Sobretasa Bomberil</t>
  </si>
  <si>
    <t>001.01.1.03.08.03.01.023</t>
  </si>
  <si>
    <t>Cancelacion Reserva Fondo Seguridad Vial</t>
  </si>
  <si>
    <t>001.01.1.03.08.03.01.024</t>
  </si>
  <si>
    <t>REC.BCE.SGP Proposito General</t>
  </si>
  <si>
    <t>001.01.1.03.08.03.01.025</t>
  </si>
  <si>
    <t>REC.BCE.Ultima Doceava SGP Proposito General</t>
  </si>
  <si>
    <t>001.01.1.03.08.03.01.026</t>
  </si>
  <si>
    <t>REC.BCE Convenios Nacionales SSF</t>
  </si>
  <si>
    <t>001.01.1.03.08.03.01.027</t>
  </si>
  <si>
    <t>REC.BCE  EXC.EXC. Nacionales</t>
  </si>
  <si>
    <t>001.01.1.03.08.03.01.028</t>
  </si>
  <si>
    <t>Cancelacion de reservas Credito</t>
  </si>
  <si>
    <t>001.01.1.03.08.03.01.029</t>
  </si>
  <si>
    <t>Liberacion Vigencia Futura Recursos del Credito</t>
  </si>
  <si>
    <t>001.01.1.03.08.05</t>
  </si>
  <si>
    <t>REC.BCE.SECTOR EDUCACION</t>
  </si>
  <si>
    <t>001.01.1.03.08.05.01</t>
  </si>
  <si>
    <t>001.01.1.03.08.05.01.001</t>
  </si>
  <si>
    <t>Rec.Bce.SGP Educacion Calidad</t>
  </si>
  <si>
    <t>001.01.1.03.08.05.01.002</t>
  </si>
  <si>
    <t xml:space="preserve">Rec.Bce.SGP Educacion Prestacion de Servicios
</t>
  </si>
  <si>
    <t>001.01.1.03.08.05.01.003</t>
  </si>
  <si>
    <t xml:space="preserve">REC.BCE.SGP Primera Infancia Conpes 152
</t>
  </si>
  <si>
    <t>001.01.1.03.08.05.01.004</t>
  </si>
  <si>
    <t xml:space="preserve">REC.BCE.SGP Educacion Prestacion de Servicios
</t>
  </si>
  <si>
    <t>001.01.1.03.08.05.01.005</t>
  </si>
  <si>
    <t xml:space="preserve">REC.BCE.SGP Educacion Calidad
</t>
  </si>
  <si>
    <t>001.01.1.03.08.05.01.006</t>
  </si>
  <si>
    <t xml:space="preserve">REC.BCE.Rendimientos Fros Educacion
</t>
  </si>
  <si>
    <t>001.01.1.03.08.05.01.008</t>
  </si>
  <si>
    <t xml:space="preserve">REC.BCE.de los REC.BCE.Mayor Recaudo 2012 Conectividad SGP
</t>
  </si>
  <si>
    <t>001.01.1.03.08.05.01.009</t>
  </si>
  <si>
    <t xml:space="preserve">REC.BCE.de los REC.BCE.SGP Educacion Calidad
</t>
  </si>
  <si>
    <t>001.01.1.03.08.05.01.010</t>
  </si>
  <si>
    <t xml:space="preserve">REC.BCE. de los REC.BCE.SGP Educacion prestacion de servicios
</t>
  </si>
  <si>
    <t>001.01.1.03.08.05.01.011</t>
  </si>
  <si>
    <t xml:space="preserve">REC.BCE.de los REC.BCE Liber.Rva ptal SGP Educacion
</t>
  </si>
  <si>
    <t>001.01.1.03.08.05.01.012</t>
  </si>
  <si>
    <t xml:space="preserve">REC.BCE.Rendimientos Fros SGP Conectividad
</t>
  </si>
  <si>
    <t>001.01.1.03.08.05.01.013</t>
  </si>
  <si>
    <t xml:space="preserve">REC.BCE.Alimentacion Escolar Asig.Especial
</t>
  </si>
  <si>
    <t>001.01.1.03.08.05.01.014</t>
  </si>
  <si>
    <t xml:space="preserve">REC.BCE.de los REC,BCE.Alimentacion Escolar
</t>
  </si>
  <si>
    <t>001.01.1.03.08.05.01.015</t>
  </si>
  <si>
    <t xml:space="preserve">REC.BCE.Rtos Fros SGP Alimentacion Escolar
</t>
  </si>
  <si>
    <t>001.01.1.03.08.05.01.016</t>
  </si>
  <si>
    <t>REC.BCE.Programas Educ.para el trabajo y desarrollo Humano</t>
  </si>
  <si>
    <t>001.01.1.03.08.05.01.017</t>
  </si>
  <si>
    <t xml:space="preserve">REC.BCE.Reintegro por siniestros RDE Educacion
</t>
  </si>
  <si>
    <t>001.01.1.03.08.05.01.020</t>
  </si>
  <si>
    <t>REC.BCE.de los REC.BCE Rtos Fros Educacion</t>
  </si>
  <si>
    <t>001.01.1.03.08.05.01.021</t>
  </si>
  <si>
    <t>REC.BCE. SGP Primera Infancia Conpes 162</t>
  </si>
  <si>
    <t>001.01.1.03.08.05.01.022</t>
  </si>
  <si>
    <t>REC.BCE. SGP Educacion Prestacion de Servicios 2013</t>
  </si>
  <si>
    <t>001.01.1.03.08.05.01.023</t>
  </si>
  <si>
    <t>Cancelacion Rva Presupuestal Rtos Fros Educacion</t>
  </si>
  <si>
    <t>001.01.1.03.08.05.01.024</t>
  </si>
  <si>
    <t>Cancelacion Rva Presupuestal SGP Educacion Calidad</t>
  </si>
  <si>
    <t>001.01.1.03.08.05.01.025</t>
  </si>
  <si>
    <t>Devolucion recursos Convenio 929 de 2008 Conpes social 2009</t>
  </si>
  <si>
    <t>001.01.1.03.08.05.01.026</t>
  </si>
  <si>
    <t>REC.BCE Rtos Oper.Fras programas Educativos para el desarrollo Humano RDE</t>
  </si>
  <si>
    <t>001.01.1.03.08.05.01.027</t>
  </si>
  <si>
    <t>REC.BCE.Rtos Fros Prog.Educ.trabajo y desarrollo humano RDE</t>
  </si>
  <si>
    <t>001.01.1.03.08.05.01.028</t>
  </si>
  <si>
    <t>REC.BCE.de los REC Rtos Fros PrgramasEducacion trabajo  y desallo humano RDE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</si>
  <si>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</si>
  <si>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</si>
  <si>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</si>
  <si>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</si>
  <si>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</si>
  <si>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</si>
  <si>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</si>
  <si>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</si>
  <si>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</si>
  <si>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</si>
  <si>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</si>
  <si>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</si>
  <si>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</si>
  <si>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</si>
  <si>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</si>
  <si>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</si>
  <si>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</si>
  <si>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</si>
  <si>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</si>
  <si>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</si>
  <si>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</si>
  <si>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</si>
  <si>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</si>
  <si>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</si>
  <si>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</si>
  <si>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</si>
  <si>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</si>
  <si>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</si>
  <si>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</si>
  <si>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</si>
  <si>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</si>
  <si>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001.05</t>
  </si>
  <si>
    <t>FONDO TERRITORIAL DE PENSIONES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</si>
  <si>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</si>
  <si>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</si>
  <si>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</si>
  <si>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</si>
  <si>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</si>
  <si>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</si>
  <si>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</si>
  <si>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</si>
  <si>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</si>
  <si>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DESAHORRO FONPET SSF</t>
  </si>
  <si>
    <t>001.05.1.03.07.01</t>
  </si>
  <si>
    <t>001.05.1.03.07.01.01</t>
  </si>
  <si>
    <t>Desahorro Fonpet SSF</t>
  </si>
  <si>
    <t>001.05.1.03.07.01.01.001</t>
  </si>
  <si>
    <t>001.05.1.03.07.01.01.002</t>
  </si>
  <si>
    <t>Desahorro Fonpet SSF Educacion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</si>
  <si>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</si>
  <si>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</si>
  <si>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</si>
  <si>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</si>
  <si>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</si>
  <si>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</si>
  <si>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</si>
  <si>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</si>
  <si>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</si>
  <si>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001.06.1.01.01.01.01.010</t>
  </si>
  <si>
    <t>Recursos del Credito -Valorizacion</t>
  </si>
  <si>
    <t>002</t>
  </si>
  <si>
    <t>FONDO LOCAL DE SALUD</t>
  </si>
  <si>
    <t>002.02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</si>
  <si>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</si>
  <si>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</si>
  <si>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</si>
  <si>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</si>
  <si>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</si>
  <si>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</si>
  <si>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</si>
  <si>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</si>
  <si>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</si>
  <si>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</si>
  <si>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SALUD</t>
  </si>
  <si>
    <t>002.02.1.02.01.04.01</t>
  </si>
  <si>
    <t>Salud</t>
  </si>
  <si>
    <t>002.02.1.02.01.04.01.001</t>
  </si>
  <si>
    <t>Salud Publica</t>
  </si>
  <si>
    <t>002.02.1.02.01.04.01.002</t>
  </si>
  <si>
    <t>SGP-Prest. de Serv.(Oferta)</t>
  </si>
  <si>
    <t>002.02.1.02.01.04.01.003</t>
  </si>
  <si>
    <t>SGP-Rég. Subsidiado</t>
  </si>
  <si>
    <t>002.02.1.02.01.04.01.005</t>
  </si>
  <si>
    <t>Ultima Doceava (SGP)Reg.Subsid</t>
  </si>
  <si>
    <t>002.02.1.02.01.04.01.006</t>
  </si>
  <si>
    <t>Ultima Doceava (SGP) Oferta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</si>
  <si>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</si>
  <si>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</si>
  <si>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</si>
  <si>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</si>
  <si>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</si>
  <si>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</si>
  <si>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</si>
  <si>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</si>
  <si>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</si>
  <si>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002.02.1.02.02.01.01.003</t>
  </si>
  <si>
    <t>Fosyga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</si>
  <si>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</si>
  <si>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</si>
  <si>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</si>
  <si>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</si>
  <si>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</si>
  <si>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</si>
  <si>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</si>
  <si>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</si>
  <si>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</si>
  <si>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</si>
  <si>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</si>
  <si>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</si>
  <si>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</si>
  <si>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002.02.1.03.08.04.01.002</t>
  </si>
  <si>
    <t xml:space="preserve">REC.BCE. de los REC.BCE Rentas Cedidas
</t>
  </si>
  <si>
    <t>002.02.1.03.08.04.01.003</t>
  </si>
  <si>
    <t xml:space="preserve">REC.BCE.Fosyga
</t>
  </si>
  <si>
    <t>002.02.1.03.08.04.01.004</t>
  </si>
  <si>
    <t xml:space="preserve">REC.BCE. EXC.FROS Fosyga
</t>
  </si>
  <si>
    <t>002.02.1.03.08.04.01.005</t>
  </si>
  <si>
    <t>REC.BCE.EXC.EXC.Nacionales</t>
  </si>
  <si>
    <t>002.02.1.03.08.04.01.007</t>
  </si>
  <si>
    <t xml:space="preserve">REC.BCE.Exc.Rendimientos Fros SGP Salud
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</si>
  <si>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</si>
  <si>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</si>
  <si>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</si>
  <si>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</si>
  <si>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</si>
  <si>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Salud SGP SALUD</t>
  </si>
  <si>
    <t>002.02.1.03.08.04.01.011</t>
  </si>
  <si>
    <t xml:space="preserve">REC.BCE.de los REC.BCE.SGP Salud
</t>
  </si>
  <si>
    <t>002.02.1.03.08.04.01.012</t>
  </si>
  <si>
    <t xml:space="preserve">REC.BCE.de los REC.BCE.Ultima Doceava Salud
</t>
  </si>
  <si>
    <t>002.02.1.03.08.04.01.014</t>
  </si>
  <si>
    <t xml:space="preserve">REC.BCE.Exc.Pasivo Vig.Ex.SGP Salud
</t>
  </si>
  <si>
    <t>002.02.1.03.08.04.01.015</t>
  </si>
  <si>
    <t xml:space="preserve">REC.BCE.Cofinanciados
</t>
  </si>
  <si>
    <t>002.02.1.03.08.04.01.016</t>
  </si>
  <si>
    <t xml:space="preserve">REC.BCE.de los REC.BCE.Cofinanciados
</t>
  </si>
  <si>
    <t>002.02.1.03.08.04.01.017</t>
  </si>
  <si>
    <t xml:space="preserve">REC.BCE.Salud Ambiente
</t>
  </si>
  <si>
    <t>002.02.1.03.08.04.01.018</t>
  </si>
  <si>
    <t xml:space="preserve">REC.BCE.Reintegros Regimen Subsidiado
</t>
  </si>
  <si>
    <t>002.02.1.03.08.04.01.019</t>
  </si>
  <si>
    <t xml:space="preserve">REC .BCE Cancelacion Reservas Ultima Doceava SGP Salud
</t>
  </si>
  <si>
    <t>002.02.1.03.08.04.01.021</t>
  </si>
  <si>
    <t>REC.BCE. Salud Publica Aporte Departamental</t>
  </si>
  <si>
    <t>002.02.1.03.08.04.01.022</t>
  </si>
  <si>
    <t>Cancelacion Reservas SGP Salud</t>
  </si>
  <si>
    <t>002.02.1.03.08.04.01.023</t>
  </si>
  <si>
    <t>Pasivo Vig Expirada SGP Salud</t>
  </si>
  <si>
    <t>DIANA MARIA OCAMPO RUIZ</t>
  </si>
  <si>
    <t>P.E. PRESUPUESTO</t>
  </si>
  <si>
    <t>A DICIEMBRE 31 DE 2015</t>
  </si>
  <si>
    <t>ADICIONES</t>
  </si>
  <si>
    <t>DISMINUC</t>
  </si>
  <si>
    <t>TRASLADO CT.CREDITO</t>
  </si>
  <si>
    <t>CERTIFIC.</t>
  </si>
  <si>
    <t>REGISTRO/ COMPROM</t>
  </si>
  <si>
    <t>PAGOS</t>
  </si>
  <si>
    <t>DISPONIB</t>
  </si>
  <si>
    <t>.</t>
  </si>
  <si>
    <t>CONCEJO MUNICIPAL DE ARMENIA</t>
  </si>
  <si>
    <t>Concejo Municipal de Armenia</t>
  </si>
  <si>
    <t>001.01.5</t>
  </si>
  <si>
    <t>GASTOS</t>
  </si>
  <si>
    <t>001.01.5.04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</si>
  <si>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</si>
  <si>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</si>
  <si>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</si>
  <si>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</si>
  <si>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</si>
  <si>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</si>
  <si>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</si>
  <si>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001.01.5.04.06.01.001.008</t>
  </si>
  <si>
    <t>001.01.5.04.06.01.002</t>
  </si>
  <si>
    <t>Transferencia Concejo</t>
  </si>
  <si>
    <t>001.01.5.04.06.01.002.001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</si>
  <si>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</si>
  <si>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</si>
  <si>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</si>
  <si>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</si>
  <si>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</si>
  <si>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</si>
  <si>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</si>
  <si>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</si>
  <si>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</si>
  <si>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</si>
  <si>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002.01.5.04.06.01.003.008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</si>
  <si>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</si>
  <si>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</si>
  <si>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</si>
  <si>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</si>
  <si>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</si>
  <si>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</si>
  <si>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</si>
  <si>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</si>
  <si>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</si>
  <si>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</si>
  <si>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</si>
  <si>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</si>
  <si>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</si>
  <si>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</si>
  <si>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</si>
  <si>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</si>
  <si>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</si>
  <si>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</si>
  <si>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</si>
  <si>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100.01.8.09</t>
  </si>
  <si>
    <t>ARMENIA COMPETITIVA</t>
  </si>
  <si>
    <t>100.01.8.09.17</t>
  </si>
  <si>
    <t>FORTALECIMIENTO INSTITUCIONAL</t>
  </si>
  <si>
    <t>100.01.8.09.17.11</t>
  </si>
  <si>
    <t>ARMENIA UNA BUENA GESTION</t>
  </si>
  <si>
    <t>100.01.8.09.17.11.007</t>
  </si>
  <si>
    <t>FORTALECIMIENTO DE LAS COMUNICACIONES E IMAGEN CORPORATIVA EN EL MUNICIPIO DE ARMENIA</t>
  </si>
  <si>
    <t>100.01.8.09.17.11.007.003</t>
  </si>
  <si>
    <t>FORTALECIMIENTO DE PROCESOS DE COMUNICACION ORGANIZACIONAL INFORMATIVA Y ALTERNATIVA</t>
  </si>
  <si>
    <t>100.01.8.09.17.11.007.003.008</t>
  </si>
  <si>
    <t>100.01.8.09.17.11.007.003.008.0082</t>
  </si>
  <si>
    <t>Fortalecimiento de la Comunicacion Efectiva para la toma de Decisiones</t>
  </si>
  <si>
    <t>100.01.8.09.17.11.007.003.008.0083</t>
  </si>
  <si>
    <t>Producción y Difusión de la Información de la Admón Municipal</t>
  </si>
  <si>
    <t>100.01.8.09.17.11.007.003.008.0084</t>
  </si>
  <si>
    <t xml:space="preserve">Diseño e Implementación de Estrategias de Mercadeo Institucional
</t>
  </si>
  <si>
    <t>100.01.8.11</t>
  </si>
  <si>
    <t>ARMENIA INCLUYENTE Y PARTICIPATIVA</t>
  </si>
  <si>
    <t>100.01.8.11.14</t>
  </si>
  <si>
    <t>ATENCION A GRUPOS VULNERABLES</t>
  </si>
  <si>
    <t>100.01.8.11.14.01</t>
  </si>
  <si>
    <t>ARMENIA SIN INDIFERENCIA</t>
  </si>
  <si>
    <t>100.01.8.11.14.01.001</t>
  </si>
  <si>
    <t>100.01.8.11.14.01.001.001</t>
  </si>
  <si>
    <t>CONSOLIDAR Y FORTALECER LA ESTRATEGIA UNIDOS FAMILIAS EN ACCION Y PROGRAMAS PARA LA REINTEGRACION SOCIAL</t>
  </si>
  <si>
    <t>100.01.8.11.14.01.001.001.001</t>
  </si>
  <si>
    <t>100.01.8.11.14.01.001.001.001.0097</t>
  </si>
  <si>
    <t>Articulacion Interinstitucional de la Estrategia Unidos</t>
  </si>
  <si>
    <t>100.01.8.11.14.01.001.001.008</t>
  </si>
  <si>
    <t>100.01.8.11.14.01.001.001.008.0097</t>
  </si>
  <si>
    <t>100.01.8.11.14.01.001.001.008.0098</t>
  </si>
  <si>
    <t>Apoyo Institucional al Programa familias en Acción</t>
  </si>
  <si>
    <t>100.01.8.11.14.01.001.001.034</t>
  </si>
  <si>
    <t>SGP PROPOSITO GENERAL</t>
  </si>
  <si>
    <t>100.01.8.11.14.01.001.001.034.0098</t>
  </si>
  <si>
    <t>100.01.8.11.15</t>
  </si>
  <si>
    <t>EQUIPAMENTO</t>
  </si>
  <si>
    <t>100.01.8.11.15.02</t>
  </si>
  <si>
    <t>ARMENIA PARTICIPATIVA</t>
  </si>
  <si>
    <t>100.01.8.11.15.02.001</t>
  </si>
  <si>
    <t>ORGANIZACION PARTICIPACION Y CORESPONSABILIDAD COMUNITARIA</t>
  </si>
  <si>
    <t>100.01.8.11.15.02.001.001</t>
  </si>
  <si>
    <t>COMUNIDADES EN ACCION</t>
  </si>
  <si>
    <t>100.01.8.11.15.02.001.001.008</t>
  </si>
  <si>
    <t>100.01.8.11.15.02.001.001.008.0115</t>
  </si>
  <si>
    <t>Armenia es un Jardin</t>
  </si>
  <si>
    <t>100.01.8.11.15.02.001.001.008.0116</t>
  </si>
  <si>
    <t>Todos Ponemos</t>
  </si>
  <si>
    <t>100.01.8.11.15.02.001.001.034</t>
  </si>
  <si>
    <t>100.01.8.11.15.02.001.001.034.0116</t>
  </si>
  <si>
    <t>100.01.8.11.15.02.001.001.210</t>
  </si>
  <si>
    <t>RECURSOS DEL BALANCE PROPIOS</t>
  </si>
  <si>
    <t>100.01.8.11.15.02.001.001.210.0116</t>
  </si>
  <si>
    <t>100.01.8.11.15.02.001.001.212</t>
  </si>
  <si>
    <t>REC BCE SGP PROPOSITO GENERAL</t>
  </si>
  <si>
    <t>100.01.8.11.15.02.001.001.212.0115</t>
  </si>
  <si>
    <t>100.01.8.11.16</t>
  </si>
  <si>
    <t>DESARROLLO COMUNITARIO</t>
  </si>
  <si>
    <t>100.01.8.11.16.02</t>
  </si>
  <si>
    <t>100.01.8.11.16.02.001</t>
  </si>
  <si>
    <t>ORGANIZACION PARTICIPACION Y CORRESPÓNSABILIDAD COMUNITARIA</t>
  </si>
  <si>
    <t>100.01.8.11.16.02.001.001</t>
  </si>
  <si>
    <t>100.01.8.11.16.02.001.001.008</t>
  </si>
  <si>
    <t>100.01.8.11.16.02.001.001.008.0121</t>
  </si>
  <si>
    <t>Tardes con la Alcaldesa</t>
  </si>
  <si>
    <t>101</t>
  </si>
  <si>
    <t>DEPARTAMENTO ADMINISTRATIVO DE PLANEACION</t>
  </si>
  <si>
    <t>101.01</t>
  </si>
  <si>
    <t>Departamento Administrativo de Planeacion</t>
  </si>
  <si>
    <t>101.01.8</t>
  </si>
  <si>
    <t>101.01.8.09</t>
  </si>
  <si>
    <t>101.01.8.09.17</t>
  </si>
  <si>
    <t>101.01.8.09.17.05</t>
  </si>
  <si>
    <t>ARMENIA PLANEA Y DESARROLLA</t>
  </si>
  <si>
    <t>101.01.8.09.17.05.001</t>
  </si>
  <si>
    <t>GESTION PERMANENTE DE LA PLANEACION SEGUIMIENTO Y EVALUACION</t>
  </si>
  <si>
    <t>101.01.8.09.17.05.001.001</t>
  </si>
  <si>
    <t>CULTURA DE LA PLANEACION SISTEMA DE GESTION DE CALIDAD SEGUIMIENTO Y EVALUACION INSTITUCIONAL</t>
  </si>
  <si>
    <t>101.01.8.09.17.05.001.001.001</t>
  </si>
  <si>
    <t>101.01.8.09.17.05.001.001.001.0061</t>
  </si>
  <si>
    <t>Cultura de la planeacion institucional y fortalecimiento del direccionamiento estrategico</t>
  </si>
  <si>
    <t>101.01.8.09.17.05.001.001.001.0317</t>
  </si>
  <si>
    <t>Modernizacion Tecnologica y Fortalecimiento
del Departamento Adminitrativo de Planeacion</t>
  </si>
  <si>
    <t>101.01.8.09.17.05.001.001.021</t>
  </si>
  <si>
    <t>RENDIMIENTOS FINANCIEROS SGP PROPOSITO GENERAL</t>
  </si>
  <si>
    <t>101.01.8.09.17.05.001.001.021.0061</t>
  </si>
  <si>
    <t>101.01.8.09.17.05.001.001.034</t>
  </si>
  <si>
    <t>101.01.8.09.17.05.001.001.034.0061</t>
  </si>
  <si>
    <t>101.01.8.09.17.05.001.002</t>
  </si>
  <si>
    <t>APOYO A INSTANCIAS DE PARTICIPACION LOCAL</t>
  </si>
  <si>
    <t>101.01.8.09.17.05.001.002.001</t>
  </si>
  <si>
    <t>101.01.8.09.17.05.001.002.001.0062</t>
  </si>
  <si>
    <t>Apoyo a instancias de concertacion y procesos de participacion comunitaria locales</t>
  </si>
  <si>
    <t>101.01.8.09.17.05.001.002.001.0323</t>
  </si>
  <si>
    <t>Apoyo al Consejo Territorial de Planeacion CTP</t>
  </si>
  <si>
    <t>101.01.8.09.17.05.001.003</t>
  </si>
  <si>
    <t>ACTUALIZACION DE LOS SISTEMAS DE INFORMACION LOCAL Y PROCESOS DE INTEGRACION TERRITORIAL</t>
  </si>
  <si>
    <t>101.01.8.09.17.05.001.003.001</t>
  </si>
  <si>
    <t>101.01.8.09.17.05.001.003.001.0063</t>
  </si>
  <si>
    <t>Actualizacion e implementacion de la
estratificacion socioeconomica urbana y rural</t>
  </si>
  <si>
    <t>101.01.8.09.17.05.001.003.001.0064</t>
  </si>
  <si>
    <t>Fortalecimiento y actualizacion permanente del sisben</t>
  </si>
  <si>
    <t>101.01.8.09.17.05.001.003.001.0065</t>
  </si>
  <si>
    <t>Implementacion y actualizacion de los sistemas de</t>
  </si>
  <si>
    <t>101.01.8.09.17.05.001.003.001.0066</t>
  </si>
  <si>
    <t>Fortalecimiento a procesos de integracion territorial para la consolidacion de proyectos de impacto regional y subregional</t>
  </si>
  <si>
    <t>101.01.8.09.17.05.001.003.021</t>
  </si>
  <si>
    <t>101.01.8.09.17.05.001.003.021.0063</t>
  </si>
  <si>
    <t>101.01.8.09.17.05.001.003.021.0065</t>
  </si>
  <si>
    <t>Implementacion y actualizacion de los sistemas de informacion de planeacion</t>
  </si>
  <si>
    <t>101.01.8.09.17.05.001.003.021.0066</t>
  </si>
  <si>
    <t>101.01.8.09.17.05.001.003.034</t>
  </si>
  <si>
    <t>101.01.8.09.17.05.001.003.034.0063</t>
  </si>
  <si>
    <t>101.01.8.09.17.05.001.003.034.0064</t>
  </si>
  <si>
    <t>101.01.8.09.17.05.001.003.034.0065</t>
  </si>
  <si>
    <t xml:space="preserve">Implementacion y actualizacion de los sistemas de informacion de planeacion </t>
  </si>
  <si>
    <t>101.01.8.09.17.05.001.003.034.0066</t>
  </si>
  <si>
    <t>101.01.8.09.17.05.001.003.210</t>
  </si>
  <si>
    <t>101.01.8.09.17.05.001.003.210.0064</t>
  </si>
  <si>
    <t>101.01.8.09.17.05.001.003.210.0066</t>
  </si>
  <si>
    <t>Fortalecimiento a procesos de integracion
territorial para la consolidacion de proyectos de
impacto regional y subregion</t>
  </si>
  <si>
    <t>101.01.8.09.17.05.001.003.306</t>
  </si>
  <si>
    <t>CONTRIBUCION ESTRATIFICACION</t>
  </si>
  <si>
    <t>101.01.8.09.17.05.001.003.306.0063</t>
  </si>
  <si>
    <t>101.01.8.09.17.05.001.004</t>
  </si>
  <si>
    <t>FORTALECIMIENTO DE INSTRUMENTOS DE PLANIFICACION DE DESARROLLO TERRITORIAL AMBIENTAL SEGUIMIENTO A LOS MISMOS Y LOS DEMAS QUE CORRESPONDAN SECTORIALMENTE</t>
  </si>
  <si>
    <t>101.01.8.09.17.05.001.004.001</t>
  </si>
  <si>
    <t>101.01.8.09.17.05.001.004.001.0067</t>
  </si>
  <si>
    <t>Formulacion revision,implementacion,de instrumentos de planificacion, diseño,gestion y financiera (contrato plan)</t>
  </si>
  <si>
    <t>101.01.8.09.17.05.001.004.001.0068</t>
  </si>
  <si>
    <t xml:space="preserve">'Formulacion, Revision, Implementacion, de la Planifiacion Intermedia (Planes Zonales, Parciales, Sectoriales y Rurales,  UPR)
</t>
  </si>
  <si>
    <t>101.01.8.09.17.05.001.004.001.0069</t>
  </si>
  <si>
    <t>Control,seguimiento y legalizacion del desarrollo y la gestion integral de usos del suelo y el espacio publico urbana y rural</t>
  </si>
  <si>
    <t>101.01.8.09.17.05.001.004.021</t>
  </si>
  <si>
    <t>101.01.8.09.17.05.001.004.021.0069</t>
  </si>
  <si>
    <t>101.01.8.09.17.05.001.004.034</t>
  </si>
  <si>
    <t>101.01.8.09.17.05.001.004.034.0067</t>
  </si>
  <si>
    <t>101.01.8.09.17.05.001.004.034.0068</t>
  </si>
  <si>
    <t>101.01.8.09.17.05.001.004.034.0069</t>
  </si>
  <si>
    <t>101.01.8.09.17.05.001.004.197</t>
  </si>
  <si>
    <t>APROVECHAMIENTO URBANISTICO ADICIONAL</t>
  </si>
  <si>
    <t>101.01.8.09.17.05.001.004.197.0068</t>
  </si>
  <si>
    <t>101.01.8.09.17.05.001.004.199</t>
  </si>
  <si>
    <t>APROVECHAMIENTO ECONOMICO DE ESPACIO PUBLICO</t>
  </si>
  <si>
    <t>101.01.8.09.17.05.001.004.199.0068</t>
  </si>
  <si>
    <t>101.01.8.09.17.05.001.004.210</t>
  </si>
  <si>
    <t>101.01.8.09.17.05.001.004.210.0067</t>
  </si>
  <si>
    <t xml:space="preserve">Formulacion, Revision, Implementacion, de Instrumentos de Planificacion, Diseño, Gestion y Financiacion (CONTRATO PLAN)
</t>
  </si>
  <si>
    <t>101.01.8.09.17.05.001.004.210.0069</t>
  </si>
  <si>
    <t>Control,seguimiento y legalizacion del desarrollo y la gestion integral de usos del
suelo y el espa. public. urban y rur</t>
  </si>
  <si>
    <t>101.01.8.09.17.05.001.004.506</t>
  </si>
  <si>
    <t xml:space="preserve">REC.BCE.Aprovechamiento Economico de Espacio Publico
</t>
  </si>
  <si>
    <t>101.01.8.09.17.05.001.004.506.0068</t>
  </si>
  <si>
    <t>101.01.8.09.17.05.001.004.506.0069</t>
  </si>
  <si>
    <t>Control,seguimiento y legalizacion del desarrollo y la gestion integral de usos del suelo y el espacio publico urbano y rural</t>
  </si>
  <si>
    <t>101.01.8.10</t>
  </si>
  <si>
    <t>ARMENIA SOCIAL</t>
  </si>
  <si>
    <t>101.01.8.10.10</t>
  </si>
  <si>
    <t>AMBIENTAL</t>
  </si>
  <si>
    <t>101.01.8.10.10.07</t>
  </si>
  <si>
    <t>ARMENIA BIODIVERSA Y SOSTENIBLE</t>
  </si>
  <si>
    <t>101.01.8.10.10.07.001</t>
  </si>
  <si>
    <t>DESARROLLO AMBIENTAL SOSTENIBLE</t>
  </si>
  <si>
    <t>101.01.8.10.10.07.001.001</t>
  </si>
  <si>
    <t>FORTALECIMIENTO DEL SISTEMA DE GESRTION AMBIENTAL MUNICIPAL SIGAM</t>
  </si>
  <si>
    <t>101.01.8.10.10.07.001.001.001</t>
  </si>
  <si>
    <t>101.01.8.10.10.07.001.001.001.0284</t>
  </si>
  <si>
    <t>Apoyo a la gestión para la sostenibilidad ambiental empresarial, industrial y turística del municipio de Armenia.</t>
  </si>
  <si>
    <t>101.01.8.10.10.07.001.001.001.0285</t>
  </si>
  <si>
    <t xml:space="preserve">Formación de promotores ambientales bariales (vigías ambientales)
</t>
  </si>
  <si>
    <t>101.01.8.10.10.07.001.001.001.0308</t>
  </si>
  <si>
    <t>Implementación del Sistema de Gestión
Ambiental Municipal, Subregional y Regional</t>
  </si>
  <si>
    <t>101.01.8.10.10.07.001.001.034</t>
  </si>
  <si>
    <t>101.01.8.10.10.07.001.001.034.0285</t>
  </si>
  <si>
    <t xml:space="preserve">Formación de promotores ambientales bariales (vigías ambientales) </t>
  </si>
  <si>
    <t>101.01.8.10.10.07.001.002</t>
  </si>
  <si>
    <t>CULTURA AMBIENTAL CIUDADANA PARA LA VIDA</t>
  </si>
  <si>
    <t>101.01.8.10.10.07.001.002.001</t>
  </si>
  <si>
    <t>101.01.8.10.10.07.001.002.001.0285</t>
  </si>
  <si>
    <t>Formación de promotores ambientales bariales (vigías ambientales)</t>
  </si>
  <si>
    <t>101.01.8.10.10.07.001.002.021</t>
  </si>
  <si>
    <t>101.01.8.10.10.07.001.002.021.0285</t>
  </si>
  <si>
    <t>101.01.8.10.10.07.001.003</t>
  </si>
  <si>
    <t>VALORACION Y GENERACION DE BIENES Y SERVICIOS AMBI</t>
  </si>
  <si>
    <t>101.01.8.10.10.07.001.003.001</t>
  </si>
  <si>
    <t>101.01.8.10.10.07.001.003.001.0287</t>
  </si>
  <si>
    <t>Consolidación del corredor biológico y fortalecimiento del sistema municipal de areas protegidas (SIMAP).</t>
  </si>
  <si>
    <t>101.01.8.10.10.07.001.003.001.0288</t>
  </si>
  <si>
    <t xml:space="preserve">Plan de proteccion, ordenamiento y gestion de areas patrimoniales del Paisaje Cultural Cafetero
</t>
  </si>
  <si>
    <t>101.01.8.10.10.07.001.003.001.0289</t>
  </si>
  <si>
    <t>Sistema de Árbol Urbano en Armenia</t>
  </si>
  <si>
    <t>101.01.8.10.10.07.001.003.021</t>
  </si>
  <si>
    <t>101.01.8.10.10.07.001.003.021.0286</t>
  </si>
  <si>
    <t xml:space="preserve">Desarrollo de proyectos ambientales definidos para el corto plazo en el P.O.T </t>
  </si>
  <si>
    <t>101.01.8.10.10.07.001.003.034</t>
  </si>
  <si>
    <t>101.01.8.10.10.07.001.003.034.0286</t>
  </si>
  <si>
    <t>101.01.8.10.10.07.001.003.034.0287</t>
  </si>
  <si>
    <t>101.01.8.10.10.07.001.003.034.0288</t>
  </si>
  <si>
    <t>101.01.8.10.10.07.001.003.034.0289</t>
  </si>
  <si>
    <t>Sistema de Arbol Urbano</t>
  </si>
  <si>
    <t>101.01.8.10.10.07.001.003.197</t>
  </si>
  <si>
    <t>101.01.8.10.10.07.001.003.197.0286</t>
  </si>
  <si>
    <t xml:space="preserve">Desarrollo de proyectos ambientales definidos para el corto plazo en el P.O.T 
</t>
  </si>
  <si>
    <t>101.01.8.10.10.07.001.003.197.0289</t>
  </si>
  <si>
    <t>101.01.8.10.10.07.001.003.505</t>
  </si>
  <si>
    <t xml:space="preserve">REC.BCE.Aprovechamiento Urbanistico adicional RDE
</t>
  </si>
  <si>
    <t>101.01.8.10.10.07.001.003.505.0286</t>
  </si>
  <si>
    <t>101.01.8.10.10.07.001.003.588</t>
  </si>
  <si>
    <t>REC.BCE DE LOS REC.BCE APROVECHAMIENTO URBANISTICO ADICIONAL RDE</t>
  </si>
  <si>
    <t>101.01.8.10.10.07.001.003.588.0286</t>
  </si>
  <si>
    <t>101.01.8.10.10.07.001.004</t>
  </si>
  <si>
    <t>RECURSO HIDRICO EJE ARTICULACION Y OREDENADOR DEL TERRITORIO</t>
  </si>
  <si>
    <t>101.01.8.10.10.07.001.004.001</t>
  </si>
  <si>
    <t>101.01.8.10.10.07.001.004.001.0290</t>
  </si>
  <si>
    <t>adq.adm.areas prioritarias para prot.acued.mpal cuenca alto de rio quindio art.111 ley 99/93 artic.unidad de manejo de C</t>
  </si>
  <si>
    <t>101.01.8.10.10.07.001.004.001.0291</t>
  </si>
  <si>
    <t>Gestion de proyectos pilotos para la
recuperacion de la calidad recurso hidrico
urbano y rural del Mpio Armenia</t>
  </si>
  <si>
    <t>101.01.8.10.10.07.001.004.001.0292</t>
  </si>
  <si>
    <t xml:space="preserve">Desarrollo de Actividades de Recuperacion Conservacion y Manejo de Areas de Significancia Ambiental para la Regulacion del Recursos Hidrico
</t>
  </si>
  <si>
    <t>101.01.8.10.10.07.001.004.001.0293</t>
  </si>
  <si>
    <t>Programa Ahorro y Uso Eficiente del Agua en el Municipio de Armenia</t>
  </si>
  <si>
    <t>101.01.8.10.10.07.001.004.021</t>
  </si>
  <si>
    <t>101.01.8.10.10.07.001.004.021.0291</t>
  </si>
  <si>
    <t>101.01.8.10.10.07.001.004.021.0292</t>
  </si>
  <si>
    <t>101.01.8.10.10.07.001.004.030</t>
  </si>
  <si>
    <t>S.G.P PROPOSITO GENERAL AGUA POTABLE</t>
  </si>
  <si>
    <t>101.01.8.10.10.07.001.004.030.0293</t>
  </si>
  <si>
    <t>101.01.8.10.10.07.001.004.034</t>
  </si>
  <si>
    <t>101.01.8.10.10.07.001.004.034.0293</t>
  </si>
  <si>
    <t>101.01.8.10.10.07.001.004.518</t>
  </si>
  <si>
    <t>101.01.8.10.10.07.001.004.518.0293</t>
  </si>
  <si>
    <t>101.01.8.10.12</t>
  </si>
  <si>
    <t>PREVENCION DE DESASTRES</t>
  </si>
  <si>
    <t>101.01.8.10.12.10</t>
  </si>
  <si>
    <t>ARMENIA CON CULTURA DE LA PREVENCION</t>
  </si>
  <si>
    <t>101.01.8.10.12.10.001</t>
  </si>
  <si>
    <t>GESTION INTEGRAL LOCAL DEL RIESGO</t>
  </si>
  <si>
    <t>101.01.8.10.12.10.001.002</t>
  </si>
  <si>
    <t>ARTICULACION DEL MANEJO INTEGRAL DEL RIESGO</t>
  </si>
  <si>
    <t>101.01.8.10.12.10.001.002.001</t>
  </si>
  <si>
    <t>101.01.8.10.12.10.001.002.001.0294</t>
  </si>
  <si>
    <t>Act. zonas de alto riesgo urbanas y rurales e inventario de asentamientos en zonas de armenia</t>
  </si>
  <si>
    <t>101.01.8.10.12.10.001.002.034</t>
  </si>
  <si>
    <t>101.01.8.10.12.10.001.002.034.0294</t>
  </si>
  <si>
    <t>Act. zonas de alto riesgo Inventario de asentamientos en zonas de vulnerabilidad
armenia</t>
  </si>
  <si>
    <t>102</t>
  </si>
  <si>
    <t>DEPARTAMENTO ADMINISTRATIVO JURIDICO</t>
  </si>
  <si>
    <t>102.01</t>
  </si>
  <si>
    <t>Departamento Administrativo Juridico</t>
  </si>
  <si>
    <t>102.01.8</t>
  </si>
  <si>
    <t>102.01.8.09</t>
  </si>
  <si>
    <t>102.01.8.09.17</t>
  </si>
  <si>
    <t>102.01.8.09.17.11</t>
  </si>
  <si>
    <t>102.01.8.09.17.11.005</t>
  </si>
  <si>
    <t>GESTION Y ASESORIA JURIDICA</t>
  </si>
  <si>
    <t>102.01.8.09.17.11.005.001</t>
  </si>
  <si>
    <t>FORTALECIMIENTO DE LA DEFENSA JUDICIAL Y DEL PROCESO CONTRACTUAL DEL MUNICIPIO DE ARMENIA</t>
  </si>
  <si>
    <t>102.01.8.09.17.11.005.001.001</t>
  </si>
  <si>
    <t>102.01.8.09.17.11.005.001.001.0085</t>
  </si>
  <si>
    <t xml:space="preserve">Fortalecimiento del proceso juridico y contractual  </t>
  </si>
  <si>
    <t>102.01.8.09.17.11.005.002</t>
  </si>
  <si>
    <t>INFORMACIÓN Y FORMACIÓN DE LA
ACTUALIDAD JURÍDICA NACIONAL,
DEPARTAMENTAL Y MUNICIPAL.</t>
  </si>
  <si>
    <t>102.01.8.09.17.11.005.002.001</t>
  </si>
  <si>
    <t>102.01.8.09.17.11.005.002.001.0086</t>
  </si>
  <si>
    <t xml:space="preserve">Fortalecimiento en la formacion de la actualidad
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</si>
  <si>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</si>
  <si>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</si>
  <si>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</si>
  <si>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</si>
  <si>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</si>
  <si>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</si>
  <si>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</si>
  <si>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</si>
  <si>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</si>
  <si>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</si>
  <si>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</si>
  <si>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</si>
  <si>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</si>
  <si>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</si>
  <si>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</si>
  <si>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</si>
  <si>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</si>
  <si>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103.01.8.09</t>
  </si>
  <si>
    <t>103.01.8.09.15</t>
  </si>
  <si>
    <t>103.01.8.09.15.06</t>
  </si>
  <si>
    <t>ARMENIA ESPACIO PARA TODOS</t>
  </si>
  <si>
    <t>103.01.8.09.15.06.001</t>
  </si>
  <si>
    <t>RENOVANDO EL ESPACIO PUBLICO</t>
  </si>
  <si>
    <t>103.01.8.09.15.06.001.001</t>
  </si>
  <si>
    <t>DINAMICAS DE CIUDAD Y CULTURA CIUDADANA</t>
  </si>
  <si>
    <t>103.01.8.09.15.06.001.001.001</t>
  </si>
  <si>
    <t>103.01.8.09.15.06.001.001.001.0058</t>
  </si>
  <si>
    <t>Humanizacion del espacio publico</t>
  </si>
  <si>
    <t>103.01.8.09.15.06.001.001.034</t>
  </si>
  <si>
    <t>103.01.8.09.15.06.001.001.034.0058</t>
  </si>
  <si>
    <t>103.01.8.09.15.06.001.001.105</t>
  </si>
  <si>
    <t>RESERVA PTAL CREDITO INTERNO</t>
  </si>
  <si>
    <t>103.01.8.09.15.06.001.001.105.0058</t>
  </si>
  <si>
    <t>103.01.8.10</t>
  </si>
  <si>
    <t>103.01.8.10.12</t>
  </si>
  <si>
    <t>103.01.8.10.12.10</t>
  </si>
  <si>
    <t>103.01.8.10.12.10.001</t>
  </si>
  <si>
    <t>103.01.8.10.12.10.001.001</t>
  </si>
  <si>
    <t>FORTALECIMIENTO INST.PARA LA GESTION INTEGRAL DEL</t>
  </si>
  <si>
    <t>103.01.8.10.12.10.001.001.001</t>
  </si>
  <si>
    <t>103.01.8.10.12.10.001.001.001.0298</t>
  </si>
  <si>
    <t>Atención de emergencias y desatres.</t>
  </si>
  <si>
    <t>103.01.8.10.12.10.001.001.001.0309</t>
  </si>
  <si>
    <t>fortalecimiento de la Actividad Gestión del Riesgo y del Consejo Municipal para la Gestion del Riesgo</t>
  </si>
  <si>
    <t>103.01.8.10.12.10.001.001.034</t>
  </si>
  <si>
    <t>103.01.8.10.12.10.001.001.034.0298</t>
  </si>
  <si>
    <t>103.01.8.10.12.10.001.001.034.0309</t>
  </si>
  <si>
    <t>fortalecimiento de la Actividad Gestión del Riesgo</t>
  </si>
  <si>
    <t>103.01.8.10.12.10.001.001.520</t>
  </si>
  <si>
    <t xml:space="preserve">REC.BCE.Nacionales
</t>
  </si>
  <si>
    <t>103.01.8.10.12.10.001.001.520.0298</t>
  </si>
  <si>
    <t>Atencion de Emergencias y desastres</t>
  </si>
  <si>
    <t>103.01.8.10.12.10.001.002</t>
  </si>
  <si>
    <t>103.01.8.10.12.10.001.002.034</t>
  </si>
  <si>
    <t>103.01.8.10.12.10.001.002.034.0301</t>
  </si>
  <si>
    <t>Cultura en gestión integral del riesgo</t>
  </si>
  <si>
    <t>103.01.8.10.14</t>
  </si>
  <si>
    <t>103.01.8.10.14.01</t>
  </si>
  <si>
    <t>103.01.8.10.14.01.002</t>
  </si>
  <si>
    <t>INCLUSION SOCIAL</t>
  </si>
  <si>
    <t>103.01.8.10.14.01.002.008</t>
  </si>
  <si>
    <t>FORTALECIMIENTO DE LA ORGANIZACIÓN SOCIAL Y COMUNITARIA PARA LA POBLACIÓN ÉTNICA DEL MUNICIPIO DE ARMENIA</t>
  </si>
  <si>
    <t>103.01.8.10.14.01.002.008.054</t>
  </si>
  <si>
    <t>CONVENIO-ICBF-</t>
  </si>
  <si>
    <t>103.01.8.10.14.01.002.008.054.0114</t>
  </si>
  <si>
    <t>Inclusion social de minorias indigenas</t>
  </si>
  <si>
    <t>103.01.8.10.14.03</t>
  </si>
  <si>
    <t>ARMENIA CIUDAD PROSPERA PARA NIÑOS NIÑAS Y ADOLESCENTES</t>
  </si>
  <si>
    <t>103.01.8.10.14.03.001</t>
  </si>
  <si>
    <t>ATENCION INTEGRAL A LA INFANCIA Y ADOLESCENCIA</t>
  </si>
  <si>
    <t>103.01.8.10.14.03.001.001</t>
  </si>
  <si>
    <t>103.01.8.10.14.03.001.001.001</t>
  </si>
  <si>
    <t>103.01.8.10.14.03.001.001.001.0295</t>
  </si>
  <si>
    <t>Fortalecimiento y operacion de las comisarias familia</t>
  </si>
  <si>
    <t>103.01.8.10.14.03.001.001.034</t>
  </si>
  <si>
    <t>103.01.8.10.14.03.001.001.034.0295</t>
  </si>
  <si>
    <t>103.01.8.10.18</t>
  </si>
  <si>
    <t>JUSTICIA</t>
  </si>
  <si>
    <t>103.01.8.10.18.08</t>
  </si>
  <si>
    <t>ARMENIA SEGURA</t>
  </si>
  <si>
    <t>103.01.8.10.18.08.001</t>
  </si>
  <si>
    <t>GOBERNABILIDAD Y CIUDADANIA</t>
  </si>
  <si>
    <t>103.01.8.10.18.08.001.001</t>
  </si>
  <si>
    <t>SEGURIDAD CIUDADANA</t>
  </si>
  <si>
    <t>103.01.8.10.18.08.001.001.001</t>
  </si>
  <si>
    <t>103.01.8.10.18.08.001.001.001.0296</t>
  </si>
  <si>
    <t>Fortalecimiento de la seguridad ciudadana</t>
  </si>
  <si>
    <t>103.01.8.10.18.08.001.001.027</t>
  </si>
  <si>
    <t>103.01.8.10.18.08.001.001.027.0303</t>
  </si>
  <si>
    <t xml:space="preserve">Inversion en el fondo de seguridad territorial
</t>
  </si>
  <si>
    <t>103.01.8.10.18.08.001.001.034</t>
  </si>
  <si>
    <t>103.01.8.10.18.08.001.001.034.0296</t>
  </si>
  <si>
    <t>103.01.8.10.18.08.001.001.382</t>
  </si>
  <si>
    <t>Nacionlaes-Convenio UAE</t>
  </si>
  <si>
    <t>103.01.8.10.18.08.001.001.382.0296</t>
  </si>
  <si>
    <t>103.01.8.10.18.08.001.001.564</t>
  </si>
  <si>
    <t>REC.BCE Contribucion Especial sobre contratos de O</t>
  </si>
  <si>
    <t>103.01.8.10.18.08.001.001.564.0303</t>
  </si>
  <si>
    <t>103.01.8.10.18.09</t>
  </si>
  <si>
    <t>ARMENIA CON CULTURA CIUDADANA</t>
  </si>
  <si>
    <t>103.01.8.10.18.09.001</t>
  </si>
  <si>
    <t>CULTURA CIUDADANA</t>
  </si>
  <si>
    <t>103.01.8.10.18.09.001.001</t>
  </si>
  <si>
    <t>CONVIVENCIA CIUDADANA</t>
  </si>
  <si>
    <t>103.01.8.10.18.09.001.001.001</t>
  </si>
  <si>
    <t>103.01.8.10.18.09.001.001.001.0297</t>
  </si>
  <si>
    <t>Convivamos</t>
  </si>
  <si>
    <t>103.01.8.10.18.09.001.001.034</t>
  </si>
  <si>
    <t>103.01.8.10.18.09.001.001.034.0297</t>
  </si>
  <si>
    <t>103.01.8.10.18.09.001.001.117</t>
  </si>
  <si>
    <t>COMPARENDO AMBIENTAL</t>
  </si>
  <si>
    <t>103.01.8.10.18.09.001.001.117.0297</t>
  </si>
  <si>
    <t>103.01.8.10.18.09.001.001.209</t>
  </si>
  <si>
    <t>RECURSOS DEL BALANCE RTOS FINANCIEROS</t>
  </si>
  <si>
    <t>103.01.8.10.18.09.001.001.209.0297</t>
  </si>
  <si>
    <t>103.01.8.11</t>
  </si>
  <si>
    <t>103.01.8.11.14</t>
  </si>
  <si>
    <t>103.01.8.11.14.01</t>
  </si>
  <si>
    <t>103.01.8.11.14.01.002</t>
  </si>
  <si>
    <t>103.01.8.11.14.01.002.008</t>
  </si>
  <si>
    <t>FORTALECIMIENTO DE LA ORGANIZACION SOCIAL Y COMUNITARIA PARA LA POBLACION ETNICA DEL MUNICIPIO DE ARMENIA</t>
  </si>
  <si>
    <t>103.01.8.11.14.01.002.008.001</t>
  </si>
  <si>
    <t>103.01.8.11.14.01.002.008.001.0113</t>
  </si>
  <si>
    <t>Inclusion social de minorias afrodecendientes</t>
  </si>
  <si>
    <t>103.01.8.11.14.01.002.008.001.0114</t>
  </si>
  <si>
    <t>103.01.8.11.14.01.002.008.034</t>
  </si>
  <si>
    <t>103.01.8.11.14.01.002.008.034.0113</t>
  </si>
  <si>
    <t>103.01.8.11.14.01.002.008.034.0114</t>
  </si>
  <si>
    <t>103.02</t>
  </si>
  <si>
    <t>FONDO MUNICIPAL DE BOMBEROS</t>
  </si>
  <si>
    <t>103.02.8</t>
  </si>
  <si>
    <t>103.02.8.10</t>
  </si>
  <si>
    <t>103.02.8.10.12</t>
  </si>
  <si>
    <t>103.02.8.10.12.10</t>
  </si>
  <si>
    <t>103.02.8.10.12.10.001</t>
  </si>
  <si>
    <t>103.02.8.10.12.10.001.002</t>
  </si>
  <si>
    <t>103.02.8.10.12.10.001.002.005</t>
  </si>
  <si>
    <t>SOBRETASA BOMBERIL INVERSION</t>
  </si>
  <si>
    <t>103.02.8.10.12.10.001.002.005.0302</t>
  </si>
  <si>
    <t>Fortalecimiento, funcionamiento, equipamiento y dotación para un cuerpo oficial de bomberos competitivo</t>
  </si>
  <si>
    <t>103.02.8.10.12.10.001.002.129</t>
  </si>
  <si>
    <t>RESERVA PTAL REC.BCE EXC.FROS SOBRETASA BOMBERIL</t>
  </si>
  <si>
    <t>103.02.8.10.12.10.001.002.129.0302</t>
  </si>
  <si>
    <t xml:space="preserve">Fortalecimiento, funcionamiento, equipamiento y dotación para un cuerpo oficial de bomberos competitivo
</t>
  </si>
  <si>
    <t>103.02.8.10.12.10.001.002.130</t>
  </si>
  <si>
    <t>RESERVA PTAL SOBRETASA BOMBERIL</t>
  </si>
  <si>
    <t>103.02.8.10.12.10.001.002.130.0302</t>
  </si>
  <si>
    <t>103.02.8.10.12.10.001.002.194</t>
  </si>
  <si>
    <t>REC.CART.SOBRETASA BOMBERIL E INTERESES</t>
  </si>
  <si>
    <t>103.02.8.10.12.10.001.002.194.0302</t>
  </si>
  <si>
    <t>103.02.8.10.12.10.001.002.401</t>
  </si>
  <si>
    <t>VIG.FUT.RC.BCE.SOBRETASA BOMBERIL</t>
  </si>
  <si>
    <t>103.02.8.10.12.10.001.002.401.0302</t>
  </si>
  <si>
    <t>fortalecimiento funcionamiento equipamento y dotacion de un cuerpo oficial de bomberos competitivo</t>
  </si>
  <si>
    <t>103.02.8.10.12.10.001.002.402</t>
  </si>
  <si>
    <t>VIG.FUT.SOBRETASA BOMBERIL</t>
  </si>
  <si>
    <t>103.02.8.10.12.10.001.002.402.0302</t>
  </si>
  <si>
    <t>103.02.8.10.12.10.001.002.509</t>
  </si>
  <si>
    <t>103.02.8.10.12.10.001.002.509.0302</t>
  </si>
  <si>
    <t>103.02.8.10.12.10.001.002.510</t>
  </si>
  <si>
    <t xml:space="preserve">REC.BCE.Exc.Fros Sobretasa Bomberil
</t>
  </si>
  <si>
    <t>103.02.8.10.12.10.001.002.510.0302</t>
  </si>
  <si>
    <t>103.02.8.10.12.10.001.002.587</t>
  </si>
  <si>
    <t>CANCELACION DE RESERVAS SOBRETASA BOMBERIL</t>
  </si>
  <si>
    <t>103.02.8.10.12.10.001.002.587.0302</t>
  </si>
  <si>
    <t>103.03</t>
  </si>
  <si>
    <t>Fondo Municipal de Gestion del Riesgo</t>
  </si>
  <si>
    <t>103.03.8</t>
  </si>
  <si>
    <t>103.03.8.10</t>
  </si>
  <si>
    <t>103.03.8.10.12</t>
  </si>
  <si>
    <t>103.03.8.10.12.10</t>
  </si>
  <si>
    <t>103.03.8.10.12.10.001</t>
  </si>
  <si>
    <t>103.03.8.10.12.10.001.001</t>
  </si>
  <si>
    <t>103.03.8.10.12.10.001.001.001</t>
  </si>
  <si>
    <t>103.03.8.10.12.10.001.001.001.0298</t>
  </si>
  <si>
    <t>103.03.8.10.12.10.001.001.527</t>
  </si>
  <si>
    <t>103.03.8.10.12.10.001.001.527.0298</t>
  </si>
  <si>
    <t>104</t>
  </si>
  <si>
    <t>DEPARTAMENTO ADTIVO DE FORTALECIMIENTO INSTITUCIONAL</t>
  </si>
  <si>
    <t>104.01</t>
  </si>
  <si>
    <t>Dpto Administrativo de Fortalecimiento Institucion</t>
  </si>
  <si>
    <t>104.01.8</t>
  </si>
  <si>
    <t>104.01.8.09</t>
  </si>
  <si>
    <t>104.01.8.09.17</t>
  </si>
  <si>
    <t>104.01.8.09.17.11</t>
  </si>
  <si>
    <t>104.01.8.09.17.11.003</t>
  </si>
  <si>
    <t>CALIDAD DE VIDA LABORAL</t>
  </si>
  <si>
    <t>104.01.8.09.17.11.003.001</t>
  </si>
  <si>
    <t>CLIMA LABORAL Y CULTURA ORGANIZACIONAL</t>
  </si>
  <si>
    <t>104.01.8.09.17.11.003.001.305</t>
  </si>
  <si>
    <t>REINTEGROS RETROACTIVOS RETROPATRONOS</t>
  </si>
  <si>
    <t>104.01.8.09.17.11.003.001.305.0078</t>
  </si>
  <si>
    <t>Mejoramiento del clima laboral y cultura  organizacional</t>
  </si>
  <si>
    <t>104.01.8.09.17.11.004</t>
  </si>
  <si>
    <t>FORTALECIMIENTO DEL SERVICIO AL CLIENTE Y CONSERVACION DE LA MEMORIA INSTITUCIONAL</t>
  </si>
  <si>
    <t>104.01.8.09.17.11.004.001</t>
  </si>
  <si>
    <t>CONSERVACION DE LA MEMORIA INSTITUCIONAL DEL MUNICIPIO</t>
  </si>
  <si>
    <t>104.01.8.09.17.11.004.001.001</t>
  </si>
  <si>
    <t>104.01.8.09.17.11.004.001.001.0080</t>
  </si>
  <si>
    <t>Fortalec. y desarrollo tecnologico para la recuperacion y conservacion de la memoria institu,amigable con Med. Amb</t>
  </si>
  <si>
    <t>104.01.8.09.17.11.004.001.210</t>
  </si>
  <si>
    <t>104.01.8.09.17.11.004.001.210.0080</t>
  </si>
  <si>
    <t>104.01.8.09.17.11.004.001.305</t>
  </si>
  <si>
    <t>104.01.8.09.17.11.004.001.305.0080</t>
  </si>
  <si>
    <t>104.01.8.09.17.11.004.002</t>
  </si>
  <si>
    <t>AFIANZAMIENTO DE LA CULTURA DEL SERVICIO AL CLIENTE CULTURA DEL SERVICIO PUBLICO</t>
  </si>
  <si>
    <t>104.01.8.09.17.11.004.002.001</t>
  </si>
  <si>
    <t>104.01.8.09.17.11.004.002.001.0081</t>
  </si>
  <si>
    <t>Servicio al Ciudadano con Calidad y Eficiencia</t>
  </si>
  <si>
    <t>104.01.8.09.17.11.004.002.210</t>
  </si>
  <si>
    <t>104.01.8.09.17.11.004.002.210.0081</t>
  </si>
  <si>
    <t>104.01.8.09.17.11.004.002.305</t>
  </si>
  <si>
    <t>104.01.8.09.17.11.004.002.305.0081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</si>
  <si>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</si>
  <si>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</si>
  <si>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</si>
  <si>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</si>
  <si>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</si>
  <si>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</si>
  <si>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</si>
  <si>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</si>
  <si>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</si>
  <si>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</si>
  <si>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</si>
  <si>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</si>
  <si>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</si>
  <si>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</si>
  <si>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</si>
  <si>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</si>
  <si>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</si>
  <si>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</si>
  <si>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</si>
  <si>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</si>
  <si>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</si>
  <si>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</si>
  <si>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</si>
  <si>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</si>
  <si>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</si>
  <si>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</si>
  <si>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104.02.5.01.05.00.023</t>
  </si>
  <si>
    <t>Subsidio de transporte</t>
  </si>
  <si>
    <t>104.02.5.01.05.00.023.001</t>
  </si>
  <si>
    <t>104.02.5.01.05.00.025</t>
  </si>
  <si>
    <t>Intereses a las Cesantias</t>
  </si>
  <si>
    <t>104.02.5.01.05.00.025.001</t>
  </si>
  <si>
    <t>104.02.5.01.05.00.031</t>
  </si>
  <si>
    <t>Dotacion de Personal</t>
  </si>
  <si>
    <t>104.02.5.01.05.00.031.001</t>
  </si>
  <si>
    <t>104.02.5.01.05.00.035.001</t>
  </si>
  <si>
    <t>104.02.5.01.05.00.039</t>
  </si>
  <si>
    <t>Aportes Sindicales</t>
  </si>
  <si>
    <t>104.02.5.01.05.00.039.001</t>
  </si>
  <si>
    <t>104.02.5.01.05.00.046</t>
  </si>
  <si>
    <t>Subsidio a la Alimentacion</t>
  </si>
  <si>
    <t>104.02.5.01.05.00.046.001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</si>
  <si>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</si>
  <si>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</si>
  <si>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</si>
  <si>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</si>
  <si>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</si>
  <si>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</si>
  <si>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</si>
  <si>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</si>
  <si>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</si>
  <si>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</si>
  <si>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</si>
  <si>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</si>
  <si>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</si>
  <si>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</si>
  <si>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</si>
  <si>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</si>
  <si>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</si>
  <si>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</si>
  <si>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</si>
  <si>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</si>
  <si>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</si>
  <si>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</si>
  <si>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</si>
  <si>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</si>
  <si>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</si>
  <si>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</si>
  <si>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</si>
  <si>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</si>
  <si>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</si>
  <si>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</si>
  <si>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</si>
  <si>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</si>
  <si>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</si>
  <si>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</si>
  <si>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</si>
  <si>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</si>
  <si>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</si>
  <si>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</si>
  <si>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</si>
  <si>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</si>
  <si>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</si>
  <si>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</si>
  <si>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</si>
  <si>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</si>
  <si>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</si>
  <si>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</si>
  <si>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</si>
  <si>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</si>
  <si>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</si>
  <si>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</si>
  <si>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</si>
  <si>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</si>
  <si>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</si>
  <si>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</si>
  <si>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</si>
  <si>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</si>
  <si>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</si>
  <si>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</si>
  <si>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</si>
  <si>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</si>
  <si>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</si>
  <si>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</si>
  <si>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</si>
  <si>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</si>
  <si>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104.02.5.01.05.56.001</t>
  </si>
  <si>
    <t>Jubilados</t>
  </si>
  <si>
    <t>104.02.5.01.05.56.001.001</t>
  </si>
  <si>
    <t>104.02.5.01.05.56.002</t>
  </si>
  <si>
    <t>Bonos Pensionales</t>
  </si>
  <si>
    <t>104.02.5.01.05.56.002.036</t>
  </si>
  <si>
    <t>CUOTAS PARTES PENSIONALES</t>
  </si>
  <si>
    <t>104.02.5.01.05.56.003</t>
  </si>
  <si>
    <t>Indemnizacion Sustituta</t>
  </si>
  <si>
    <t>104.02.5.01.05.56.003.036</t>
  </si>
  <si>
    <t>104.02.5.01.05.56.004</t>
  </si>
  <si>
    <t>Cuotas Partes Pensionales</t>
  </si>
  <si>
    <t>104.02.5.01.05.56.004.036</t>
  </si>
  <si>
    <t>104.02.5.01.05.56.005</t>
  </si>
  <si>
    <t>104.02.5.01.05.56.005.037</t>
  </si>
  <si>
    <t>104.02.5.01.05.56.006</t>
  </si>
  <si>
    <t>Reajustes Pensionales</t>
  </si>
  <si>
    <t>104.02.5.01.05.56.006.001</t>
  </si>
  <si>
    <t>105</t>
  </si>
  <si>
    <t>SECRETARIA DE EDUCACION</t>
  </si>
  <si>
    <t>105.00</t>
  </si>
  <si>
    <t>CUOTA DE ADMINISTRACION</t>
  </si>
  <si>
    <t>105.00.8</t>
  </si>
  <si>
    <t>105.00.8.10</t>
  </si>
  <si>
    <t>105.00.8.10.01</t>
  </si>
  <si>
    <t>105.00.8.10.01.02</t>
  </si>
  <si>
    <t>ARMENIA EDUCADA Y EDUCADORA</t>
  </si>
  <si>
    <t>105.00.8.10.01.02.004</t>
  </si>
  <si>
    <t>EFICIENCIA EDUCATIVA</t>
  </si>
  <si>
    <t>105.00.8.10.01.02.004.001</t>
  </si>
  <si>
    <t>EFICIENCIA Y MODERNIZACION EDUCATIVA FUNCIONAMIENTO Y PRESTACION DE SERVICIOS DEL SECTOR EDUCATIVO DEL NIVEL CENTRAL</t>
  </si>
  <si>
    <t>105.00.8.10.01.02.004.001.001</t>
  </si>
  <si>
    <t>105.00.8.10.01.02.004.001.001.0235</t>
  </si>
  <si>
    <t>Compra de equipos</t>
  </si>
  <si>
    <t>105.00.8.10.01.02.004.001.008</t>
  </si>
  <si>
    <t>105.00.8.10.01.02.004.001.008.0229</t>
  </si>
  <si>
    <t>Honorarios</t>
  </si>
  <si>
    <t>105.00.8.10.01.02.004.001.008.0235</t>
  </si>
  <si>
    <t>Compra de Equipos</t>
  </si>
  <si>
    <t>105.00.8.10.01.02.004.001.008.0248</t>
  </si>
  <si>
    <t>Capacit. bienestar social y estímulo</t>
  </si>
  <si>
    <t>105.00.8.10.01.02.004.001.026</t>
  </si>
  <si>
    <t>105.00.8.10.01.02.004.001.026.0160</t>
  </si>
  <si>
    <t>Prima tecnica</t>
  </si>
  <si>
    <t>105.00.8.10.01.02.004.001.026.0223</t>
  </si>
  <si>
    <t>Sueldo</t>
  </si>
  <si>
    <t>105.00.8.10.01.02.004.001.026.0224</t>
  </si>
  <si>
    <t>Bonificacion por servicios prestados</t>
  </si>
  <si>
    <t>105.00.8.10.01.02.004.001.026.0225</t>
  </si>
  <si>
    <t>Prima de servicios</t>
  </si>
  <si>
    <t>105.00.8.10.01.02.004.001.026.0226</t>
  </si>
  <si>
    <t>Prima de vacaciones</t>
  </si>
  <si>
    <t>105.00.8.10.01.02.004.001.026.0227</t>
  </si>
  <si>
    <t>Prima de navidad</t>
  </si>
  <si>
    <t>105.00.8.10.01.02.004.001.026.0228</t>
  </si>
  <si>
    <t>Bonificacion especial de recreacion</t>
  </si>
  <si>
    <t>105.00.8.10.01.02.004.001.026.0229</t>
  </si>
  <si>
    <t>105.00.8.10.01.02.004.001.026.0230</t>
  </si>
  <si>
    <t>Cajas de compensacion</t>
  </si>
  <si>
    <t>105.00.8.10.01.02.004.001.026.0231</t>
  </si>
  <si>
    <t>SENA (Ley 21/82)</t>
  </si>
  <si>
    <t>105.00.8.10.01.02.004.001.026.0232</t>
  </si>
  <si>
    <t>I.C.B.F. (Ley 89/88)</t>
  </si>
  <si>
    <t>105.00.8.10.01.02.004.001.026.0233</t>
  </si>
  <si>
    <t>Escuelas industriales e instit.tecnicos (Ley
21/82</t>
  </si>
  <si>
    <t>105.00.8.10.01.02.004.001.026.0234</t>
  </si>
  <si>
    <t>Escuelas superior de administracion pub (Ley
21/82</t>
  </si>
  <si>
    <t>105.00.8.10.01.02.004.001.026.0235</t>
  </si>
  <si>
    <t>105.00.8.10.01.02.004.001.026.0236</t>
  </si>
  <si>
    <t>Materiales y suministros</t>
  </si>
  <si>
    <t>105.00.8.10.01.02.004.001.026.0237</t>
  </si>
  <si>
    <t>Mantenimiento</t>
  </si>
  <si>
    <t>105.00.8.10.01.02.004.001.026.0238</t>
  </si>
  <si>
    <t>Servicios publicos</t>
  </si>
  <si>
    <t>105.00.8.10.01.02.004.001.026.0239</t>
  </si>
  <si>
    <t>Viaticos y gastos de viajes</t>
  </si>
  <si>
    <t>105.00.8.10.01.02.004.001.026.0240</t>
  </si>
  <si>
    <t>Impresos y publicaciones</t>
  </si>
  <si>
    <t>105.00.8.10.01.02.004.001.026.0241</t>
  </si>
  <si>
    <t>Comunicacion y transporte</t>
  </si>
  <si>
    <t>105.00.8.10.01.02.004.001.026.0242</t>
  </si>
  <si>
    <t>Aporte cesantias (personal administrativo)</t>
  </si>
  <si>
    <t>105.00.8.10.01.02.004.001.026.0243</t>
  </si>
  <si>
    <t>Aporte salud (personal administrativo)</t>
  </si>
  <si>
    <t>105.00.8.10.01.02.004.001.026.0244</t>
  </si>
  <si>
    <t>Aporte pension (personal administrativo)</t>
  </si>
  <si>
    <t>105.00.8.10.01.02.004.001.026.0245</t>
  </si>
  <si>
    <t>Riesgos Prof. ARP. (personal administrtivo)</t>
  </si>
  <si>
    <t>105.00.8.10.01.02.004.001.026.0246</t>
  </si>
  <si>
    <t>Indemnizacion Vacaciones</t>
  </si>
  <si>
    <t>105.00.8.10.01.02.004.001.026.0247</t>
  </si>
  <si>
    <t>Horas extras y dias festivos</t>
  </si>
  <si>
    <t>105.00.8.10.01.02.004.001.026.0248</t>
  </si>
  <si>
    <t>105.00.8.10.01.02.004.001.026.0249</t>
  </si>
  <si>
    <t>Otros proyectos de eficiencia-planeación, seguimiento y evaluación del sector educativo.</t>
  </si>
  <si>
    <t>105.00.8.10.01.02.004.001.026.0250</t>
  </si>
  <si>
    <t>Otros proyectos de eficiencia-conectividad</t>
  </si>
  <si>
    <t>105.00.8.10.01.02.004.001.299</t>
  </si>
  <si>
    <t>RECURSOS DEL BALANCE SGP EDUCACION</t>
  </si>
  <si>
    <t>105.00.8.10.01.02.004.001.299.0326</t>
  </si>
  <si>
    <t>VIgencias Expiradas</t>
  </si>
  <si>
    <t>105.00.8.10.01.02.004.001.546</t>
  </si>
  <si>
    <t>105.00.8.10.01.02.004.001.546.0250</t>
  </si>
  <si>
    <t>105.00.8.10.01.02.004.001.546.0326</t>
  </si>
  <si>
    <t>105.00.8.10.01.02.004.001.547</t>
  </si>
  <si>
    <t>105.00.8.10.01.02.004.001.547.0250</t>
  </si>
  <si>
    <t>105.00.8.10.01.02.004.001.550</t>
  </si>
  <si>
    <t>105.00.8.10.01.02.004.001.550.0250</t>
  </si>
  <si>
    <t>105.00.8.10.01.02.004.001.552</t>
  </si>
  <si>
    <t>105.00.8.10.01.02.004.001.552.0326</t>
  </si>
  <si>
    <t>105.00.8.10.01.02.004.001.554</t>
  </si>
  <si>
    <t>105.00.8.10.01.02.004.001.554.0250</t>
  </si>
  <si>
    <t>105.00.8.10.01.02.004.001.565</t>
  </si>
  <si>
    <t>REC.BCE. SGP Educacion prestacion de servicios 2013</t>
  </si>
  <si>
    <t>105.00.8.10.01.02.004.001.565.0250</t>
  </si>
  <si>
    <t>105.01</t>
  </si>
  <si>
    <t>ADMINISTRACION GENERAL</t>
  </si>
  <si>
    <t>105.01.8</t>
  </si>
  <si>
    <t>105.01.8.10</t>
  </si>
  <si>
    <t>105.01.8.10.01</t>
  </si>
  <si>
    <t>105.01.8.10.01.02</t>
  </si>
  <si>
    <t>105.01.8.10.01.02.002</t>
  </si>
  <si>
    <t>CIERRE DE BRECHAS</t>
  </si>
  <si>
    <t>105.01.8.10.01.02.002.002</t>
  </si>
  <si>
    <t>FUNCIONAMIENTO Y PRESTACION DEL SERVICIO DEL  SECTOR EDUCATIVO DE LAS INSTITUCIONES EDUCATIVAS</t>
  </si>
  <si>
    <t>105.01.8.10.01.02.002.002.008</t>
  </si>
  <si>
    <t>105.01.8.10.01.02.002.002.008.0155</t>
  </si>
  <si>
    <t>Capacitacion.bienest.socio.y estimulo</t>
  </si>
  <si>
    <t>105.01.8.10.01.02.002.002.008.0378</t>
  </si>
  <si>
    <t>Riesgos  Profesionales Estudiantes Media Tecnica</t>
  </si>
  <si>
    <t>105.01.8.10.01.02.002.002.026</t>
  </si>
  <si>
    <t>105.01.8.10.01.02.002.002.026.0142</t>
  </si>
  <si>
    <t>105.01.8.10.01.02.002.002.026.0143</t>
  </si>
  <si>
    <t>105.01.8.10.01.02.002.002.026.0144</t>
  </si>
  <si>
    <t>Subsidio o prima de alimentación</t>
  </si>
  <si>
    <t>105.01.8.10.01.02.002.002.026.0145</t>
  </si>
  <si>
    <t>Auxilio de transporte</t>
  </si>
  <si>
    <t>105.01.8.10.01.02.002.002.026.0146</t>
  </si>
  <si>
    <t>105.01.8.10.01.02.002.002.026.0147</t>
  </si>
  <si>
    <t>105.01.8.10.01.02.002.002.026.0148</t>
  </si>
  <si>
    <t>105.01.8.10.01.02.002.002.026.0149</t>
  </si>
  <si>
    <t>Sena (ley 21/82)</t>
  </si>
  <si>
    <t>105.01.8.10.01.02.002.002.026.0150</t>
  </si>
  <si>
    <t>I.C.B.F(ley 89/88)</t>
  </si>
  <si>
    <t>105.01.8.10.01.02.002.002.026.0151</t>
  </si>
  <si>
    <t>Escuela industriales e instit.tecn.(ley 21/82)</t>
  </si>
  <si>
    <t>105.01.8.10.01.02.002.002.026.0152</t>
  </si>
  <si>
    <t>105.01.8.10.01.02.002.002.026.0153</t>
  </si>
  <si>
    <t>Dotación (Ley 70/88)</t>
  </si>
  <si>
    <t>105.01.8.10.01.02.002.002.026.0154</t>
  </si>
  <si>
    <t>Sentencias y conciliaciones</t>
  </si>
  <si>
    <t>105.01.8.10.01.02.002.002.026.0155</t>
  </si>
  <si>
    <t>105.01.8.10.01.02.002.002.026.0156</t>
  </si>
  <si>
    <t>Incremento por antiguedad</t>
  </si>
  <si>
    <t>105.01.8.10.01.02.002.002.026.0157</t>
  </si>
  <si>
    <t>Indemnizacion vacaciones</t>
  </si>
  <si>
    <t>105.01.8.10.01.02.002.002.026.0158</t>
  </si>
  <si>
    <t>105.01.8.10.01.02.002.002.026.0159</t>
  </si>
  <si>
    <t>Prima de Servicio</t>
  </si>
  <si>
    <t>105.01.8.10.01.02.002.002.026.0160</t>
  </si>
  <si>
    <t>105.01.8.10.01.02.002.002.026.0161</t>
  </si>
  <si>
    <t>105.01.8.10.01.02.002.002.026.0162</t>
  </si>
  <si>
    <t>105.01.8.10.01.02.002.002.026.0167</t>
  </si>
  <si>
    <t>Viaticos y gastos de viaje</t>
  </si>
  <si>
    <t>105.01.8.10.01.02.002.002.026.0172</t>
  </si>
  <si>
    <t>105.01.8.10.01.02.002.002.026.0173</t>
  </si>
  <si>
    <t>105.01.8.10.01.02.002.002.026.0174</t>
  </si>
  <si>
    <t>105.01.8.10.01.02.002.002.026.0175</t>
  </si>
  <si>
    <t>Riesgo prof. ARP (personal administrativo)</t>
  </si>
  <si>
    <t>105.01.8.10.01.02.002.002.299</t>
  </si>
  <si>
    <t>105.01.8.10.01.02.002.002.299.0176</t>
  </si>
  <si>
    <t>Vigencias Expiradas</t>
  </si>
  <si>
    <t>105.01.8.10.01.02.002.002.546</t>
  </si>
  <si>
    <t>105.01.8.10.01.02.002.002.546.0154</t>
  </si>
  <si>
    <t>105.01.8.10.01.02.002.002.552</t>
  </si>
  <si>
    <t>105.01.8.10.01.02.002.002.552.0154</t>
  </si>
  <si>
    <t>105.01.8.10.01.02.002.002.565</t>
  </si>
  <si>
    <t>105.01.8.10.01.02.002.002.565.0142</t>
  </si>
  <si>
    <t>105.01.8.10.01.02.002.002.574</t>
  </si>
  <si>
    <t>CRITERIO CALIDAD SGP EDUCACION</t>
  </si>
  <si>
    <t>105.01.8.10.01.02.002.002.574.0142</t>
  </si>
  <si>
    <t>105.01.8.10.01.02.002.002.574.0148</t>
  </si>
  <si>
    <t>105.01.8.10.01.02.002.002.574.0149</t>
  </si>
  <si>
    <t>105.01.8.10.01.02.002.002.574.0150</t>
  </si>
  <si>
    <t>105.01.8.10.01.02.002.002.574.0151</t>
  </si>
  <si>
    <t>105.01.8.10.01.02.002.002.574.0152</t>
  </si>
  <si>
    <t>105.01.8.10.01.02.002.002.574.0173</t>
  </si>
  <si>
    <t>105.01.8.10.01.02.002.002.574.0174</t>
  </si>
  <si>
    <t>105.01.8.10.01.02.002.002.574.0175</t>
  </si>
  <si>
    <t>105.01.8.10.01.02.002.002.574.0378</t>
  </si>
  <si>
    <t>105.05</t>
  </si>
  <si>
    <t>PERSONAL DOCENTE</t>
  </si>
  <si>
    <t>105.05.8</t>
  </si>
  <si>
    <t>105.05.8.10</t>
  </si>
  <si>
    <t>105.05.8.10.01</t>
  </si>
  <si>
    <t>105.05.8.10.01.02</t>
  </si>
  <si>
    <t>105.05.8.10.01.02.002</t>
  </si>
  <si>
    <t>105.05.8.10.01.02.002.002</t>
  </si>
  <si>
    <t>105.05.8.10.01.02.002.002.008</t>
  </si>
  <si>
    <t>105.05.8.10.01.02.002.002.008.0177</t>
  </si>
  <si>
    <t>105.05.8.10.01.02.002.002.026</t>
  </si>
  <si>
    <t>105.05.8.10.01.02.002.002.026.0177</t>
  </si>
  <si>
    <t>105.05.8.10.01.02.002.002.026.0178</t>
  </si>
  <si>
    <t>Sobresueldo</t>
  </si>
  <si>
    <t>105.05.8.10.01.02.002.002.026.0179</t>
  </si>
  <si>
    <t>105.05.8.10.01.02.002.002.026.0180</t>
  </si>
  <si>
    <t>105.05.8.10.01.02.002.002.026.0181</t>
  </si>
  <si>
    <t>105.05.8.10.01.02.002.002.026.0182</t>
  </si>
  <si>
    <t>105.05.8.10.01.02.002.002.026.0183</t>
  </si>
  <si>
    <t>105.05.8.10.01.02.002.002.026.0184</t>
  </si>
  <si>
    <t>105.05.8.10.01.02.002.002.026.0185</t>
  </si>
  <si>
    <t>105.05.8.10.01.02.002.002.026.0186</t>
  </si>
  <si>
    <t>105.05.8.10.01.02.002.002.026.0187</t>
  </si>
  <si>
    <t>105.05.8.10.01.02.002.002.026.0188</t>
  </si>
  <si>
    <t>105.05.8.10.01.02.002.002.026.0189</t>
  </si>
  <si>
    <t>105.05.8.10.01.02.002.002.026.0190</t>
  </si>
  <si>
    <t>105.05.8.10.01.02.002.002.026.0191</t>
  </si>
  <si>
    <t>105.05.8.10.01.02.002.002.026.0193</t>
  </si>
  <si>
    <t>Previsión social (S.S.F)</t>
  </si>
  <si>
    <t>105.05.8.10.01.02.002.002.026.0194</t>
  </si>
  <si>
    <t>Cesantias (S.S.F.)</t>
  </si>
  <si>
    <t>105.05.8.10.01.02.002.002.026.0196</t>
  </si>
  <si>
    <t>Dotacion (ley 70/88)</t>
  </si>
  <si>
    <t>105.05.8.10.01.02.002.002.026.0220</t>
  </si>
  <si>
    <t>105.05.8.10.01.02.002.002.026.0326</t>
  </si>
  <si>
    <t>Aportes Docentes 8% SSF</t>
  </si>
  <si>
    <t>105.05.8.10.01.02.002.002.026.0379</t>
  </si>
  <si>
    <t>Hora Extra  Regular Complemento Planta</t>
  </si>
  <si>
    <t>105.05.8.10.01.02.002.002.026.0380</t>
  </si>
  <si>
    <t>Hora Extra Docente Adultos</t>
  </si>
  <si>
    <t>105.05.8.10.01.02.002.002.026.0381</t>
  </si>
  <si>
    <t>Hora Extra Jornada Unica</t>
  </si>
  <si>
    <t>105.05.8.10.01.02.002.002.299</t>
  </si>
  <si>
    <t>105.05.8.10.01.02.002.002.299.0177</t>
  </si>
  <si>
    <t>105.05.8.10.01.02.002.002.299.0195</t>
  </si>
  <si>
    <t>Vig Expiradas</t>
  </si>
  <si>
    <t>105.05.8.10.01.02.002.002.383</t>
  </si>
  <si>
    <t>SGP CONVENIO EDUCACION MEDIA</t>
  </si>
  <si>
    <t>105.05.8.10.01.02.002.002.383.0177</t>
  </si>
  <si>
    <t>105.05.8.10.01.02.002.002.389</t>
  </si>
  <si>
    <t>REINTEGROS EDUCACION</t>
  </si>
  <si>
    <t>105.05.8.10.01.02.002.002.389.0177</t>
  </si>
  <si>
    <t>105.05.8.10.01.02.002.002.391</t>
  </si>
  <si>
    <t>DESAHORRO FONPET SIN SITUACION DE FONDOS EDUCACION</t>
  </si>
  <si>
    <t>105.05.8.10.01.02.002.002.391.0400</t>
  </si>
  <si>
    <t>Desahorro FONPET Sin Situacion de Fondos</t>
  </si>
  <si>
    <t>105.05.8.10.01.02.002.002.546</t>
  </si>
  <si>
    <t>105.05.8.10.01.02.002.002.546.0177</t>
  </si>
  <si>
    <t>105.05.8.10.01.02.002.002.546.0190</t>
  </si>
  <si>
    <t>105.05.8.10.01.02.002.002.550</t>
  </si>
  <si>
    <t>105.05.8.10.01.02.002.002.550.0177</t>
  </si>
  <si>
    <t>105.05.8.10.01.02.002.002.550.0190</t>
  </si>
  <si>
    <t>105.05.8.10.01.02.002.002.552</t>
  </si>
  <si>
    <t>105.05.8.10.01.02.002.002.552.0177</t>
  </si>
  <si>
    <t>105.05.8.10.01.02.002.002.552.0190</t>
  </si>
  <si>
    <t>105.05.8.10.01.02.002.002.553</t>
  </si>
  <si>
    <t>105.05.8.10.01.02.002.002.553.0177</t>
  </si>
  <si>
    <t>105.05.8.10.01.02.002.002.553.0190</t>
  </si>
  <si>
    <t>105.05.8.10.01.02.002.002.554</t>
  </si>
  <si>
    <t>105.05.8.10.01.02.002.002.554.0177</t>
  </si>
  <si>
    <t>105.05.8.10.01.02.002.002.554.0190</t>
  </si>
  <si>
    <t>105.05.8.10.01.02.002.002.565</t>
  </si>
  <si>
    <t>105.05.8.10.01.02.002.002.565.0177</t>
  </si>
  <si>
    <t>105.05.8.10.01.02.002.002.574</t>
  </si>
  <si>
    <t>105.05.8.10.01.02.002.002.574.0177</t>
  </si>
  <si>
    <t>105.05.8.10.01.02.002.002.574.0184</t>
  </si>
  <si>
    <t>105.05.8.10.01.02.002.002.574.0186</t>
  </si>
  <si>
    <t>105.05.8.10.01.02.002.002.574.0378</t>
  </si>
  <si>
    <t>105.06</t>
  </si>
  <si>
    <t>PERSONAL DIRECTIVO</t>
  </si>
  <si>
    <t>105.06.8</t>
  </si>
  <si>
    <t>105.06.8.10</t>
  </si>
  <si>
    <t>105.06.8.10.01</t>
  </si>
  <si>
    <t>105.06.8.10.01.02</t>
  </si>
  <si>
    <t>105.06.8.10.01.02.002</t>
  </si>
  <si>
    <t>105.06.8.10.01.02.002.001</t>
  </si>
  <si>
    <t>AMPLIACION DE COBERTURA PARA POBLACION VULNERABLE</t>
  </si>
  <si>
    <t>105.06.8.10.01.02.002.001.001</t>
  </si>
  <si>
    <t>105.06.8.10.01.02.002.001.001.0140</t>
  </si>
  <si>
    <t>Atencion a poblaciones especiales o discapacidades</t>
  </si>
  <si>
    <t>105.06.8.10.01.02.002.001.001.0141</t>
  </si>
  <si>
    <t>Uniformes y Kits Escolares</t>
  </si>
  <si>
    <t>105.06.8.10.01.02.002.001.008</t>
  </si>
  <si>
    <t>105.06.8.10.01.02.002.001.008.0139</t>
  </si>
  <si>
    <t>Ampliación de cobertura para atender población
vulnerable  jóvenes y adultos</t>
  </si>
  <si>
    <t>105.06.8.10.01.02.002.001.008.0140</t>
  </si>
  <si>
    <t>105.06.8.10.01.02.002.001.008.0141</t>
  </si>
  <si>
    <t>Uniformes y kits escolares</t>
  </si>
  <si>
    <t>105.06.8.10.01.02.002.001.026</t>
  </si>
  <si>
    <t>105.06.8.10.01.02.002.001.026.0138</t>
  </si>
  <si>
    <t>Atención a la población etnia, afro e indígenas.</t>
  </si>
  <si>
    <t>105.06.8.10.01.02.002.001.026.0139</t>
  </si>
  <si>
    <t>Ampliación de cobertura para atender población vulnerable  jóvenes y adultos</t>
  </si>
  <si>
    <t>105.06.8.10.01.02.002.001.026.0140</t>
  </si>
  <si>
    <t>Atención a poblaciones especiales o
discapacidades.</t>
  </si>
  <si>
    <t>105.06.8.10.01.02.002.001.546</t>
  </si>
  <si>
    <t>105.06.8.10.01.02.002.001.546.0139</t>
  </si>
  <si>
    <t>105.06.8.10.01.02.002.001.546.0140</t>
  </si>
  <si>
    <t>105.06.8.10.01.02.002.002</t>
  </si>
  <si>
    <t>105.06.8.10.01.02.002.002.008</t>
  </si>
  <si>
    <t>105.06.8.10.01.02.002.002.008.0197</t>
  </si>
  <si>
    <t>105.06.8.10.01.02.002.002.026</t>
  </si>
  <si>
    <t>105.06.8.10.01.02.002.002.026.0197</t>
  </si>
  <si>
    <t>105.06.8.10.01.02.002.002.026.0198</t>
  </si>
  <si>
    <t>105.06.8.10.01.02.002.002.026.0199</t>
  </si>
  <si>
    <t>105.06.8.10.01.02.002.002.026.0200</t>
  </si>
  <si>
    <t>105.06.8.10.01.02.002.002.026.0201</t>
  </si>
  <si>
    <t>105.06.8.10.01.02.002.002.026.0202</t>
  </si>
  <si>
    <t>105.06.8.10.01.02.002.002.026.0203</t>
  </si>
  <si>
    <t>105.06.8.10.01.02.002.002.026.0204</t>
  </si>
  <si>
    <t>105.06.8.10.01.02.002.002.026.0205</t>
  </si>
  <si>
    <t>105.06.8.10.01.02.002.002.026.0206</t>
  </si>
  <si>
    <t>105.06.8.10.01.02.002.002.026.0207</t>
  </si>
  <si>
    <t>105.06.8.10.01.02.002.002.026.0208</t>
  </si>
  <si>
    <t>105.06.8.10.01.02.002.002.026.0209</t>
  </si>
  <si>
    <t>105.06.8.10.01.02.002.002.026.0210</t>
  </si>
  <si>
    <t>105.06.8.10.01.02.002.002.026.0211</t>
  </si>
  <si>
    <t>105.06.8.10.01.02.002.002.026.0212</t>
  </si>
  <si>
    <t>Otras primas de orden nacional</t>
  </si>
  <si>
    <t>105.06.8.10.01.02.002.002.026.0218</t>
  </si>
  <si>
    <t>Fondo de serv. educativos (Aporte 
funcionamiento</t>
  </si>
  <si>
    <t>105.06.8.10.01.02.002.002.026.0219</t>
  </si>
  <si>
    <t>105.06.8.10.01.02.002.002.026.0220</t>
  </si>
  <si>
    <t>105.06.8.10.01.02.002.002.026.0326</t>
  </si>
  <si>
    <t>105.06.8.10.01.02.002.002.026.0379</t>
  </si>
  <si>
    <t>105.06.8.10.01.02.002.002.026.0380</t>
  </si>
  <si>
    <t>105.06.8.10.01.02.002.002.026.0381</t>
  </si>
  <si>
    <t>105.06.8.10.01.02.002.002.163</t>
  </si>
  <si>
    <t>REINTEGROS POR SINIESTROS RDE EDUCACION</t>
  </si>
  <si>
    <t>105.06.8.10.01.02.002.002.163.0218</t>
  </si>
  <si>
    <t>Fondo de Servicios educativos aport. funcionamient</t>
  </si>
  <si>
    <t>105.06.8.10.01.02.002.002.299</t>
  </si>
  <si>
    <t>105.06.8.10.01.02.002.002.299.0214</t>
  </si>
  <si>
    <t>105.06.8.10.01.02.002.002.546</t>
  </si>
  <si>
    <t>105.06.8.10.01.02.002.002.546.0209</t>
  </si>
  <si>
    <t>105.06.8.10.01.02.002.002.552</t>
  </si>
  <si>
    <t>105.06.8.10.01.02.002.002.552.0209</t>
  </si>
  <si>
    <t>105.06.8.10.01.02.002.002.559</t>
  </si>
  <si>
    <t>105.06.8.10.01.02.002.002.559.0218</t>
  </si>
  <si>
    <t>105.06.8.10.01.02.002.002.574</t>
  </si>
  <si>
    <t>105.06.8.10.01.02.002.002.574.0197</t>
  </si>
  <si>
    <t>105.06.8.10.01.02.002.002.574.0198</t>
  </si>
  <si>
    <t>105.07</t>
  </si>
  <si>
    <t>ATENCION INTEGRAL A LA PRIMERA INFANCIA</t>
  </si>
  <si>
    <t>105.07.8</t>
  </si>
  <si>
    <t>105.07.8.10</t>
  </si>
  <si>
    <t>105.07.8.10.01</t>
  </si>
  <si>
    <t>105.07.8.10.01.02</t>
  </si>
  <si>
    <t>105.07.8.10.01.02.005</t>
  </si>
  <si>
    <t>105.07.8.10.01.02.005.001</t>
  </si>
  <si>
    <t>105.07.8.10.01.02.005.001.097</t>
  </si>
  <si>
    <t>SGP PRIMERA INFANCIA</t>
  </si>
  <si>
    <t>105.07.8.10.01.02.005.001.097.0251</t>
  </si>
  <si>
    <t>PAIPI-Construcción de infraestructura</t>
  </si>
  <si>
    <t>105.07.8.10.01.02.005.001.097.0252</t>
  </si>
  <si>
    <t>PAIPI-adecuación y mejoramiento de Infraestructura</t>
  </si>
  <si>
    <t>105.07.8.10.01.02.005.001.097.0253</t>
  </si>
  <si>
    <t>Atención integral en cuidado y educación -
primera</t>
  </si>
  <si>
    <t>105.07.8.10.01.02.005.001.097.0254</t>
  </si>
  <si>
    <t>Atención integral-primera infancia de cero
 siemp</t>
  </si>
  <si>
    <t>105.07.8.10.01.02.005.001.403</t>
  </si>
  <si>
    <t>VIG.FUT.SGP PRIMERA INFANCIA</t>
  </si>
  <si>
    <t>105.07.8.10.01.02.005.001.403.0251</t>
  </si>
  <si>
    <t>Paipi Construccion de Infrasestructura</t>
  </si>
  <si>
    <t>105.07.8.10.01.02.005.001.544</t>
  </si>
  <si>
    <t xml:space="preserve">REC.BCE.SGP Primera Infancia Conpes 162
</t>
  </si>
  <si>
    <t>105.07.8.10.01.02.005.001.544.0251</t>
  </si>
  <si>
    <t>105.07.8.10.01.02.005.001.545</t>
  </si>
  <si>
    <t>105.07.8.10.01.02.005.001.545.0252</t>
  </si>
  <si>
    <t>105.07.8.10.01.02.005.001.575</t>
  </si>
  <si>
    <t>Devolucion Recuros Convenio 929 de 2008 Conpes 123 2009</t>
  </si>
  <si>
    <t>105.07.8.10.01.02.005.001.575.0252</t>
  </si>
  <si>
    <t>PAIPI-adecuación y mejoramiento de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</si>
  <si>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</si>
  <si>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</si>
  <si>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</si>
  <si>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</si>
  <si>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</si>
  <si>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</si>
  <si>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</si>
  <si>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</si>
  <si>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</si>
  <si>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</si>
  <si>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</si>
  <si>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</si>
  <si>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105.08.5.01.05.00.023</t>
  </si>
  <si>
    <t>105.08.5.01.05.00.023.001</t>
  </si>
  <si>
    <t>105.08.5.01.05.00.025</t>
  </si>
  <si>
    <t>105.08.5.01.05.00.025.001</t>
  </si>
  <si>
    <t>105.08.5.01.05.00.031</t>
  </si>
  <si>
    <t>105.08.5.01.05.00.031.001</t>
  </si>
  <si>
    <t>105.08.5.01.05.00.035.001</t>
  </si>
  <si>
    <t>105.08.5.01.05.00.046</t>
  </si>
  <si>
    <t>105.08.5.01.05.00.046.001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</si>
  <si>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</si>
  <si>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</si>
  <si>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</si>
  <si>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</si>
  <si>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</si>
  <si>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</si>
  <si>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</si>
  <si>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</si>
  <si>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</si>
  <si>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</si>
  <si>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</si>
  <si>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</si>
  <si>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</si>
  <si>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</si>
  <si>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</si>
  <si>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</si>
  <si>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</si>
  <si>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</si>
  <si>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</si>
  <si>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</si>
  <si>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</si>
  <si>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</si>
  <si>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</si>
  <si>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</si>
  <si>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</si>
  <si>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</si>
  <si>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</si>
  <si>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</si>
  <si>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</si>
  <si>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</si>
  <si>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</si>
  <si>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105.11.8.10</t>
  </si>
  <si>
    <t>105.11.8.10.01</t>
  </si>
  <si>
    <t>105.11.8.10.01.02</t>
  </si>
  <si>
    <t>105.11.8.10.01.02.001</t>
  </si>
  <si>
    <t>CALIDAD EDUCATIVA</t>
  </si>
  <si>
    <t>105.11.8.10.01.02.001.001</t>
  </si>
  <si>
    <t>ACCIONES DE MEJORAMIENTO DE LA GESTION ACADEMICA  ENMARCADA EN PLANES DE MEJORAMIENTO</t>
  </si>
  <si>
    <t>105.11.8.10.01.02.001.001.001</t>
  </si>
  <si>
    <t>105.11.8.10.01.02.001.001.001.0123</t>
  </si>
  <si>
    <t xml:space="preserve">Asistencia técnica y asesoría para fortalecer
</t>
  </si>
  <si>
    <t>105.11.8.10.01.02.001.001.001.0125</t>
  </si>
  <si>
    <t>Capacitación de recursos humanos.</t>
  </si>
  <si>
    <t>105.11.8.10.01.02.001.001.001.0127</t>
  </si>
  <si>
    <t>Fondo de becas de estímulos educativos para
acceder a la educación superior.</t>
  </si>
  <si>
    <t>105.11.8.10.01.02.001.001.001.0328</t>
  </si>
  <si>
    <t>Escuela de Formacion artistico cultural en musica de Armenia Luis Angel Ramirez Alzate</t>
  </si>
  <si>
    <t>105.11.8.10.01.02.001.001.008</t>
  </si>
  <si>
    <t>105.11.8.10.01.02.001.001.008.0124</t>
  </si>
  <si>
    <t xml:space="preserve">Asistencia y asesoría para fortalecer la cultura
</t>
  </si>
  <si>
    <t>105.11.8.10.01.02.001.001.008.0125</t>
  </si>
  <si>
    <t>105.11.8.10.01.02.001.001.008.0127</t>
  </si>
  <si>
    <t>Fondo de becas de estímulos educativos para acceder a la educación superior.</t>
  </si>
  <si>
    <t>105.11.8.10.01.02.001.001.008.0221</t>
  </si>
  <si>
    <t>Apropiación de nuevas tecnologías para mejorar la calidad educativa</t>
  </si>
  <si>
    <t>105.11.8.10.01.02.001.001.026</t>
  </si>
  <si>
    <t>105.11.8.10.01.02.001.001.026.0122</t>
  </si>
  <si>
    <t xml:space="preserve">Asistencia técnica y asesoría para fortalecer sistemas de gestion y evaluacion educativa
</t>
  </si>
  <si>
    <t>105.11.8.10.01.02.001.001.026.0123</t>
  </si>
  <si>
    <t>Asistencia técnica y asesoría para fortalecer
 jornadas escolares complementarias.</t>
  </si>
  <si>
    <t>105.11.8.10.01.02.001.001.026.0124</t>
  </si>
  <si>
    <t>Asistencia y asesoría para fortalecer la cultura
ciudadana y la convivencia escolar.</t>
  </si>
  <si>
    <t>105.11.8.10.01.02.001.001.026.0125</t>
  </si>
  <si>
    <t>105.11.8.10.01.02.001.001.210</t>
  </si>
  <si>
    <t>105.11.8.10.01.02.001.001.210.0127</t>
  </si>
  <si>
    <t>Fondo de becas de estímulos educativos para
 acceder a la educación superior</t>
  </si>
  <si>
    <t>105.11.8.10.01.02.001.001.210.0328</t>
  </si>
  <si>
    <t>105.11.8.10.01.02.001.001.547</t>
  </si>
  <si>
    <t>105.11.8.10.01.02.001.001.547.0124</t>
  </si>
  <si>
    <t>105.11.8.10.01.02.001.001.547.0125</t>
  </si>
  <si>
    <t>105.11.8.10.01.02.001.001.551</t>
  </si>
  <si>
    <t>105.11.8.10.01.02.001.001.551.0221</t>
  </si>
  <si>
    <t>Apropiación de nuevas tecnologías para
mejorar la calidad educativa</t>
  </si>
  <si>
    <t>105.11.8.10.01.02.001.001.566</t>
  </si>
  <si>
    <t>CANCELACION RVA PTAL SGP EDUC.CALIDAD</t>
  </si>
  <si>
    <t>105.11.8.10.01.02.001.001.566.0124</t>
  </si>
  <si>
    <t>Asistencia y asesoría para fortalecer la cultura ciudadana y la convivencia escolar.</t>
  </si>
  <si>
    <t>105.11.8.10.01.02.001.001.567</t>
  </si>
  <si>
    <t>CANCELACION RVA PTAL RTOS FROS EDUCACION</t>
  </si>
  <si>
    <t>105.11.8.10.01.02.001.001.567.0125</t>
  </si>
  <si>
    <t>105.11.8.10.01.02.001.002</t>
  </si>
  <si>
    <t>DOTACION DE MATERIAL DIDACTICO Y EQUIPOS</t>
  </si>
  <si>
    <t>105.11.8.10.01.02.001.002.026</t>
  </si>
  <si>
    <t>105.11.8.10.01.02.001.002.026.0128</t>
  </si>
  <si>
    <t>Dot. y mant. de equip y softw educat para establec. Educat. con activ. Técnicas específicas.</t>
  </si>
  <si>
    <t>105.11.8.10.01.02.001.002.026.0129</t>
  </si>
  <si>
    <t xml:space="preserve">Dotación de material didáctico, textos y equipos
</t>
  </si>
  <si>
    <t>105.11.8.10.01.02.001.002.548</t>
  </si>
  <si>
    <t>105.11.8.10.01.02.001.002.548.0129</t>
  </si>
  <si>
    <t>105.11.8.10.01.02.001.002.567</t>
  </si>
  <si>
    <t>105.11.8.10.01.02.001.002.567.0129</t>
  </si>
  <si>
    <t>105.11.8.10.01.02.001.003</t>
  </si>
  <si>
    <t>CONSTRUCCION ADQUISICION DOTACION MEJORAMIENTO Y MANTENIMIENTO DE INFRAESTRUCTURA</t>
  </si>
  <si>
    <t>105.11.8.10.01.02.001.003.001</t>
  </si>
  <si>
    <t>105.11.8.10.01.02.001.003.001.0130</t>
  </si>
  <si>
    <t>Construcción de infraestructura educativa</t>
  </si>
  <si>
    <t>105.11.8.10.01.02.001.003.001.0131</t>
  </si>
  <si>
    <t>Mantenimiento y adecuación de infraestructura educ</t>
  </si>
  <si>
    <t>105.11.8.10.01.02.001.003.008</t>
  </si>
  <si>
    <t>105.11.8.10.01.02.001.003.008.0130</t>
  </si>
  <si>
    <t>105.11.8.10.01.02.001.003.008.0131</t>
  </si>
  <si>
    <t>Mantenimiento y adecuación de infraestructura educativa.</t>
  </si>
  <si>
    <t>105.11.8.10.01.02.001.003.026</t>
  </si>
  <si>
    <t>105.11.8.10.01.02.001.003.026.0130</t>
  </si>
  <si>
    <t>105.11.8.10.01.02.001.003.026.0131</t>
  </si>
  <si>
    <t>105.11.8.10.01.02.001.003.210</t>
  </si>
  <si>
    <t>105.11.8.10.01.02.001.003.210.0130</t>
  </si>
  <si>
    <t>105.11.8.10.01.02.001.003.210.0131</t>
  </si>
  <si>
    <t>105.11.8.10.01.02.001.003.299</t>
  </si>
  <si>
    <t>105.11.8.10.01.02.001.003.299.0130</t>
  </si>
  <si>
    <t>105.11.8.10.01.02.001.003.547</t>
  </si>
  <si>
    <t>105.11.8.10.01.02.001.003.547.0130</t>
  </si>
  <si>
    <t>105.11.8.10.01.02.001.003.551</t>
  </si>
  <si>
    <t xml:space="preserve">REC.BCE.de los REC.BCE.SGP Educacion Calidad
</t>
  </si>
  <si>
    <t>105.11.8.10.01.02.001.003.551.0130</t>
  </si>
  <si>
    <t>105.11.8.10.01.02.001.003.551.0131</t>
  </si>
  <si>
    <t>Mantenimiento y adecuacion de infraestructura educativa</t>
  </si>
  <si>
    <t>105.11.8.10.01.02.001.003.566</t>
  </si>
  <si>
    <t>105.11.8.10.01.02.001.003.566.0130</t>
  </si>
  <si>
    <t>105.11.8.10.01.02.001.003.568</t>
  </si>
  <si>
    <t>REC.BCE.DE LOS REC.BCE RTOS FROS</t>
  </si>
  <si>
    <t>105.11.8.10.01.02.001.003.568.0129</t>
  </si>
  <si>
    <t>105.11.8.10.01.02.001.003.574</t>
  </si>
  <si>
    <t>105.11.8.10.01.02.001.003.574.0130</t>
  </si>
  <si>
    <t>105.11.8.10.01.02.001.003.574.0131</t>
  </si>
  <si>
    <t>105.11.8.10.01.02.001.004</t>
  </si>
  <si>
    <t>PAGO DE SERVICIOS PUBLICOS Y FUNCIONAMIENTO DE LOS ESTABLECIMIENTOS EDUCATIVOS</t>
  </si>
  <si>
    <t>105.11.8.10.01.02.001.004.026</t>
  </si>
  <si>
    <t>105.11.8.10.01.02.001.004.026.0132</t>
  </si>
  <si>
    <t>Pago de servicios públicos - Acueducto,
Alcantarillado</t>
  </si>
  <si>
    <t>105.11.8.10.01.02.001.004.026.0133</t>
  </si>
  <si>
    <t>Pago de servicios públicos - Energía</t>
  </si>
  <si>
    <t>105.11.8.10.01.02.001.004.026.0134</t>
  </si>
  <si>
    <t>Pago de servicios públicos - Internet</t>
  </si>
  <si>
    <t>105.11.8.10.01.02.001.004.026.0135</t>
  </si>
  <si>
    <t>Fondo de servicios educativos.</t>
  </si>
  <si>
    <t>105.11.8.10.01.02.001.004.026.0316</t>
  </si>
  <si>
    <t>Fondo de Servicios Educativos -Gratuidad-</t>
  </si>
  <si>
    <t>105.11.8.10.01.02.001.004.547</t>
  </si>
  <si>
    <t>105.11.8.10.01.02.001.004.547.0132</t>
  </si>
  <si>
    <t>105.11.8.10.01.02.001.004.547.0133</t>
  </si>
  <si>
    <t>105.11.8.10.01.02.001.004.548</t>
  </si>
  <si>
    <t>105.11.8.10.01.02.001.004.548.0135</t>
  </si>
  <si>
    <t>105.11.8.10.01.02.001.004.551</t>
  </si>
  <si>
    <t xml:space="preserve">REC.BCE.de los REC.BCE.SGP Educacion Calidad
REC.BCE.de los REC.BCE.SGP Educacion Calidad
</t>
  </si>
  <si>
    <t>105.11.8.10.01.02.001.004.551.0132</t>
  </si>
  <si>
    <t>105.11.8.10.01.02.001.004.551.0133</t>
  </si>
  <si>
    <t>105.11.8.10.01.02.001.004.567</t>
  </si>
  <si>
    <t>105.11.8.10.01.02.001.004.567.0135</t>
  </si>
  <si>
    <t>105.11.8.10.01.02.001.004.568</t>
  </si>
  <si>
    <t>105.11.8.10.01.02.001.004.568.0135</t>
  </si>
  <si>
    <t>105.11.8.10.01.02.001.005</t>
  </si>
  <si>
    <t>ALIMENTACION ESCOLAR</t>
  </si>
  <si>
    <t>105.11.8.10.01.02.001.005.001</t>
  </si>
  <si>
    <t>105.11.8.10.01.02.001.005.001.0136</t>
  </si>
  <si>
    <t>Alimentación escolar</t>
  </si>
  <si>
    <t>105.11.8.10.01.02.001.005.008</t>
  </si>
  <si>
    <t>105.11.8.10.01.02.001.005.008.0136</t>
  </si>
  <si>
    <t>105.11.8.10.01.02.001.005.019</t>
  </si>
  <si>
    <t>RENDIMIENTO FINANCIEROS EDUCACION</t>
  </si>
  <si>
    <t>105.11.8.10.01.02.001.005.019.0136</t>
  </si>
  <si>
    <t>Alimentacion Escolar</t>
  </si>
  <si>
    <t>105.11.8.10.01.02.001.005.024</t>
  </si>
  <si>
    <t>SGP ALIMENTACION ESCOLAR</t>
  </si>
  <si>
    <t>105.11.8.10.01.02.001.005.024.0136</t>
  </si>
  <si>
    <t>Alimentacion escolar</t>
  </si>
  <si>
    <t>105.11.8.10.01.02.001.005.026</t>
  </si>
  <si>
    <t>105.11.8.10.01.02.001.005.026.0136</t>
  </si>
  <si>
    <t>105.11.8.10.01.02.001.005.096</t>
  </si>
  <si>
    <t>105.11.8.10.01.02.001.005.096.0136</t>
  </si>
  <si>
    <t>105.11.8.10.01.02.001.005.307</t>
  </si>
  <si>
    <t>RENDIMIENTOS FROS EDUCACION ALIMENTACION ESCOLAR</t>
  </si>
  <si>
    <t>105.11.8.10.01.02.001.005.307.0136</t>
  </si>
  <si>
    <t>105.11.8.10.01.02.001.005.308</t>
  </si>
  <si>
    <t>PAE-ALIMENTACION ESCOLAR</t>
  </si>
  <si>
    <t>105.11.8.10.01.02.001.005.308.0136</t>
  </si>
  <si>
    <t>105.11.8.10.01.02.001.005.555</t>
  </si>
  <si>
    <t>105.11.8.10.01.02.001.005.555.0136</t>
  </si>
  <si>
    <t>105.11.8.10.01.02.001.005.557</t>
  </si>
  <si>
    <t>105.11.8.10.01.02.001.005.557.0136</t>
  </si>
  <si>
    <t>105.11.8.10.01.02.001.005.569</t>
  </si>
  <si>
    <t>REC.BCE. DE LOS REC.BCE ALIMENTACION ESCOLAR</t>
  </si>
  <si>
    <t>105.11.8.10.01.02.001.005.569.0136</t>
  </si>
  <si>
    <t>105.11.8.10.01.02.001.006</t>
  </si>
  <si>
    <t>TRANSPORTE ESCOLAR</t>
  </si>
  <si>
    <t>105.11.8.10.01.02.001.006.001</t>
  </si>
  <si>
    <t>105.11.8.10.01.02.001.006.001.0137</t>
  </si>
  <si>
    <t>Transporte escolar</t>
  </si>
  <si>
    <t>105.11.8.10.01.02.001.006.008</t>
  </si>
  <si>
    <t>105.11.8.10.01.02.001.006.008.0137</t>
  </si>
  <si>
    <t>105.11.8.10.01.02.001.006.026</t>
  </si>
  <si>
    <t>105.11.8.10.01.02.001.006.026.0137</t>
  </si>
  <si>
    <t>105.11.8.10.01.02.003</t>
  </si>
  <si>
    <t>PERTINENCIA E INNOVACION</t>
  </si>
  <si>
    <t>105.11.8.10.01.02.003.001</t>
  </si>
  <si>
    <t>OTROS PROYECTOS DE CALIDAD</t>
  </si>
  <si>
    <t>105.11.8.10.01.02.003.001.001</t>
  </si>
  <si>
    <t>105.11.8.10.01.02.003.001.001.0221</t>
  </si>
  <si>
    <t>105.11.8.10.01.02.003.001.008</t>
  </si>
  <si>
    <t>105.11.8.10.01.02.003.001.008.0221</t>
  </si>
  <si>
    <t>105.11.8.10.01.02.003.001.008.0325</t>
  </si>
  <si>
    <t>Proyectos educativos transversales -
bilingüismo</t>
  </si>
  <si>
    <t>105.11.8.10.01.02.003.001.026</t>
  </si>
  <si>
    <t>105.11.8.10.01.02.003.001.026.0221</t>
  </si>
  <si>
    <t>105.11.8.10.01.02.003.001.026.0325</t>
  </si>
  <si>
    <t>105.11.8.10.01.02.003.001.150</t>
  </si>
  <si>
    <t>PROG.EDUC.PARA EL TRABAJO Y EL DES.HUMANO RDE</t>
  </si>
  <si>
    <t>105.11.8.10.01.02.003.001.150.0222</t>
  </si>
  <si>
    <t>Competencias laborales, formación para el Des.Humano RDE</t>
  </si>
  <si>
    <t>105.11.8.10.01.02.003.001.151</t>
  </si>
  <si>
    <t>RTOS FR P.EDUC.PARA EL TRABAJO Y EL DES.HUMANO RDE</t>
  </si>
  <si>
    <t>105.11.8.10.01.02.003.001.151.0222</t>
  </si>
  <si>
    <t>Competencias laborales, formación para el trabajo y el desarrollo humano.</t>
  </si>
  <si>
    <t>105.11.8.10.01.02.003.001.383</t>
  </si>
  <si>
    <t>105.11.8.10.01.02.003.001.383.0333</t>
  </si>
  <si>
    <t xml:space="preserve">Fortalecimiento de la Educacion Media y Transito a la Educacion Tercieria en Colombia
</t>
  </si>
  <si>
    <t>105.11.8.10.01.02.003.001.560</t>
  </si>
  <si>
    <t xml:space="preserve">REC.BCE.Rtos Fros Prog.Edu.para el trabajo y desarrollo Humamo RDE
</t>
  </si>
  <si>
    <t>105.11.8.10.01.02.003.001.560.0222</t>
  </si>
  <si>
    <t>105.11.8.10.01.02.003.001.561</t>
  </si>
  <si>
    <t xml:space="preserve">REC.BCE.de REC.BCE Rtos Fros Prog.Educativo para el desarrollo humano RDE
</t>
  </si>
  <si>
    <t>105.11.8.10.01.02.003.001.561.0222</t>
  </si>
  <si>
    <t>105.11.8.10.01.02.003.001.570</t>
  </si>
  <si>
    <t>REC.BCE.PROGRAMAS.EDUCATIVOS.PARA EL TRABAJO Y DESARROLLO HUMANO RDE</t>
  </si>
  <si>
    <t>105.11.8.10.01.02.003.001.570.0222</t>
  </si>
  <si>
    <t>105.11.8.10.01.02.003.001.577</t>
  </si>
  <si>
    <t>REC.BCE.RTOS OPERACIONES FINANCIERAS PROG.EDUC PARA EL DESARROLLO HUMANO</t>
  </si>
  <si>
    <t>105.11.8.10.01.02.003.001.577.0222</t>
  </si>
  <si>
    <t>106</t>
  </si>
  <si>
    <t>SECRETARIA DE INFRAESTRUCTUA</t>
  </si>
  <si>
    <t>106.01</t>
  </si>
  <si>
    <t>Secretaria de Infrastructura</t>
  </si>
  <si>
    <t>106.01.8</t>
  </si>
  <si>
    <t>106.01.8.09</t>
  </si>
  <si>
    <t>106.01.8.09.06</t>
  </si>
  <si>
    <t>SERVICIOS PUBLICOS DIFERENTES  ACUEDUCTO Y ALCANTARILLADO Y ASEO</t>
  </si>
  <si>
    <t>106.01.8.09.06.07</t>
  </si>
  <si>
    <t>ARMENIA SERVICIOS PARA LA VIDA</t>
  </si>
  <si>
    <t>106.01.8.09.06.07.002</t>
  </si>
  <si>
    <t>SERVICIOS PUBLICOS DOMICILIARIOS COMPETITIVOS ARTICUALDOS AL DESARROLLO REGIONAL</t>
  </si>
  <si>
    <t>106.01.8.09.06.07.002.001</t>
  </si>
  <si>
    <t>SEGUIMIENTO CONTROL  Y EVALUACION DE LOS PROCESOS E IMPACTOS DE LOS SERVICIOS PUBLICOS QUE PRESTA EL MPIO VS ESTANDARES DEL SECTOR</t>
  </si>
  <si>
    <t>106.01.8.09.06.07.002.001.191</t>
  </si>
  <si>
    <t>106.01.8.09.06.07.002.001.191.0319</t>
  </si>
  <si>
    <t>Servicio de Alumbrado Publico</t>
  </si>
  <si>
    <t>106.01.8.09.06.07.002.001.301</t>
  </si>
  <si>
    <t>RECUPERACION CARTERA ALUMBRADO PUBLICO</t>
  </si>
  <si>
    <t>106.01.8.09.06.07.002.001.301.0319</t>
  </si>
  <si>
    <t>106.01.8.09.09</t>
  </si>
  <si>
    <t>TRANSPORTE</t>
  </si>
  <si>
    <t>106.01.8.09.09.10</t>
  </si>
  <si>
    <t>ARMENIA CON MOVILIDAD</t>
  </si>
  <si>
    <t>106.01.8.09.09.10.002</t>
  </si>
  <si>
    <t>INFRAESTRUCTURA E INVERSION VIAL Y OBRAS COMPLEMENTARIAS</t>
  </si>
  <si>
    <t>106.01.8.09.09.10.002.001</t>
  </si>
  <si>
    <t>INTERVENCION Y MANTENIMIENTO DE INFRAESTRUCTURA VIAL Y COMPLEMENTARIA URBANA Y RURAL</t>
  </si>
  <si>
    <t>106.01.8.09.09.10.002.001.008</t>
  </si>
  <si>
    <t>106.01.8.09.09.10.002.001.008.0027</t>
  </si>
  <si>
    <t>Obras Viales y Complementarias Comunitarias</t>
  </si>
  <si>
    <t>106.01.8.09.09.10.002.001.008.0034</t>
  </si>
  <si>
    <t>Transferir los recursos al sistema estrategico
de transporte publico -SETP</t>
  </si>
  <si>
    <t>106.01.8.09.09.10.002.001.033</t>
  </si>
  <si>
    <t>ULTIMA DOCEAVA SGP-PROPOSITO GENERAL</t>
  </si>
  <si>
    <t>106.01.8.09.09.10.002.001.033.0028</t>
  </si>
  <si>
    <t>Mantenimiento de vias urbanas y puentes</t>
  </si>
  <si>
    <t>106.01.8.09.09.10.002.001.033.0031</t>
  </si>
  <si>
    <t>Pavimentacion de Vias Urbanas</t>
  </si>
  <si>
    <t>106.01.8.09.09.10.002.001.033.0034</t>
  </si>
  <si>
    <t>106.01.8.09.09.10.002.001.034</t>
  </si>
  <si>
    <t>106.01.8.09.09.10.002.001.034.0027</t>
  </si>
  <si>
    <t>106.01.8.09.09.10.002.001.034.0028</t>
  </si>
  <si>
    <t>106.01.8.09.09.10.002.001.034.0031</t>
  </si>
  <si>
    <t>106.01.8.09.09.10.002.001.034.0033</t>
  </si>
  <si>
    <t>Puentes peatonales,andenes, rampas para personas con movilidad reducida</t>
  </si>
  <si>
    <t>106.01.8.09.09.10.002.001.034.0034</t>
  </si>
  <si>
    <t>Transferir los recursos al sistema estrategico de transporte publico -SETP</t>
  </si>
  <si>
    <t>106.01.8.09.09.10.002.001.192</t>
  </si>
  <si>
    <t>106.01.8.09.09.10.002.001.192.0031</t>
  </si>
  <si>
    <t>106.01.8.09.09.10.002.001.387</t>
  </si>
  <si>
    <t>REINTEGRO RENDIMIENTOS SGP PG</t>
  </si>
  <si>
    <t>106.01.8.09.09.10.002.001.387.0034</t>
  </si>
  <si>
    <t>106.01.8.09.09.10.002.001.563</t>
  </si>
  <si>
    <t>REC.BCE.REINTEGROS RETROPATRONOS</t>
  </si>
  <si>
    <t>106.01.8.09.09.10.002.001.563.0027</t>
  </si>
  <si>
    <t>106.01.8.09.13</t>
  </si>
  <si>
    <t>PROMOCION DEL DESARROLLO</t>
  </si>
  <si>
    <t>106.01.8.09.13.03</t>
  </si>
  <si>
    <t>ARMENIA DESTINO TURISTICO</t>
  </si>
  <si>
    <t>106.01.8.09.13.03.002</t>
  </si>
  <si>
    <t>FORTALECIMIENTO DE LA OFERTA E INFRAESTRUCTURA TURISTICA</t>
  </si>
  <si>
    <t>106.01.8.09.13.03.002.001</t>
  </si>
  <si>
    <t>CORREDOR TURISTICO Y AMBIENTAL LA SECRETA</t>
  </si>
  <si>
    <t>106.01.8.09.13.03.002.001.192</t>
  </si>
  <si>
    <t>106.01.8.09.13.03.002.001.192.0054</t>
  </si>
  <si>
    <t>Cofinanciacion de proyectos de renovacion urbana de interes Nacional para el Fortal.de la oferta turistiica</t>
  </si>
  <si>
    <t>106.01.8.09.15</t>
  </si>
  <si>
    <t>106.01.8.09.15.09</t>
  </si>
  <si>
    <t>ARMENIA OBRAS PARA EL DISFRUTE</t>
  </si>
  <si>
    <t>106.01.8.09.15.09.001</t>
  </si>
  <si>
    <t>INVERSION EN INFRAESTRUCTURA PARA EL DESARROLLO SOCIAL Y ECONOMICO</t>
  </si>
  <si>
    <t>106.01.8.09.15.09.001.001</t>
  </si>
  <si>
    <t>INFRAESTRUCTURA DE LOS EQUIPAMENTOS COLECTIVOS DEL MUNICIPIO</t>
  </si>
  <si>
    <t>106.01.8.09.15.09.001.001.008</t>
  </si>
  <si>
    <t>106.01.8.09.15.09.001.001.008.0059</t>
  </si>
  <si>
    <t>Construccion adecuacion, mantenimiento y/o reparacion e infraestructura social</t>
  </si>
  <si>
    <t>106.01.8.09.15.09.001.001.021</t>
  </si>
  <si>
    <t>106.01.8.09.15.09.001.001.021.0059</t>
  </si>
  <si>
    <t>106.01.8.09.15.09.001.001.033</t>
  </si>
  <si>
    <t>106.01.8.09.15.09.001.001.033.0059</t>
  </si>
  <si>
    <t>106.01.8.09.15.09.001.001.034</t>
  </si>
  <si>
    <t>106.01.8.09.15.09.001.001.034.0059</t>
  </si>
  <si>
    <t>106.01.8.09.15.09.001.001.192</t>
  </si>
  <si>
    <t>106.01.8.09.15.09.001.001.192.0059</t>
  </si>
  <si>
    <t>106.01.8.09.15.09.001.001.210</t>
  </si>
  <si>
    <t>106.01.8.09.15.09.001.001.210.0059</t>
  </si>
  <si>
    <t>106.01.8.09.15.09.001.001.303</t>
  </si>
  <si>
    <t>REC.BCE.Convenios Nacionales SSF</t>
  </si>
  <si>
    <t>106.01.8.09.15.09.001.001.303.0059</t>
  </si>
  <si>
    <t>106.01.8.09.15.09.001.001.310</t>
  </si>
  <si>
    <t>106.01.8.09.15.09.001.001.310.0059</t>
  </si>
  <si>
    <t>106.01.8.09.15.09.001.001.385</t>
  </si>
  <si>
    <t>LIBERACION VIGENCIA FUTURA RECURSOS  DEL CREDITO</t>
  </si>
  <si>
    <t>106.01.8.09.15.09.001.001.385.0059</t>
  </si>
  <si>
    <t>106.01.8.09.15.09.001.001.387</t>
  </si>
  <si>
    <t>106.01.8.09.15.09.001.001.387.0059</t>
  </si>
  <si>
    <t>106.01.8.09.15.09.001.001.417</t>
  </si>
  <si>
    <t>VIG.FUT.CREDITO INTERNO</t>
  </si>
  <si>
    <t>106.01.8.09.15.09.001.001.417.0059</t>
  </si>
  <si>
    <t>106.01.8.09.15.09.001.001.522</t>
  </si>
  <si>
    <t xml:space="preserve">REC.BCE.Credito
</t>
  </si>
  <si>
    <t>106.01.8.09.15.09.001.001.522.0059</t>
  </si>
  <si>
    <t xml:space="preserve">Construccion adecuacion, mantenimiento y/o reparacion e infraestructura social
</t>
  </si>
  <si>
    <t>106.01.8.09.15.09.001.001.571</t>
  </si>
  <si>
    <t>REC.BCE CONVENIOS NACIONALES SSF</t>
  </si>
  <si>
    <t>106.01.8.09.15.09.001.001.571.0059</t>
  </si>
  <si>
    <t>106.01.8.09.15.09.001.001.572</t>
  </si>
  <si>
    <t>CANCELACION DE RESERVA CREDITO</t>
  </si>
  <si>
    <t>106.01.8.09.15.09.001.001.572.0059</t>
  </si>
  <si>
    <t>106.02</t>
  </si>
  <si>
    <t>FONDO DE REDISTRIBUCION DEL INGRESO</t>
  </si>
  <si>
    <t>106.02.8</t>
  </si>
  <si>
    <t>106.02.8.09</t>
  </si>
  <si>
    <t>106.02.8.09.03</t>
  </si>
  <si>
    <t>106.02.8.09.03.07</t>
  </si>
  <si>
    <t>106.02.8.09.03.07.005</t>
  </si>
  <si>
    <t>FORTALECIMIENTO DEL FONDO DE SOLIDARIDAD Y DISTRIBUCION DEL INGRESO DE ACUEDUCTO Y ALCANTARILLADO Y ASEO</t>
  </si>
  <si>
    <t>106.02.8.09.03.07.005.001</t>
  </si>
  <si>
    <t>FORTALECIMIENTO DEL FONDO DE SOLIDARIDAD Y DISTRIBUCION DEL INGRESO DE ACUEDUCTO ALCANTARILLADO Y ASEO</t>
  </si>
  <si>
    <t>106.02.8.09.03.07.005.001.008</t>
  </si>
  <si>
    <t>106.02.8.09.03.07.005.001.008.0344</t>
  </si>
  <si>
    <t>Transferir los recursos para subsidios en los estratos 1,2 y 3 Acueducto</t>
  </si>
  <si>
    <t>106.02.8.09.03.07.005.001.018</t>
  </si>
  <si>
    <t>RENDIMIENTOS FINANCIEROS SGP AGUA POTABLE</t>
  </si>
  <si>
    <t>106.02.8.09.03.07.005.001.018.0304</t>
  </si>
  <si>
    <t>106.02.8.09.03.07.005.001.030</t>
  </si>
  <si>
    <t>106.02.8.09.03.07.005.001.030.0304</t>
  </si>
  <si>
    <t>106.02.8.09.03.07.005.001.030.0305</t>
  </si>
  <si>
    <t>Transferir los recursos para subsidios en los estratos 1,2 y 3 Alcantarillado</t>
  </si>
  <si>
    <t>106.02.8.09.03.07.005.001.030.0306</t>
  </si>
  <si>
    <t>Transferir los recursos para subsidios en los estratos 1,2 y 3 Aseo</t>
  </si>
  <si>
    <t>106.02.8.09.03.07.005.001.032</t>
  </si>
  <si>
    <t>ULTIMA DOCEAVA SGP PG AGUA POTABLE</t>
  </si>
  <si>
    <t>106.02.8.09.03.07.005.001.032.0304</t>
  </si>
  <si>
    <t>106.02.8.09.03.07.005.001.032.0305</t>
  </si>
  <si>
    <t>106.02.8.09.03.07.005.001.032.0306</t>
  </si>
  <si>
    <t>106.03</t>
  </si>
  <si>
    <t xml:space="preserve"> FONDO ESPECIAL DE VALORIZACION</t>
  </si>
  <si>
    <t>106.03.8</t>
  </si>
  <si>
    <t>106.03.8.09</t>
  </si>
  <si>
    <t>106.03.8.09.09</t>
  </si>
  <si>
    <t>106.03.8.09.09.10</t>
  </si>
  <si>
    <t>106.03.8.09.09.10.001</t>
  </si>
  <si>
    <t>MOVILIDAD SOSTENIBLE</t>
  </si>
  <si>
    <t>106.03.8.09.09.10.001.002</t>
  </si>
  <si>
    <t>ARTICULACION EN PROYECTOS DE MOVILIDAD PARA EL APROVECHAMIENTO DEL ESPACIO PUBLICO</t>
  </si>
  <si>
    <t>106.03.8.09.09.10.001.002.311</t>
  </si>
  <si>
    <t>CONTRIBUCION POR VALORIZACION</t>
  </si>
  <si>
    <t>106.03.8.09.09.10.001.002.311.0328</t>
  </si>
  <si>
    <t>Modernizacion fisica del Territorio para la Competitividad</t>
  </si>
  <si>
    <t>106.03.8.09.09.10.001.002.312</t>
  </si>
  <si>
    <t>CREDITO-VALORIZACION</t>
  </si>
  <si>
    <t>106.03.8.09.09.10.001.002.312.0328</t>
  </si>
  <si>
    <t>107</t>
  </si>
  <si>
    <t>SECRETARIA DE SALUD</t>
  </si>
  <si>
    <t>107.01</t>
  </si>
  <si>
    <t>107.01.8</t>
  </si>
  <si>
    <t>107.01.8.10</t>
  </si>
  <si>
    <t>107.01.8.10.02</t>
  </si>
  <si>
    <t>107.01.8.10.02.01</t>
  </si>
  <si>
    <t>ARMENIA UNA FAMILIA SANA</t>
  </si>
  <si>
    <t>107.01.8.10.02.01.001</t>
  </si>
  <si>
    <t>ASEGURAMIENTO</t>
  </si>
  <si>
    <t>107.01.8.10.02.01.001.001</t>
  </si>
  <si>
    <t>PROMOCION DE LA AFILIACION AL SGSSS IDENTIFICACION Y PRIORIZACION DE LA POBLACION AFILIAR AL REGIMEN SUBSIDIADO GESTION Y USO EFICIENTE DELOS CUPOS DEL REGIMEN SUBSIDIADO</t>
  </si>
  <si>
    <t>107.01.8.10.02.01.001.001.012</t>
  </si>
  <si>
    <t>RENTAS CEDIDAS</t>
  </si>
  <si>
    <t>107.01.8.10.02.01.001.001.012.0254</t>
  </si>
  <si>
    <t>Armenia asegurada en salud</t>
  </si>
  <si>
    <t>107.01.8.10.02.01.001.001.247</t>
  </si>
  <si>
    <t>RECURSOS DEL BALANCE RENTAS CEDIDAS</t>
  </si>
  <si>
    <t>107.01.8.10.02.01.001.001.247.0254</t>
  </si>
  <si>
    <t>107.01.8.10.02.01.001.001.523</t>
  </si>
  <si>
    <t xml:space="preserve">REC.BCE.Rentas Cedidas
</t>
  </si>
  <si>
    <t>107.01.8.10.02.01.001.001.523.0254</t>
  </si>
  <si>
    <t>107.01.8.10.02.01.001.002</t>
  </si>
  <si>
    <t>GESTIÓN FRA DEL GIRO DE LOS RECURSOS,ADECUACIÓN TECNOLÓGICA Y RECURSO HUMANO PARA LA ADMÓN DE LA AFILIACIÓN EN EL MCIPIO, ADMÓN DE BASES DE DATOS DE AFILIADOS, VIGILANCIA Y CONTROL DEL ASEGURAMIENTO</t>
  </si>
  <si>
    <t>107.01.8.10.02.01.001.002.012</t>
  </si>
  <si>
    <t>107.01.8.10.02.01.001.002.012.0255</t>
  </si>
  <si>
    <t>Garantía y eficiencia del aseguramiento</t>
  </si>
  <si>
    <t>107.01.8.10.02.01.001.002.012.0259</t>
  </si>
  <si>
    <t>Servicios de Salud calidos y sin barreras</t>
  </si>
  <si>
    <t>107.01.8.10.02.01.001.002.247</t>
  </si>
  <si>
    <t>107.01.8.10.02.01.001.002.247.0255</t>
  </si>
  <si>
    <t>107.01.8.10.02.01.001.002.524</t>
  </si>
  <si>
    <t>107.01.8.10.02.01.001.002.524.0255</t>
  </si>
  <si>
    <t>107.01.8.10.02.01.001.003</t>
  </si>
  <si>
    <t>CELEBRACIÓN DE LOS CONTRATOS DE</t>
  </si>
  <si>
    <t>107.01.8.10.02.01.001.003.012</t>
  </si>
  <si>
    <t>107.01.8.10.02.01.001.003.012.0256</t>
  </si>
  <si>
    <t>Subsidio a la demanda</t>
  </si>
  <si>
    <t>107.01.8.10.02.01.001.003.015</t>
  </si>
  <si>
    <t>FOSYGA</t>
  </si>
  <si>
    <t>107.01.8.10.02.01.001.003.015.0256</t>
  </si>
  <si>
    <t>107.01.8.10.02.01.001.003.016</t>
  </si>
  <si>
    <t>107.01.8.10.02.01.001.003.016.0256</t>
  </si>
  <si>
    <t>107.01.8.10.02.01.001.003.016.0257</t>
  </si>
  <si>
    <t>Subsidio a la oferta</t>
  </si>
  <si>
    <t>107.01.8.10.02.01.001.003.017</t>
  </si>
  <si>
    <t>RENDIMIENTOS FINANCIEROS SALUD</t>
  </si>
  <si>
    <t>107.01.8.10.02.01.001.003.017.0256</t>
  </si>
  <si>
    <t>107.01.8.10.02.01.001.003.017.0257</t>
  </si>
  <si>
    <t>107.01.8.10.02.01.001.003.031</t>
  </si>
  <si>
    <t>COFINANCIADOS</t>
  </si>
  <si>
    <t>107.01.8.10.02.01.001.003.031.0256</t>
  </si>
  <si>
    <t>107.01.8.10.02.01.001.003.046</t>
  </si>
  <si>
    <t>ULTIMA DOCEAVA SGP SALUD</t>
  </si>
  <si>
    <t>107.01.8.10.02.01.001.003.046.0256</t>
  </si>
  <si>
    <t>107.01.8.10.02.01.001.003.046.0257</t>
  </si>
  <si>
    <t>107.01.8.10.02.01.001.003.247</t>
  </si>
  <si>
    <t>107.01.8.10.02.01.001.003.247.0256</t>
  </si>
  <si>
    <t>107.01.8.10.02.01.001.003.247.0257</t>
  </si>
  <si>
    <t>107.01.8.10.02.01.001.003.390</t>
  </si>
  <si>
    <t>RECURSOS DEL BALANCE RENTAS CEDIDAS SSF</t>
  </si>
  <si>
    <t>107.01.8.10.02.01.001.003.390.0256</t>
  </si>
  <si>
    <t>107.01.8.10.02.01.001.003.523</t>
  </si>
  <si>
    <t>107.01.8.10.02.01.001.003.523.0256</t>
  </si>
  <si>
    <t>107.01.8.10.02.01.001.003.524</t>
  </si>
  <si>
    <t>107.01.8.10.02.01.001.003.524.0256</t>
  </si>
  <si>
    <t>107.01.8.10.02.01.001.003.524.0257</t>
  </si>
  <si>
    <t>107.01.8.10.02.01.001.003.525</t>
  </si>
  <si>
    <t>107.01.8.10.02.01.001.003.525.0256</t>
  </si>
  <si>
    <t>107.01.8.10.02.01.001.003.526</t>
  </si>
  <si>
    <t>107.01.8.10.02.01.001.003.526.0256</t>
  </si>
  <si>
    <t>107.01.8.10.02.01.001.003.529</t>
  </si>
  <si>
    <t>107.01.8.10.02.01.001.003.529.0256</t>
  </si>
  <si>
    <t>107.01.8.10.02.01.001.003.529.0257</t>
  </si>
  <si>
    <t>107.01.8.10.02.01.001.003.530</t>
  </si>
  <si>
    <t>REC.BCE.SGP Salud</t>
  </si>
  <si>
    <t>107.01.8.10.02.01.001.003.530.0256</t>
  </si>
  <si>
    <t>107.01.8.10.02.01.001.003.530.0257</t>
  </si>
  <si>
    <t>107.01.8.10.02.01.001.003.531</t>
  </si>
  <si>
    <t xml:space="preserve">REC.BCE.Ultima Doceava SGP Salud
</t>
  </si>
  <si>
    <t>107.01.8.10.02.01.001.003.531.0257</t>
  </si>
  <si>
    <t>107.01.8.10.02.01.001.003.532</t>
  </si>
  <si>
    <t xml:space="preserve">REC.BCE.Rendimientos Fros Salud
</t>
  </si>
  <si>
    <t>107.01.8.10.02.01.001.003.532.0256</t>
  </si>
  <si>
    <t>107.01.8.10.02.01.001.003.532.0257</t>
  </si>
  <si>
    <t>107.01.8.10.02.01.001.003.533</t>
  </si>
  <si>
    <t>107.01.8.10.02.01.001.003.533.0256</t>
  </si>
  <si>
    <t>107.01.8.10.02.01.001.003.533.0257</t>
  </si>
  <si>
    <t>107.01.8.10.02.01.001.003.534</t>
  </si>
  <si>
    <t>107.01.8.10.02.01.001.003.534.0256</t>
  </si>
  <si>
    <t>107.01.8.10.02.01.001.003.534.0257</t>
  </si>
  <si>
    <t>107.01.8.10.02.01.001.003.537</t>
  </si>
  <si>
    <t>107.01.8.10.02.01.001.003.537.0256</t>
  </si>
  <si>
    <t>107.01.8.10.02.01.001.003.538</t>
  </si>
  <si>
    <t>107.01.8.10.02.01.001.003.538.0256</t>
  </si>
  <si>
    <t>107.01.8.10.02.01.001.003.540</t>
  </si>
  <si>
    <t>107.01.8.10.02.01.001.003.540.0256</t>
  </si>
  <si>
    <t>107.01.8.10.02.01.001.003.573</t>
  </si>
  <si>
    <t>CANCELACION RESERVAS SGP SALUD</t>
  </si>
  <si>
    <t>107.01.8.10.02.01.001.003.573.0257</t>
  </si>
  <si>
    <t>107.01.8.10.02.01.001.003.600</t>
  </si>
  <si>
    <t>FOSYGA SIN SITUACION DE FONDOS</t>
  </si>
  <si>
    <t>107.01.8.10.02.01.001.003.600.0256</t>
  </si>
  <si>
    <t>107.01.8.10.02.01.001.003.601</t>
  </si>
  <si>
    <t>SGP SIN SITUACION DE FONDOS</t>
  </si>
  <si>
    <t>107.01.8.10.02.01.001.003.601.0256</t>
  </si>
  <si>
    <t>107.01.8.10.02.01.001.003.602</t>
  </si>
  <si>
    <t>ULTIMA DOCEAVA SIN SITUACION DE FONDOS</t>
  </si>
  <si>
    <t>107.01.8.10.02.01.001.003.602.0256</t>
  </si>
  <si>
    <t>107.01.8.10.02.01.001.003.603</t>
  </si>
  <si>
    <t>RENTAS CEDIDAS SIN SITUACION DE FONDOS</t>
  </si>
  <si>
    <t>107.01.8.10.02.01.001.003.603.0256</t>
  </si>
  <si>
    <t>107.01.8.10.02.01.001.004</t>
  </si>
  <si>
    <t>INTERVENTORIA DE LOS CONTRATOS DEL REGIMEN SUBSIDIADO</t>
  </si>
  <si>
    <t>107.01.8.10.02.01.001.004.017</t>
  </si>
  <si>
    <t>107.01.8.10.02.01.001.004.017.0258</t>
  </si>
  <si>
    <t>Interventoría de los contratos del régimen
subsidiado</t>
  </si>
  <si>
    <t>107.01.8.10.02.01.002</t>
  </si>
  <si>
    <t>PRESTACION Y DESARROLLO DE SERVICIOS DE SALUD</t>
  </si>
  <si>
    <t>107.01.8.10.02.01.002.001</t>
  </si>
  <si>
    <t>MEJORAMIENTO DE LA ACCESIBILIDAD CALIDAD Y EFICIENCIA DE LA PRESTACION DE LOS SERVICIOS DE SALUD Y SOSTENIBILIDAD FRA DE LAS IPS PUBLICAS</t>
  </si>
  <si>
    <t>107.01.8.10.02.01.002.001.012</t>
  </si>
  <si>
    <t>107.01.8.10.02.01.002.001.012.0259</t>
  </si>
  <si>
    <t>107.01.8.10.02.01.002.001.247</t>
  </si>
  <si>
    <t>107.01.8.10.02.01.002.001.247.0259</t>
  </si>
  <si>
    <t>107.01.8.10.02.01.002.001.524</t>
  </si>
  <si>
    <t>107.01.8.10.02.01.002.001.524.0259</t>
  </si>
  <si>
    <t>107.01.8.10.02.01.003</t>
  </si>
  <si>
    <t>SALUD PUBLICA</t>
  </si>
  <si>
    <t>107.01.8.10.02.01.003.001</t>
  </si>
  <si>
    <t>ACCIONES DE PROMOCION DE LA SALUD Y CALIDAD DE VIDA</t>
  </si>
  <si>
    <t>107.01.8.10.02.01.003.001.001</t>
  </si>
  <si>
    <t>107.01.8.10.02.01.003.001.001.0262</t>
  </si>
  <si>
    <t>Sexualidad sana</t>
  </si>
  <si>
    <t>107.01.8.10.02.01.003.001.001.0268</t>
  </si>
  <si>
    <t>Nutrición para el binomio madre hijo</t>
  </si>
  <si>
    <t>107.01.8.10.02.01.003.001.001.0321</t>
  </si>
  <si>
    <t>Atencion Primaria en Salud</t>
  </si>
  <si>
    <t>107.01.8.10.02.01.003.001.001.0332</t>
  </si>
  <si>
    <t>Gestion de la Salud Publica</t>
  </si>
  <si>
    <t>107.01.8.10.02.01.003.001.016</t>
  </si>
  <si>
    <t>107.01.8.10.02.01.003.001.016.0260</t>
  </si>
  <si>
    <t>Niños Sanos</t>
  </si>
  <si>
    <t>107.01.8.10.02.01.003.001.016.0261</t>
  </si>
  <si>
    <t>Armenia por la vacunación</t>
  </si>
  <si>
    <t>107.01.8.10.02.01.003.001.016.0262</t>
  </si>
  <si>
    <t>107.01.8.10.02.01.003.001.016.0263</t>
  </si>
  <si>
    <t>Salud oral</t>
  </si>
  <si>
    <t>107.01.8.10.02.01.003.001.016.0264</t>
  </si>
  <si>
    <t>Mentes sanas</t>
  </si>
  <si>
    <t>107.01.8.10.02.01.003.001.016.0265</t>
  </si>
  <si>
    <t>Armenia escucha</t>
  </si>
  <si>
    <t>107.01.8.10.02.01.003.001.016.0266</t>
  </si>
  <si>
    <t>Enfermedades cronicas transmisibles</t>
  </si>
  <si>
    <t>107.01.8.10.02.01.003.001.016.0267</t>
  </si>
  <si>
    <t>Estilos de vida sanos</t>
  </si>
  <si>
    <t>107.01.8.10.02.01.003.001.016.0268</t>
  </si>
  <si>
    <t>107.01.8.10.02.01.003.001.016.0320</t>
  </si>
  <si>
    <t>Plan de Intervenciones Colectivas</t>
  </si>
  <si>
    <t>107.01.8.10.02.01.003.001.016.0332</t>
  </si>
  <si>
    <t>107.01.8.10.02.01.003.001.046</t>
  </si>
  <si>
    <t>107.01.8.10.02.01.003.001.046.0264</t>
  </si>
  <si>
    <t>107.01.8.10.02.01.003.001.046.0265</t>
  </si>
  <si>
    <t>107.01.8.10.02.01.003.001.050</t>
  </si>
  <si>
    <t>Impuesto de Transporte por oleoductos y Gasoductos</t>
  </si>
  <si>
    <t>107.01.8.10.02.01.003.001.050.0321</t>
  </si>
  <si>
    <t>107.01.8.10.02.01.003.001.210</t>
  </si>
  <si>
    <t>107.01.8.10.02.01.003.001.210.0321</t>
  </si>
  <si>
    <t>107.01.8.10.02.01.003.001.527</t>
  </si>
  <si>
    <t>107.01.8.10.02.01.003.001.527.0260</t>
  </si>
  <si>
    <t>107.01.8.10.02.01.003.001.527.0261</t>
  </si>
  <si>
    <t>107.01.8.10.02.01.003.001.530</t>
  </si>
  <si>
    <t>107.01.8.10.02.01.003.001.530.0260</t>
  </si>
  <si>
    <t>107.01.8.10.02.01.003.001.530.0261</t>
  </si>
  <si>
    <t>107.01.8.10.02.01.003.001.530.0262</t>
  </si>
  <si>
    <t>107.01.8.10.02.01.003.001.530.0263</t>
  </si>
  <si>
    <t>107.01.8.10.02.01.003.001.530.0265</t>
  </si>
  <si>
    <t>107.01.8.10.02.01.003.001.530.0320</t>
  </si>
  <si>
    <t>107.01.8.10.02.01.003.001.573</t>
  </si>
  <si>
    <t>107.01.8.10.02.01.003.001.573.0320</t>
  </si>
  <si>
    <t>107.01.8.10.02.01.003.001.578</t>
  </si>
  <si>
    <t>REC.BCE CANCELACION RVA ULTIMA DOCEAVA SGP SALUD</t>
  </si>
  <si>
    <t>107.01.8.10.02.01.003.001.578.0267</t>
  </si>
  <si>
    <t>107.01.8.10.02.01.003.002</t>
  </si>
  <si>
    <t>ACCIONES DE PREVENCION DE LOS RIESGOS BIOLOGICOS SOCIALES AMBIENTALES Y SANITARIOS</t>
  </si>
  <si>
    <t>107.01.8.10.02.01.003.002.001</t>
  </si>
  <si>
    <t>107.01.8.10.02.01.003.002.001.0269</t>
  </si>
  <si>
    <t>Eventos de salud publica de origen animal</t>
  </si>
  <si>
    <t>107.01.8.10.02.01.003.002.014</t>
  </si>
  <si>
    <t>107.01.8.10.02.01.003.002.014.0269</t>
  </si>
  <si>
    <t>107.01.8.10.02.01.003.002.016</t>
  </si>
  <si>
    <t>107.01.8.10.02.01.003.002.016.0269</t>
  </si>
  <si>
    <t>107.01.8.10.02.01.003.002.016.0270</t>
  </si>
  <si>
    <t>Alimentos sanos y seguros</t>
  </si>
  <si>
    <t>107.01.8.10.02.01.003.002.016.0271</t>
  </si>
  <si>
    <t>Ambientes sanos y seguros</t>
  </si>
  <si>
    <t>107.01.8.10.02.01.003.002.046</t>
  </si>
  <si>
    <t>107.01.8.10.02.01.003.002.046.0269</t>
  </si>
  <si>
    <t>107.01.8.10.02.01.003.002.530</t>
  </si>
  <si>
    <t>107.01.8.10.02.01.003.002.530.0269</t>
  </si>
  <si>
    <t xml:space="preserve">Eventos de salud publica de origen  animal
</t>
  </si>
  <si>
    <t>107.01.8.10.02.01.003.002.530.0270</t>
  </si>
  <si>
    <t>107.01.8.10.02.01.003.002.530.0271</t>
  </si>
  <si>
    <t>107.01.8.10.02.01.003.002.531</t>
  </si>
  <si>
    <t>107.01.8.10.02.01.003.002.531.0269</t>
  </si>
  <si>
    <t>107.01.8.10.02.01.003.002.533</t>
  </si>
  <si>
    <t>107.01.8.10.02.01.003.002.533.0269</t>
  </si>
  <si>
    <t>107.01.8.10.02.01.003.002.533.0271</t>
  </si>
  <si>
    <t>107.01.8.10.02.01.003.002.534</t>
  </si>
  <si>
    <t>107.01.8.10.02.01.003.002.534.0269</t>
  </si>
  <si>
    <t>107.01.8.10.02.01.003.002.536</t>
  </si>
  <si>
    <t>107.01.8.10.02.01.003.002.536.0269</t>
  </si>
  <si>
    <t>107.01.8.10.02.01.003.002.539</t>
  </si>
  <si>
    <t>107.01.8.10.02.01.003.002.539.0269</t>
  </si>
  <si>
    <t>107.01.8.10.02.01.003.002.573</t>
  </si>
  <si>
    <t>107.01.8.10.02.01.003.002.573.0269</t>
  </si>
  <si>
    <t>107.01.8.10.02.01.003.002.579</t>
  </si>
  <si>
    <t>REC BCE. SALUD PUBLICA  APORTE DEPARTAMENTAL</t>
  </si>
  <si>
    <t>107.01.8.10.02.01.003.002.579.0269</t>
  </si>
  <si>
    <t>107.01.8.10.02.01.003.003</t>
  </si>
  <si>
    <t>ACCIONES DE VIGILANCIA EN SALUD Y GESTION DEL CONOCIMIENTO</t>
  </si>
  <si>
    <t>107.01.8.10.02.01.003.003.001</t>
  </si>
  <si>
    <t>107.01.8.10.02.01.003.003.001.0272</t>
  </si>
  <si>
    <t>Epidemiologia y demografía</t>
  </si>
  <si>
    <t>107.01.8.10.02.01.003.003.016</t>
  </si>
  <si>
    <t>107.01.8.10.02.01.003.003.016.0272</t>
  </si>
  <si>
    <t>107.01.8.10.02.01.003.003.046</t>
  </si>
  <si>
    <t>107.01.8.10.02.01.003.003.046.0272</t>
  </si>
  <si>
    <t>107.01.8.10.02.01.003.003.530</t>
  </si>
  <si>
    <t>107.01.8.10.02.01.003.003.530.0272</t>
  </si>
  <si>
    <t>107.01.8.10.02.01.003.003.531</t>
  </si>
  <si>
    <t>107.01.8.10.02.01.003.003.531.0272</t>
  </si>
  <si>
    <t>107.01.8.10.02.01.003.003.533</t>
  </si>
  <si>
    <t>107.01.8.10.02.01.003.003.533.0272</t>
  </si>
  <si>
    <t>107.01.8.10.02.01.003.003.534</t>
  </si>
  <si>
    <t>107.01.8.10.02.01.003.003.534.0272</t>
  </si>
  <si>
    <t>107.01.8.10.02.01.003.004</t>
  </si>
  <si>
    <t>ACCIONES DE GESTION INTEGRAL PARA DESARROLLO OPERATIVO Y FUNCIONAL DEL PLAN NACIONAL DE SALUD PUBLICA</t>
  </si>
  <si>
    <t>107.01.8.10.02.01.003.004.012</t>
  </si>
  <si>
    <t>107.01.8.10.02.01.003.004.012.0273</t>
  </si>
  <si>
    <t>Monitoreo al plan de salud publica</t>
  </si>
  <si>
    <t>107.01.8.10.02.01.003.004.046</t>
  </si>
  <si>
    <t>107.01.8.10.02.01.003.004.046.0273</t>
  </si>
  <si>
    <t>107.01.8.10.02.01.004</t>
  </si>
  <si>
    <t>PROMOCION SOCIAL</t>
  </si>
  <si>
    <t>107.01.8.10.02.01.004.001</t>
  </si>
  <si>
    <t>107.01.8.10.02.01.004.001.016</t>
  </si>
  <si>
    <t>107.01.8.10.02.01.004.001.016.0274</t>
  </si>
  <si>
    <t>Acciones educativas y promoción de servicios
para poblaciones especiales</t>
  </si>
  <si>
    <t>107.01.8.10.02.01.004.001.017</t>
  </si>
  <si>
    <t>107.01.8.10.02.01.004.001.017.0274</t>
  </si>
  <si>
    <t>107.01.8.10.02.01.004.001.524</t>
  </si>
  <si>
    <t>107.01.8.10.02.01.004.001.524.0274</t>
  </si>
  <si>
    <t>107.01.8.10.02.01.005</t>
  </si>
  <si>
    <t>PREVENCIÓN, VIGILANCIA Y CONTROL DE RIESGOS PROFESIONALES</t>
  </si>
  <si>
    <t>107.01.8.10.02.01.005.001</t>
  </si>
  <si>
    <t>PREVENCION VIGILANCIA Y CONTROL DE RIESGOS PROFESIONALES</t>
  </si>
  <si>
    <t>107.01.8.10.02.01.005.001.012</t>
  </si>
  <si>
    <t>107.01.8.10.02.01.005.001.012.0275</t>
  </si>
  <si>
    <t>Ambientes laborales saludables</t>
  </si>
  <si>
    <t>107.01.8.10.02.01.005.001.523</t>
  </si>
  <si>
    <t>107.01.8.10.02.01.005.001.523.0275</t>
  </si>
  <si>
    <t>107.01.8.10.02.01.005.001.533</t>
  </si>
  <si>
    <t>107.01.8.10.02.01.005.001.533.0275</t>
  </si>
  <si>
    <t>107.01.8.10.02.01.006</t>
  </si>
  <si>
    <t>EMERGENCIAS Y DESASTRES</t>
  </si>
  <si>
    <t>107.01.8.10.02.01.006.001</t>
  </si>
  <si>
    <t>107.01.8.10.02.01.006.001.012</t>
  </si>
  <si>
    <t>107.01.8.10.02.01.006.001.012.0276</t>
  </si>
  <si>
    <t>Fortalecimiento de la respuesta del sector
salud frente a las emergencias y desastres</t>
  </si>
  <si>
    <t>107.01.8.10.02.01.006.001.523</t>
  </si>
  <si>
    <t>107.01.8.10.02.01.006.001.523.0276</t>
  </si>
  <si>
    <t>107.01.8.10.02.01.006.001.524</t>
  </si>
  <si>
    <t>107.01.8.10.02.01.006.001.524.0276</t>
  </si>
  <si>
    <t>107.01.8.10.02.01.007</t>
  </si>
  <si>
    <t>FORTALECIMIENTO INSTITUCIONAL Y APOYO
A LA GESTIÓN DE LA DIRECCIÓN LOCAL DE
SALUD</t>
  </si>
  <si>
    <t>107.01.8.10.02.01.007.001</t>
  </si>
  <si>
    <t>FUNCIONAMIENTO Y OPERACION DE LA SECRETARIA DE SALUD</t>
  </si>
  <si>
    <t>107.01.8.10.02.01.007.001.012</t>
  </si>
  <si>
    <t>107.01.8.10.02.01.007.001.012.0277</t>
  </si>
  <si>
    <t>Funcionamiento y operación de la secretaria 
salud</t>
  </si>
  <si>
    <t>107.01.8.10.02.01.007.001.017</t>
  </si>
  <si>
    <t>107.01.8.10.02.01.007.001.017.0277</t>
  </si>
  <si>
    <t>107.01.8.10.02.01.007.001.247</t>
  </si>
  <si>
    <t>107.01.8.10.02.01.007.001.247.0277</t>
  </si>
  <si>
    <t>107.01.8.10.02.01.007.001.523</t>
  </si>
  <si>
    <t>107.01.8.10.02.01.007.001.523.0277</t>
  </si>
  <si>
    <t>107.01.8.10.02.01.007.001.524</t>
  </si>
  <si>
    <t>107.01.8.10.02.01.007.001.524.0277</t>
  </si>
  <si>
    <t>107.01.8.10.02.01.007.001.529</t>
  </si>
  <si>
    <t>107.01.8.10.02.01.007.001.529.0277</t>
  </si>
  <si>
    <t>107.01.8.10.02.01.007.001.534</t>
  </si>
  <si>
    <t>107.01.8.10.02.01.007.001.534.0277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</si>
  <si>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</si>
  <si>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</si>
  <si>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</si>
  <si>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</si>
  <si>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</si>
  <si>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</si>
  <si>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</si>
  <si>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</si>
  <si>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</si>
  <si>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</si>
  <si>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107.02.5.01.05.00.023</t>
  </si>
  <si>
    <t>107.02.5.01.05.00.023.001</t>
  </si>
  <si>
    <t>107.02.5.01.05.00.025</t>
  </si>
  <si>
    <t>107.02.5.01.05.00.025.001</t>
  </si>
  <si>
    <t>107.02.5.01.05.00.035.001</t>
  </si>
  <si>
    <t>107.02.5.01.05.00.046</t>
  </si>
  <si>
    <t>107.02.5.01.05.00.046.001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</si>
  <si>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</si>
  <si>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</si>
  <si>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</si>
  <si>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</si>
  <si>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</si>
  <si>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</si>
  <si>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</si>
  <si>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</si>
  <si>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</si>
  <si>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</si>
  <si>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</si>
  <si>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</si>
  <si>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</si>
  <si>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</si>
  <si>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</si>
  <si>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</si>
  <si>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</si>
  <si>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</si>
  <si>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</si>
  <si>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</si>
  <si>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</si>
  <si>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</si>
  <si>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</si>
  <si>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</si>
  <si>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</si>
  <si>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</si>
  <si>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</si>
  <si>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</si>
  <si>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</si>
  <si>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</si>
  <si>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</si>
  <si>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</si>
  <si>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</si>
  <si>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</si>
  <si>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108.01.8.09</t>
  </si>
  <si>
    <t>108.01.8.09.09</t>
  </si>
  <si>
    <t>108.01.8.09.09.10</t>
  </si>
  <si>
    <t>108.01.8.09.09.10.001</t>
  </si>
  <si>
    <t>108.01.8.09.09.10.001.001</t>
  </si>
  <si>
    <t>108.01.8.09.09.10.001.001.008</t>
  </si>
  <si>
    <t>108.01.8.09.09.10.001.001.008.0025</t>
  </si>
  <si>
    <t>Fortalecimiento Institucional secretaria de
Transito y Transporte de Armenia</t>
  </si>
  <si>
    <t>108.01.8.09.09.10.001.001.013</t>
  </si>
  <si>
    <t>108.01.8.09.09.10.001.001.013.0021</t>
  </si>
  <si>
    <t>Infraestructura y movilidad para el Municipio</t>
  </si>
  <si>
    <t>108.01.8.09.09.10.001.001.013.0022</t>
  </si>
  <si>
    <t>Red semafórica y central del Monitoreo</t>
  </si>
  <si>
    <t>108.01.8.09.09.10.001.001.013.0023</t>
  </si>
  <si>
    <t>Señalizacion Vial</t>
  </si>
  <si>
    <t>108.01.8.09.09.10.001.001.013.0024</t>
  </si>
  <si>
    <t>Seguridad Vial -Fortalecimiento de la seguridad
y la prevencion vial</t>
  </si>
  <si>
    <t>108.01.8.09.09.10.001.001.013.0026</t>
  </si>
  <si>
    <t>Control de Emisiones por fuentes moviles y
articulacion al plan de mitigacion</t>
  </si>
  <si>
    <t>108.01.8.09.09.10.001.001.310</t>
  </si>
  <si>
    <t>108.01.8.09.09.10.001.001.310.0021</t>
  </si>
  <si>
    <t>108.01.8.09.09.10.001.001.310.0024</t>
  </si>
  <si>
    <t>Seguridad Vial -Fortalecimiento de la seguridad y la prevencion vial</t>
  </si>
  <si>
    <t>108.01.8.09.09.10.001.001.310.0025</t>
  </si>
  <si>
    <t>108.01.8.09.09.10.001.001.384</t>
  </si>
  <si>
    <t>TASA POR ESTACIONAMIENTO EN VIA PUBLICA</t>
  </si>
  <si>
    <t>108.01.8.09.09.10.001.001.384.0024</t>
  </si>
  <si>
    <t>108.01.8.09.09.10.001.001.411</t>
  </si>
  <si>
    <t>VIG.FUT.SOBRETASA A LA GASOLINA</t>
  </si>
  <si>
    <t>108.01.8.09.09.10.001.001.411.0025</t>
  </si>
  <si>
    <t>Fortalecimiento Institucional Secretaira de Transito y Transporte</t>
  </si>
  <si>
    <t>108.01.8.09.09.10.001.001.513</t>
  </si>
  <si>
    <t>108.01.8.09.09.10.001.001.513.0021</t>
  </si>
  <si>
    <t>108.01.8.09.09.10.001.001.513.0023</t>
  </si>
  <si>
    <t>108.01.8.09.09.10.001.001.513.0024</t>
  </si>
  <si>
    <t>Seguridad Vial Fortalecimiento de la seguridad via</t>
  </si>
  <si>
    <t>108.01.8.09.09.10.001.001.514</t>
  </si>
  <si>
    <t>108.01.8.09.09.10.001.001.514.0022</t>
  </si>
  <si>
    <t>108.01.8.09.09.10.001.001.514.0024</t>
  </si>
  <si>
    <t>108.01.8.09.09.10.001.001.514.0026</t>
  </si>
  <si>
    <t>Control de Emisiones por fuentes moviles y articulacion al plan de mitigacion</t>
  </si>
  <si>
    <t>108.01.8.09.09.10.001.001.580</t>
  </si>
  <si>
    <t>CANCELACION DE RESERVAS FONDO DE SEGURIDAD VIAL</t>
  </si>
  <si>
    <t>108.01.8.09.09.10.001.001.580.0022</t>
  </si>
  <si>
    <t>108.01.8.09.09.10.001.001.580.0024</t>
  </si>
  <si>
    <t>108.01.8.10</t>
  </si>
  <si>
    <t>108.01.8.10.09</t>
  </si>
  <si>
    <t>108.01.8.10.09.09</t>
  </si>
  <si>
    <t>108.01.8.10.09.09.001</t>
  </si>
  <si>
    <t>108.01.8.10.09.09.001.001</t>
  </si>
  <si>
    <t>108.01.8.10.09.09.001.001.013</t>
  </si>
  <si>
    <t>108.01.8.10.09.09.001.001.013.0119</t>
  </si>
  <si>
    <t>Cultura Vial y Educacion Ciudadana</t>
  </si>
  <si>
    <t>108.01.8.10.09.09.001.001.310</t>
  </si>
  <si>
    <t>108.01.8.10.09.09.001.001.310.0119</t>
  </si>
  <si>
    <t>108.01.8.10.09.09.001.001.514</t>
  </si>
  <si>
    <t xml:space="preserve">REC.BCE.Exc.Fros Fondo de Seguridad Vial+B1334
</t>
  </si>
  <si>
    <t>108.01.8.10.09.09.001.001.514.0119</t>
  </si>
  <si>
    <t>109</t>
  </si>
  <si>
    <t>SECRETARIA DE DESARROLLO SOCIAL</t>
  </si>
  <si>
    <t>109.01</t>
  </si>
  <si>
    <t>Secretaria de Desarrollo Social</t>
  </si>
  <si>
    <t>109.01.8</t>
  </si>
  <si>
    <t>109.01.8.10</t>
  </si>
  <si>
    <t>109.01.8.10.14</t>
  </si>
  <si>
    <t>109.01.8.10.14.03</t>
  </si>
  <si>
    <t>109.01.8.10.14.03.001</t>
  </si>
  <si>
    <t>109.01.8.10.14.03.001.001</t>
  </si>
  <si>
    <t>109.01.8.10.14.03.001.001.001</t>
  </si>
  <si>
    <t>109.01.8.10.14.03.001.001.001.0278</t>
  </si>
  <si>
    <t>Mi peq y maravilloso mundo - prim. infancia (Gar y prot.de der fundam. bajo en principio de corresponsabilidad)</t>
  </si>
  <si>
    <t>109.01.8.10.14.03.001.001.001.0279</t>
  </si>
  <si>
    <t>mis juegos der.y deb,infan.garantia y
prot.derec.funda.bajo el principio de
corresponsabilidad comite CETI</t>
  </si>
  <si>
    <t>109.01.8.10.14.03.001.001.001.0280</t>
  </si>
  <si>
    <t>Derechos al derecho adolescencia garantia y proteccion de derechos fundamentales bajo el principio de correspnsabilidad</t>
  </si>
  <si>
    <t>109.01.8.10.14.03.001.001.020</t>
  </si>
  <si>
    <t>109.01.8.10.14.03.001.001.020.0279</t>
  </si>
  <si>
    <t>109.01.8.10.14.03.001.001.020.0280</t>
  </si>
  <si>
    <t>109.01.8.10.14.03.001.001.034</t>
  </si>
  <si>
    <t>109.01.8.10.14.03.001.001.034.0279</t>
  </si>
  <si>
    <t>109.01.8.10.14.03.001.001.034.0280</t>
  </si>
  <si>
    <t>109.01.8.10.14.03.001.001.581</t>
  </si>
  <si>
    <t>REC.BCE. SGP PROPOSITO GENERAL</t>
  </si>
  <si>
    <t>109.01.8.10.14.03.001.001.581.0279</t>
  </si>
  <si>
    <t>109.01.8.10.14.04</t>
  </si>
  <si>
    <t>ARMENIA APOYA LA JUVENTUD</t>
  </si>
  <si>
    <t>109.01.8.10.14.04.002</t>
  </si>
  <si>
    <t>ATENCION INTEGRAL A LA JUVENTUD</t>
  </si>
  <si>
    <t>109.01.8.10.14.04.002.001</t>
  </si>
  <si>
    <t>109.01.8.10.14.04.002.001.001</t>
  </si>
  <si>
    <t>109.01.8.10.14.04.002.001.001.0281</t>
  </si>
  <si>
    <t>Jóvenes somos todos -Empoderamiento en la construcción de ciudad desde sus propios procesos.</t>
  </si>
  <si>
    <t>109.01.8.10.14.04.002.001.001.0282</t>
  </si>
  <si>
    <t>jovenes construyendo ciudad - articulación de la Política pública en los procesos juveniles</t>
  </si>
  <si>
    <t>109.01.8.11</t>
  </si>
  <si>
    <t>109.01.8.11.14</t>
  </si>
  <si>
    <t>109.01.8.11.14.01</t>
  </si>
  <si>
    <t>109.01.8.11.14.01.002</t>
  </si>
  <si>
    <t>109.01.8.11.14.01.002.001</t>
  </si>
  <si>
    <t>ATENCION A PROBLEMATICAS SOCIALES</t>
  </si>
  <si>
    <t>109.01.8.11.14.01.002.001.001</t>
  </si>
  <si>
    <t>109.01.8.11.14.01.002.001.001.0099</t>
  </si>
  <si>
    <t>Servicios exequiales para población vulnerable</t>
  </si>
  <si>
    <t>109.01.8.11.14.01.002.001.001.0100</t>
  </si>
  <si>
    <t>Armenia mas cerca de ti -atención humanitaria a poblaciones en estado de vulnerabilidad</t>
  </si>
  <si>
    <t>109.01.8.11.14.01.002.001.001.0101</t>
  </si>
  <si>
    <t>Fortalecimiento a Redes de apoyo social</t>
  </si>
  <si>
    <t>109.01.8.11.14.01.002.001.020</t>
  </si>
  <si>
    <t>109.01.8.11.14.01.002.001.020.0099</t>
  </si>
  <si>
    <t>109.01.8.11.14.01.002.001.020.0101</t>
  </si>
  <si>
    <t>109.01.8.11.14.01.002.001.034</t>
  </si>
  <si>
    <t>109.01.8.11.14.01.002.001.034.0099</t>
  </si>
  <si>
    <t>109.01.8.11.14.01.002.002</t>
  </si>
  <si>
    <t>EQUDAD DE GENERO</t>
  </si>
  <si>
    <t>109.01.8.11.14.01.002.002.001</t>
  </si>
  <si>
    <t>109.01.8.11.14.01.002.002.001.0102</t>
  </si>
  <si>
    <t>Constructores de Género - Apoyo a programas de desarrollo social de atención diferencial a hombres y mujeres.</t>
  </si>
  <si>
    <t>109.01.8.11.14.01.002.002.001.0103</t>
  </si>
  <si>
    <t>Apoyo a la gestión del trabajo comunitario de Madres sustitutas</t>
  </si>
  <si>
    <t>109.01.8.11.14.01.002.002.001.0104</t>
  </si>
  <si>
    <t>Armenia para todos - Inclusión, Garantía y Protección de Derechos Fundamentales a la población LGBTI</t>
  </si>
  <si>
    <t>109.01.8.11.14.01.002.002.020</t>
  </si>
  <si>
    <t>109.01.8.11.14.01.002.002.020.0102</t>
  </si>
  <si>
    <t>Constructores de Género - Apoyo a programas de desarrollo social de atención diferencial ahombres y mujeres.</t>
  </si>
  <si>
    <t>109.01.8.11.14.01.002.002.034</t>
  </si>
  <si>
    <t>109.01.8.11.14.01.002.002.034.0103</t>
  </si>
  <si>
    <t>109.01.8.11.14.01.002.002.034.0104</t>
  </si>
  <si>
    <t>109.01.8.11.14.01.002.003</t>
  </si>
  <si>
    <t>POBLACION DESPLAZADA Y VICTIMAS</t>
  </si>
  <si>
    <t>109.01.8.11.14.01.002.003.001</t>
  </si>
  <si>
    <t>109.01.8.11.14.01.002.003.001.0105</t>
  </si>
  <si>
    <t>Atención integral a Victimas</t>
  </si>
  <si>
    <t>109.01.8.11.14.01.002.003.001.0106</t>
  </si>
  <si>
    <t>Atención integral a población desplazada</t>
  </si>
  <si>
    <t>109.01.8.11.14.01.002.003.020</t>
  </si>
  <si>
    <t>109.01.8.11.14.01.002.003.020.0106</t>
  </si>
  <si>
    <t>109.01.8.11.14.01.002.003.033</t>
  </si>
  <si>
    <t>109.01.8.11.14.01.002.003.033.0106</t>
  </si>
  <si>
    <t>109.01.8.11.14.01.002.003.034</t>
  </si>
  <si>
    <t>109.01.8.11.14.01.002.003.034.0105</t>
  </si>
  <si>
    <t>109.01.8.11.14.01.002.003.034.0106</t>
  </si>
  <si>
    <t>109.01.8.11.14.01.002.004</t>
  </si>
  <si>
    <t>POBLACION CON DISCAPACIDAD</t>
  </si>
  <si>
    <t>109.01.8.11.14.01.002.004.001</t>
  </si>
  <si>
    <t>109.01.8.11.14.01.002.004.001.0107</t>
  </si>
  <si>
    <t>Punto de apoyo -Fortal. a las organizaciones que trabajan con y para la discap. y atención a la población discap.</t>
  </si>
  <si>
    <t>109.01.8.11.14.01.002.004.034</t>
  </si>
  <si>
    <t>109.01.8.11.14.01.002.004.034.0107</t>
  </si>
  <si>
    <t>109.01.8.11.14.01.002.004.034.0108</t>
  </si>
  <si>
    <t>Es cuestión de todos -Política publica de discapacidad (prevención mitigación y  superación de la discapacidad)</t>
  </si>
  <si>
    <t>109.01.8.11.14.01.002.005</t>
  </si>
  <si>
    <t>POBLACION HABITANTE DE LA CALLE</t>
  </si>
  <si>
    <t>109.01.8.11.14.01.002.005.001</t>
  </si>
  <si>
    <t>109.01.8.11.14.01.002.005.001.0109</t>
  </si>
  <si>
    <t>Una mano amiga - Atención Humanitaria de Habitantes de Calle</t>
  </si>
  <si>
    <t>109.01.8.11.14.01.002.005.034</t>
  </si>
  <si>
    <t>109.01.8.11.14.01.002.005.034.0109</t>
  </si>
  <si>
    <t>109.01.8.11.14.01.002.006</t>
  </si>
  <si>
    <t>ADULTO MAYOR</t>
  </si>
  <si>
    <t>109.01.8.11.14.01.002.006.001</t>
  </si>
  <si>
    <t>109.01.8.11.14.01.002.006.001.0110</t>
  </si>
  <si>
    <t>Enlaces - Inclusión o reintegración familiar
comunitaria y social del adulto mayor</t>
  </si>
  <si>
    <t>109.01.8.11.14.01.002.006.007</t>
  </si>
  <si>
    <t>109.01.8.11.14.01.002.006.007.0111</t>
  </si>
  <si>
    <t>Fortalecimiento a Centros de Bienestar del
Adulto Mayor (CBA) y Centros Vida</t>
  </si>
  <si>
    <t>109.01.8.11.14.01.002.006.033</t>
  </si>
  <si>
    <t>109.01.8.11.14.01.002.006.033.0110</t>
  </si>
  <si>
    <t>109.01.8.11.14.01.002.006.034</t>
  </si>
  <si>
    <t>109.01.8.11.14.01.002.006.034.0110</t>
  </si>
  <si>
    <t>109.01.8.11.14.01.002.006.051</t>
  </si>
  <si>
    <t>Estampilla para el bienestar del adulto Mayor-Nivel Departamental</t>
  </si>
  <si>
    <t>109.01.8.11.14.01.002.006.051.0111</t>
  </si>
  <si>
    <t>109.01.8.11.14.01.002.006.507</t>
  </si>
  <si>
    <t>109.01.8.11.14.01.002.006.507.0111</t>
  </si>
  <si>
    <t>Fort.Centros de Bienestar del Adulto Mayor y Centros Vida</t>
  </si>
  <si>
    <t>109.01.8.11.14.01.002.006.508</t>
  </si>
  <si>
    <t xml:space="preserve">REC.BCE.REC.BCE Estampilla Pro-Anciano
</t>
  </si>
  <si>
    <t>109.01.8.11.14.01.002.006.508.0111</t>
  </si>
  <si>
    <t>109.01.8.11.14.01.002.007</t>
  </si>
  <si>
    <t>PREVENCION DE PROBLEMATICAS ASOCIADAS A LA FAMILIA</t>
  </si>
  <si>
    <t>109.01.8.11.14.01.002.007.001</t>
  </si>
  <si>
    <t>109.01.8.11.14.01.002.007.001.0112</t>
  </si>
  <si>
    <t>Observ. social -Implem.de Instrum.para la detec. y prev. de proble.asociadas a la flia. Y Dinamiz.</t>
  </si>
  <si>
    <t>109.01.8.11.14.01.002.007.034</t>
  </si>
  <si>
    <t>109.01.8.11.14.01.002.007.034.0112</t>
  </si>
  <si>
    <t>109.01.8.11.14.01.002.007.581</t>
  </si>
  <si>
    <t>109.01.8.11.14.01.002.007.581.0112</t>
  </si>
  <si>
    <t>109.01.8.11.16</t>
  </si>
  <si>
    <t>109.01.8.11.16.02</t>
  </si>
  <si>
    <t>109.01.8.11.16.02.001</t>
  </si>
  <si>
    <t>109.01.8.11.16.02.001.002</t>
  </si>
  <si>
    <t>FORTALECIMIENTO DE LA ORGANIZACION SOCIAL Y COMUNITARIA</t>
  </si>
  <si>
    <t>109.01.8.11.16.02.001.002.001</t>
  </si>
  <si>
    <t>109.01.8.11.16.02.001.002.001.0117</t>
  </si>
  <si>
    <t>Fortalecimiento de la unidad de participación
ciudadana y desarrollo local</t>
  </si>
  <si>
    <t>109.01.8.11.16.02.001.002.001.0118</t>
  </si>
  <si>
    <t>Apoyo a la gestión de Juntas Administradoras
Locales - JAL</t>
  </si>
  <si>
    <t>109.01.8.11.16.02.001.002.001.0119</t>
  </si>
  <si>
    <t>Fortalecimiento de Mecanismos de
Participación Comunitaria</t>
  </si>
  <si>
    <t>109.01.8.11.16.02.001.002.033</t>
  </si>
  <si>
    <t>109.01.8.11.16.02.001.002.033.0119</t>
  </si>
  <si>
    <t>Fortalecimiento de Mecanismos 
Participación Comunitaria</t>
  </si>
  <si>
    <t>109.01.8.11.16.02.001.002.034</t>
  </si>
  <si>
    <t>109.01.8.11.16.02.001.002.034.0117</t>
  </si>
  <si>
    <t>109.01.8.11.16.02.001.002.034.0118</t>
  </si>
  <si>
    <t>109.01.8.11.16.02.001.002.034.0119</t>
  </si>
  <si>
    <t>109.01.8.11.16.02.001.003</t>
  </si>
  <si>
    <t>IMPLEMENTACION DEL MECANISMO DE PLANIFICACION COMUNITARIA DE ARMENIA</t>
  </si>
  <si>
    <t>109.01.8.11.16.02.001.003.001</t>
  </si>
  <si>
    <t>109.01.8.11.16.02.001.003.001.0120</t>
  </si>
  <si>
    <t>La comunidad decide su Inversión Presupuesto Participativo</t>
  </si>
  <si>
    <t>109.01.8.11.16.02.001.003.020</t>
  </si>
  <si>
    <t>109.01.8.11.16.02.001.003.020.0120</t>
  </si>
  <si>
    <t>109.01.8.11.16.02.001.003.034</t>
  </si>
  <si>
    <t>109.01.8.11.16.02.001.003.034.0120</t>
  </si>
  <si>
    <t>110</t>
  </si>
  <si>
    <t>SECRETARIA DE DESARROLLO ECONOMICO</t>
  </si>
  <si>
    <t>110.01</t>
  </si>
  <si>
    <t>Secretaria de Desarrollo Economico</t>
  </si>
  <si>
    <t>110.01.8</t>
  </si>
  <si>
    <t>110.01.8.09</t>
  </si>
  <si>
    <t>110.01.8.09.13</t>
  </si>
  <si>
    <t>110.01.8.09.13.01</t>
  </si>
  <si>
    <t>ARMENIA GENERA INGRESOS PROMUEVE EL EMPLEO</t>
  </si>
  <si>
    <t>110.01.8.09.13.01.001</t>
  </si>
  <si>
    <t>ARMENIA UN PARAISO PARA LA INVERSION</t>
  </si>
  <si>
    <t>110.01.8.09.13.01.001.001</t>
  </si>
  <si>
    <t>FOMENTO A LA CREACION Y CONSOLIDACION DEL DESARROLLO ECONOMICO</t>
  </si>
  <si>
    <t>110.01.8.09.13.01.001.001.001</t>
  </si>
  <si>
    <t>110.01.8.09.13.01.001.001.001.0306</t>
  </si>
  <si>
    <t>Armenia Construyendo empresa con identidad y vocacion economica promoviendo formalizacion empresarial</t>
  </si>
  <si>
    <t>110.01.8.09.13.01.001.001.001.0331</t>
  </si>
  <si>
    <t>110.01.8.09.13.01.001.001.034</t>
  </si>
  <si>
    <t>110.01.8.09.13.01.001.001.034.0331</t>
  </si>
  <si>
    <t>110.01.8.09.13.01.001.001.500</t>
  </si>
  <si>
    <t xml:space="preserve">REC.BCE.Reintegro FOMVIVIENDA SGP LIBRE INVERSION
</t>
  </si>
  <si>
    <t>110.01.8.09.13.01.001.001.500.0306</t>
  </si>
  <si>
    <t>110.01.8.09.13.01.001.002</t>
  </si>
  <si>
    <t>PROMOCION DE ESTRATEGIAS DE MERCADEO PARA FORTALECIMIENTO DE LOS NEGOCIOS</t>
  </si>
  <si>
    <t>110.01.8.09.13.01.001.002.001</t>
  </si>
  <si>
    <t>110.01.8.09.13.01.001.002.001.0035</t>
  </si>
  <si>
    <t>Armenia compra y vende con encadenamiento  comercial</t>
  </si>
  <si>
    <t>110.01.8.09.13.01.001.002.001.0036</t>
  </si>
  <si>
    <t>Fortalecimiento de las ventajas comparativas y competitivas del Municipio de Armenia</t>
  </si>
  <si>
    <t>110.01.8.09.13.01.001.003</t>
  </si>
  <si>
    <t>FORTALECIMIENTO Y ARTICULACION DE LOS SISTEMAS DE LA INFORMACION ECONOMICO Y LABORAL</t>
  </si>
  <si>
    <t>110.01.8.09.13.01.001.003.001</t>
  </si>
  <si>
    <t>110.01.8.09.13.01.001.003.001.0037</t>
  </si>
  <si>
    <t>Fortalecimiento del observatorio de mercado laboral</t>
  </si>
  <si>
    <t>110.01.8.09.13.01.001.003.034</t>
  </si>
  <si>
    <t>110.01.8.09.13.01.001.003.034.0037</t>
  </si>
  <si>
    <t>Fortalecimiento del observatorio de mdo laboral y economico</t>
  </si>
  <si>
    <t>110.01.8.09.13.01.002</t>
  </si>
  <si>
    <t>EMPLEABILIDAD EMPRENDIMIENTO Y GENERACION DE INGRESOS</t>
  </si>
  <si>
    <t>110.01.8.09.13.01.002.001</t>
  </si>
  <si>
    <t>FORMALIZACION FOMENTO Y PROMOCION DEL PRIMER EMPLEO</t>
  </si>
  <si>
    <t>110.01.8.09.13.01.002.001.001</t>
  </si>
  <si>
    <t>110.01.8.09.13.01.002.001.001.0038</t>
  </si>
  <si>
    <t>Promocion de los Beneficios de la ley del
primer empleo a las Empresas</t>
  </si>
  <si>
    <t>110.01.8.09.13.01.002.001.001.0039</t>
  </si>
  <si>
    <t xml:space="preserve">Inclusión productiva y empleabilidad poblacion pobre moderada ,pobre extrema y victima de la violencia
</t>
  </si>
  <si>
    <t>110.01.8.09.13.01.002.002</t>
  </si>
  <si>
    <t>ESTANDARIZACION DE PROCESOS PRODUCTIVOS PARA LA COMPETITIVIDAD EMPRESARIAL</t>
  </si>
  <si>
    <t>110.01.8.09.13.01.002.002.001</t>
  </si>
  <si>
    <t>110.01.8.09.13.01.002.002.001.0040</t>
  </si>
  <si>
    <t xml:space="preserve">Armenia Competitiva desarrollando empresa
</t>
  </si>
  <si>
    <t>110.01.8.09.13.01.002.002.034</t>
  </si>
  <si>
    <t>110.01.8.09.13.01.002.002.034.0040</t>
  </si>
  <si>
    <t>110.01.8.09.13.01.003</t>
  </si>
  <si>
    <t>APOYO Y FORTALECIMIENTO A LA ASOCIATIVIDAD EMPRESARIAL</t>
  </si>
  <si>
    <t>110.01.8.09.13.01.003.001</t>
  </si>
  <si>
    <t>FORTALECIMIENTO Y CONSOLIDACION DE LA ASOCIATIVIDAD EMPRESARIA PARA EL ENCADENAMIENTO PRODUCTIVO</t>
  </si>
  <si>
    <t>110.01.8.09.13.01.003.001.001</t>
  </si>
  <si>
    <t>110.01.8.09.13.01.003.001.001.0041</t>
  </si>
  <si>
    <t xml:space="preserve">Gestion y apoyo a la plaza de mdo minorista (PMMA)
</t>
  </si>
  <si>
    <t>110.01.8.09.13.01.003.001.011</t>
  </si>
  <si>
    <t>INGRESOS PMMA</t>
  </si>
  <si>
    <t>110.01.8.09.13.01.003.001.011.0041</t>
  </si>
  <si>
    <t>Gestion y apoyo a la plaza de mercado
minorista de armenia (PMMA)</t>
  </si>
  <si>
    <t>110.01.8.09.13.01.003.002</t>
  </si>
  <si>
    <t>FORMACION Y FORTALECIMIENTO DE LA ASOCIATIVIDAD DEL SECTOR RURAL</t>
  </si>
  <si>
    <t>110.01.8.09.13.01.003.002.001</t>
  </si>
  <si>
    <t>110.01.8.09.13.01.003.002.001.0042</t>
  </si>
  <si>
    <t>Armenia Rural asociada</t>
  </si>
  <si>
    <t>110.01.8.09.13.01.004</t>
  </si>
  <si>
    <t>FOMENTO Y FORTALECIMIENTO A LA INNOVACIÓN Y AL USO DE TIC'S EN EL DESARROLLO EMPRESARIAL</t>
  </si>
  <si>
    <t>110.01.8.09.13.01.004.001</t>
  </si>
  <si>
    <t>FORTALECIMIENTO EMPRESARIAL PARA LA INNOVACION Y EL USO DE LAS TICS</t>
  </si>
  <si>
    <t>110.01.8.09.13.01.004.001.001</t>
  </si>
  <si>
    <t>110.01.8.09.13.01.004.001.001.0043</t>
  </si>
  <si>
    <t xml:space="preserve">Articulacion y promocion para la innovacion e implementacion de nuevas tecnologias para el desarrollo empresarial y Comercial </t>
  </si>
  <si>
    <t>110.01.8.09.13.01.006</t>
  </si>
  <si>
    <t>SOPORTE A LA GESTIÓN FINANCIERA EN LA BASE EMPRESARIAL DE LA CIUDAD</t>
  </si>
  <si>
    <t>110.01.8.09.13.01.006.001</t>
  </si>
  <si>
    <t>GESTIÓN PARA EL ACCESO A CRÉDITO
EMPRESARIAL PARA LA CONSOLIDACIÓN DE
LA BASE PRODUCTIVA Y COMERCIAL</t>
  </si>
  <si>
    <t>110.01.8.09.13.01.006.001.001</t>
  </si>
  <si>
    <t>110.01.8.09.13.01.006.001.001.0050</t>
  </si>
  <si>
    <t>Cultura Financiera y acceso crediticio</t>
  </si>
  <si>
    <t>110.01.8.09.13.01.006.001.034</t>
  </si>
  <si>
    <t>110.01.8.09.13.01.006.001.034.0050</t>
  </si>
  <si>
    <t>110.01.8.09.13.02</t>
  </si>
  <si>
    <t>ARMENIA INTEGRADA CON LA REGIÓN, COLOMBIA Y EL MUNDO</t>
  </si>
  <si>
    <t>110.01.8.09.13.02.001</t>
  </si>
  <si>
    <t>MERCADEO PARA LA PROMOCIÓN  Y VENTA DE LAS VENTAJAS LOCALES PARA LA INSERCIÓN EN LA ECONOMÍA REGIONAL, NACIONAL E INTERNACIONAL (TLC)</t>
  </si>
  <si>
    <t>110.01.8.09.13.02.001.001</t>
  </si>
  <si>
    <t>GESTIÓN PARA LA PROMOCIÓN DE LAS VENTAJAS LOCALES E INSERCIÓN EN LOS DIFERENTES MERCADOS Y CONSOLIDACIÓN DE ALIANZAS ESTRATÉGICAS</t>
  </si>
  <si>
    <t>110.01.8.09.13.02.001.001.001</t>
  </si>
  <si>
    <t>110.01.8.09.13.02.001.001.001.0051</t>
  </si>
  <si>
    <t>Armenia con enlace Regional,Nacional  Internacional (BUREAU-MARCA ARMENIA)</t>
  </si>
  <si>
    <t>110.01.8.09.13.03</t>
  </si>
  <si>
    <t>110.01.8.09.13.03.001</t>
  </si>
  <si>
    <t>ARMENIA TURISMO SOTENIBLE Y COMPETITIVO</t>
  </si>
  <si>
    <t>110.01.8.09.13.03.001.002</t>
  </si>
  <si>
    <t>POSICIONAMIENTO DEL MUNICIPIO COMO DESTINO TURISTICO "ARMENIA
BIODIVERSIDAD Y COLOR</t>
  </si>
  <si>
    <t>110.01.8.09.13.03.001.002.001</t>
  </si>
  <si>
    <t>110.01.8.09.13.03.001.002.001.0053</t>
  </si>
  <si>
    <t>Integracion al sistema Regional de politicas activas de empleo (contratos plan)</t>
  </si>
  <si>
    <t>110.01.8.09.13.04</t>
  </si>
  <si>
    <t>ARMENIA RURAL</t>
  </si>
  <si>
    <t>110.01.8.09.13.04.001</t>
  </si>
  <si>
    <t>DESARROLLO RURAL PRODUCTIVO Y COMPETITIVO</t>
  </si>
  <si>
    <t>110.01.8.09.13.04.001.001</t>
  </si>
  <si>
    <t>DESARROLLO PRODUCTIVO PARA LA SOBERANIA ALIMENTARIA</t>
  </si>
  <si>
    <t>110.01.8.09.13.04.001.001.001</t>
  </si>
  <si>
    <t>110.01.8.09.13.04.001.001.001.0055</t>
  </si>
  <si>
    <t>Promocion de estrategias productivas para la alimentacion y genracion de ingresos</t>
  </si>
  <si>
    <t>110.01.8.09.13.04.001.001.034</t>
  </si>
  <si>
    <t>110.01.8.09.13.04.001.001.034.0055</t>
  </si>
  <si>
    <t>110.01.8.09.13.04.001.002</t>
  </si>
  <si>
    <t>PROMOCIÓN DEL  DESARROLLO
AGROINDUSTRIAL</t>
  </si>
  <si>
    <t>110.01.8.09.13.04.001.002.001</t>
  </si>
  <si>
    <t>110.01.8.09.13.04.001.002.001.0056</t>
  </si>
  <si>
    <t>Recuperacion de la caficultura en el Municipio de Armenia como renglon economico</t>
  </si>
  <si>
    <t>110.01.8.09.13.04.001.002.001.0311</t>
  </si>
  <si>
    <t>Armenia cafe Excelso de Origen</t>
  </si>
  <si>
    <t>110.01.8.09.13.04.001.002.034</t>
  </si>
  <si>
    <t>110.01.8.09.13.04.001.002.034.0056</t>
  </si>
  <si>
    <t>110.01.8.09.13.04.001.002.034.0311</t>
  </si>
  <si>
    <t>110.01.8.09.13.04.001.002.210</t>
  </si>
  <si>
    <t>110.01.8.09.13.04.001.002.210.0056</t>
  </si>
  <si>
    <t>Recuperacion de la caficultura en el lMunicipio como renglon economico</t>
  </si>
  <si>
    <t>110.01.8.09.13.04.001.002.581</t>
  </si>
  <si>
    <t>110.01.8.09.13.04.001.002.581.0311</t>
  </si>
  <si>
    <t>110.01.8.09.13.04.001.003</t>
  </si>
  <si>
    <t>APOYO A LAS CADENAS PRODUCTIVAS Y SISTEMAS ALTERNATIVAS DE PRODUCCION SOSTENIBLE</t>
  </si>
  <si>
    <t>110.01.8.09.13.04.001.003.001</t>
  </si>
  <si>
    <t>110.01.8.09.13.04.001.003.001.0057</t>
  </si>
  <si>
    <t>Promocion del desarrollo y la competitividad
para el sector rural</t>
  </si>
  <si>
    <t>110.01.8.09.13.04.001.003.034</t>
  </si>
  <si>
    <t>110.01.8.09.13.04.001.003.034.0057</t>
  </si>
  <si>
    <t>Promocion del desarrollo y la competitividad para el sector rural</t>
  </si>
  <si>
    <t>110.01.8.09.13.04.001.003.500</t>
  </si>
  <si>
    <t>110.01.8.09.13.04.001.003.500.0057</t>
  </si>
  <si>
    <t>110.01.8.09.13.04.001.003.581</t>
  </si>
  <si>
    <t>110.01.8.09.13.04.001.003.581.0057</t>
  </si>
  <si>
    <t>110.01.8.09.13.04.001.003.582</t>
  </si>
  <si>
    <t>REC.BCE ULTIMA DOCEAVA SGP PROPOSITO GENERAL</t>
  </si>
  <si>
    <t>110.01.8.09.13.04.001.003.582.0057</t>
  </si>
  <si>
    <t>111</t>
  </si>
  <si>
    <t>DEPARTAMENTO ADMINISTRATIVO DE HACIENDA</t>
  </si>
  <si>
    <t>111.01</t>
  </si>
  <si>
    <t>Departamento administrativo de Hacienda</t>
  </si>
  <si>
    <t>111.01.8</t>
  </si>
  <si>
    <t>111.01.8.09</t>
  </si>
  <si>
    <t>VIVIENDA</t>
  </si>
  <si>
    <t>MODERNIZACION DEL PROCESO FINANCIERO</t>
  </si>
  <si>
    <t>FORTALECIMIENTO ORGANIZACIONAL DE PROCESOS Y PROCEDIMIENTOS DE HACIENDA PUBLICA MUNICIPAL</t>
  </si>
  <si>
    <t>Transferencia Vivienda</t>
  </si>
  <si>
    <t>111.01.8.09.10</t>
  </si>
  <si>
    <t>111.01.8.09.10.11</t>
  </si>
  <si>
    <t>111.01.8.09.10.11.001</t>
  </si>
  <si>
    <t>111.01.8.09.10.11.001.001</t>
  </si>
  <si>
    <t>111.01.8.09.10.11.001.001.023</t>
  </si>
  <si>
    <t>RDE SOBRETASA AMBIENTAL</t>
  </si>
  <si>
    <t>111.01.8.09.10.11.001.001.023.0097</t>
  </si>
  <si>
    <t>Transferencia CRQ</t>
  </si>
  <si>
    <t>111.01.8.09.10.11.001.001.195</t>
  </si>
  <si>
    <t>REC.CART.SOBRETASA AMBIENTAL E INTERESES</t>
  </si>
  <si>
    <t>111.01.8.09.10.11.001.001.195.0097</t>
  </si>
  <si>
    <t>111.01.8.09.10.11.001.001.511</t>
  </si>
  <si>
    <t>111.01.8.09.10.11.001.001.511.0097</t>
  </si>
  <si>
    <t>111.01.8.09.17</t>
  </si>
  <si>
    <t>111.01.8.09.17.11</t>
  </si>
  <si>
    <t>111.01.8.09.17.11.001</t>
  </si>
  <si>
    <t>111.01.8.09.17.11.001.001</t>
  </si>
  <si>
    <t>FORTALECIMIENTO ORGANIZACIONAL DE PROCESOS Y PROCEDIMIENTOS DE HACIENDA PUBLICA Y MUNICIPAL</t>
  </si>
  <si>
    <t>111.01.8.09.17.11.001.001.002</t>
  </si>
  <si>
    <t>DIVIDENDOS Y PARTICIPACIONES PROPIOS INVERSION</t>
  </si>
  <si>
    <t>111.01.8.09.17.11.001.001.002.0074</t>
  </si>
  <si>
    <t>Fortalecimiento de procesos y procedimientos de fiscalizacion</t>
  </si>
  <si>
    <t>111.01.8.09.17.11.001.001.002.0075</t>
  </si>
  <si>
    <t>Ejecucion de las actividades del proceso
 financiero</t>
  </si>
  <si>
    <t>111.01.8.09.17.11.001.001.008</t>
  </si>
  <si>
    <t>111.01.8.09.17.11.001.001.008.0074</t>
  </si>
  <si>
    <t>111.01.8.09.17.11.001.001.008.0075</t>
  </si>
  <si>
    <t>111.01.8.09.17.11.001.001.210</t>
  </si>
  <si>
    <t>111.01.8.09.17.11.001.001.210.0074</t>
  </si>
  <si>
    <t>111.01.8.09.17.11.001.001.210.0075</t>
  </si>
  <si>
    <t>111.01.8.09.17.11.001.001.583</t>
  </si>
  <si>
    <t>REC.BCE. REINTEGRO PROPIOS (CORPOCULTURA.CONTRALORIA  AMABLE</t>
  </si>
  <si>
    <t>111.01.8.09.17.11.001.001.583.0074</t>
  </si>
  <si>
    <t>111.01.8.09.17.11.001.001.583.0075</t>
  </si>
  <si>
    <t>Ejecucion de las actividade del proceso financiero</t>
  </si>
  <si>
    <t>111.01.8.09.17.11.002</t>
  </si>
  <si>
    <t>LA TESORERIA BUSCA AL CONTRIBUYENTE</t>
  </si>
  <si>
    <t>111.01.8.09.17.11.002.001</t>
  </si>
  <si>
    <t>FORTALECIMIENTO A LA CULTURA TRIBUTARIA</t>
  </si>
  <si>
    <t>111.01.8.09.17.11.002.001.002</t>
  </si>
  <si>
    <t>111.01.8.09.17.11.002.001.002.0076</t>
  </si>
  <si>
    <t>Centro de atencion Integral al contribuyente</t>
  </si>
  <si>
    <t>111.01.8.09.17.11.002.001.002.0077</t>
  </si>
  <si>
    <t>Fortalecimiento de la cultura tributaria</t>
  </si>
  <si>
    <t>111.01.8.09.17.11.002.001.008</t>
  </si>
  <si>
    <t>111.01.8.09.17.11.002.001.008.0077</t>
  </si>
  <si>
    <t>111.01.8.09.17.11.006</t>
  </si>
  <si>
    <t>MODERNIZACION TECNOLOGICA Y GESTION ADMINISTRATIVA DE ARMENIA</t>
  </si>
  <si>
    <t>111.01.8.09.17.11.006.002</t>
  </si>
  <si>
    <t>GESTION ADMINISTRATIVA PARA EL ADECUADO MANEJO Y MANTENIMIENTO DE LOS BIENES DEL MUNICIPIO</t>
  </si>
  <si>
    <t>111.01.8.09.17.11.006.002.002</t>
  </si>
  <si>
    <t>111.01.8.09.17.11.006.002.002.0090</t>
  </si>
  <si>
    <t>Fortalecimiento del proceso financiero y modernizacion tecnologica</t>
  </si>
  <si>
    <t>111.01.8.09.17.11.006.002.008</t>
  </si>
  <si>
    <t>111.01.8.09.17.11.006.002.008.0090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</si>
  <si>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</si>
  <si>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</si>
  <si>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</si>
  <si>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</si>
  <si>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</si>
  <si>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</si>
  <si>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</si>
  <si>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</si>
  <si>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</si>
  <si>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</si>
  <si>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</si>
  <si>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111.02.5.08.05.00.001.034</t>
  </si>
  <si>
    <t>S.G.P PROPOSITO GENERAL</t>
  </si>
  <si>
    <t>111.02.5.08.05.00.002</t>
  </si>
  <si>
    <t>Capital</t>
  </si>
  <si>
    <t>111.02.5.08.05.00.002.001</t>
  </si>
  <si>
    <t>111.02.5.08.05.00.002.034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</si>
  <si>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</si>
  <si>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</si>
  <si>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</si>
  <si>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</si>
  <si>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</si>
  <si>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</si>
  <si>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</si>
  <si>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</si>
  <si>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</si>
  <si>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</si>
  <si>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</si>
  <si>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</si>
  <si>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</si>
  <si>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</si>
  <si>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</si>
  <si>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</si>
  <si>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</si>
  <si>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</si>
  <si>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</si>
  <si>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</si>
  <si>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</si>
  <si>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</si>
  <si>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</si>
  <si>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</si>
  <si>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</si>
  <si>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</si>
  <si>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</si>
  <si>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111.05.8.09</t>
  </si>
  <si>
    <t>111.05.8.09.04</t>
  </si>
  <si>
    <t>DEPORTE Y RECREACION</t>
  </si>
  <si>
    <t>111.05.8.09.04.11</t>
  </si>
  <si>
    <t>111.05.8.09.04.11.001</t>
  </si>
  <si>
    <t>111.05.8.09.04.11.001.001</t>
  </si>
  <si>
    <t>FORTALECIMIENTO ORGANIZACIONAL DE PROCESOS Y PROCEDIMIENTOS DE
HACIENDA PUBLICA MUNICIPAL</t>
  </si>
  <si>
    <t>111.05.8.09.04.11.001.001.003</t>
  </si>
  <si>
    <t>ESPECTACULOS PUBLICOS INVERSION</t>
  </si>
  <si>
    <t>111.05.8.09.04.11.001.001.003.0304</t>
  </si>
  <si>
    <t>Transferencia Deporte</t>
  </si>
  <si>
    <t>111.05.8.09.04.11.001.001.008</t>
  </si>
  <si>
    <t>111.05.8.09.04.11.001.001.008.0304</t>
  </si>
  <si>
    <t>111.05.8.09.04.11.001.001.033</t>
  </si>
  <si>
    <t>111.05.8.09.04.11.001.001.033.0304</t>
  </si>
  <si>
    <t>111.05.8.09.04.11.001.001.034</t>
  </si>
  <si>
    <t>111.05.8.09.04.11.001.001.034.0304</t>
  </si>
  <si>
    <t>111.05.8.09.04.11.001.001.584</t>
  </si>
  <si>
    <t>REC.BCE.REINTEGRO SGP DEPORTE</t>
  </si>
  <si>
    <t>111.05.8.09.04.11.001.001.584.0304</t>
  </si>
  <si>
    <t>111.05.8.09.04.11.001.001.585</t>
  </si>
  <si>
    <t>REC.BCE.REINTEGRO  ESPECTACULOS</t>
  </si>
  <si>
    <t>111.05.8.09.04.11.001.001.585.0304</t>
  </si>
  <si>
    <t>111.05.8.09.05</t>
  </si>
  <si>
    <t>CULTURA</t>
  </si>
  <si>
    <t>111.05.8.09.05.11</t>
  </si>
  <si>
    <t>111.05.8.09.05.11.001</t>
  </si>
  <si>
    <t>111.05.8.09.05.11.001.001</t>
  </si>
  <si>
    <t>111.05.8.09.05.11.001.001.004</t>
  </si>
  <si>
    <t>VENTA DE ACTIVOS INVERSION</t>
  </si>
  <si>
    <t>111.05.8.09.05.11.001.001.004.0305</t>
  </si>
  <si>
    <t>Transferencia Cultura</t>
  </si>
  <si>
    <t>111.05.8.09.05.11.001.001.008</t>
  </si>
  <si>
    <t>111.05.8.09.05.11.001.001.008.0305</t>
  </si>
  <si>
    <t>111.05.8.09.05.11.001.001.025</t>
  </si>
  <si>
    <t>ESTAMPILLA PRO-CULTURA</t>
  </si>
  <si>
    <t>111.05.8.09.05.11.001.001.025.0305</t>
  </si>
  <si>
    <t>111.05.8.09.05.11.001.001.033</t>
  </si>
  <si>
    <t>111.05.8.09.05.11.001.001.033.0305</t>
  </si>
  <si>
    <t>111.05.8.09.05.11.001.001.034</t>
  </si>
  <si>
    <t>111.05.8.09.05.11.001.001.034.0305</t>
  </si>
  <si>
    <t>111.05.8.09.05.11.001.001.386</t>
  </si>
  <si>
    <t>CONTRIBUCION PARAFISCAL DE LOS ESPECTACULOS PUBLICOS</t>
  </si>
  <si>
    <t>111.05.8.09.05.11.001.001.386.0305</t>
  </si>
  <si>
    <t>111.05.8.09.05.11.001.001.586</t>
  </si>
  <si>
    <t>REC.BCE.REINTEGRO  ESTAMPILLA PRO-CULTURA</t>
  </si>
  <si>
    <t>111.05.8.09.05.11.001.001.586.0305</t>
  </si>
  <si>
    <t>111.05.8.09.07</t>
  </si>
  <si>
    <t>111.05.8.09.07.11</t>
  </si>
  <si>
    <t>111.05.8.09.07.11.001</t>
  </si>
  <si>
    <t>111.05.8.09.07.11.001.001</t>
  </si>
  <si>
    <t>111.05.8.09.07.11.001.001.034</t>
  </si>
  <si>
    <t>111.05.8.09.07.11.001.001.034.0330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</si>
  <si>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</si>
  <si>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</si>
  <si>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</si>
  <si>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</si>
  <si>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</si>
  <si>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112.01.8.09</t>
  </si>
  <si>
    <t>112.01.8.09.17</t>
  </si>
  <si>
    <t>112.01.8.09.17.05</t>
  </si>
  <si>
    <t>112.01.8.09.17.05.001</t>
  </si>
  <si>
    <t>112.01.8.09.17.05.001.005</t>
  </si>
  <si>
    <t>CONTROL VERIFICACION SEGUIMIENTO Y EVALUACION DE LA GESTION INSTITUCIONAL</t>
  </si>
  <si>
    <t>112.01.8.09.17.05.001.005.001</t>
  </si>
  <si>
    <t>112.01.8.09.17.05.001.005.001.0070</t>
  </si>
  <si>
    <t>Sistema de seguimiento a los planes de accion por dependencias</t>
  </si>
  <si>
    <t>112.01.8.09.17.05.001.005.001.0071</t>
  </si>
  <si>
    <t>Plan anual de auditorias y procesos de acompañamiento y asesoria</t>
  </si>
  <si>
    <t>112.01.8.09.17.05.001.005.034</t>
  </si>
  <si>
    <t>112.01.8.09.17.05.001.005.034.0070</t>
  </si>
  <si>
    <t>112.01.8.09.17.05.001.005.034.0071</t>
  </si>
  <si>
    <t>112.01.8.09.17.05.001.006</t>
  </si>
  <si>
    <t>PROMOCION DEL AUTOCONTROL Y MONITOREO DEL RIESGO</t>
  </si>
  <si>
    <t>112.01.8.09.17.05.001.006.001</t>
  </si>
  <si>
    <t>112.01.8.09.17.05.001.006.001.0072</t>
  </si>
  <si>
    <t>Verificacion, revision,evaluacion y seguimiento de procesos y presentacion de informes</t>
  </si>
  <si>
    <t>112.01.8.09.17.05.001.006.001.0073</t>
  </si>
  <si>
    <t>Implementacion del plan integral del autocontrol</t>
  </si>
  <si>
    <t>112.01.8.09.17.05.001.006.034</t>
  </si>
  <si>
    <t>112.01.8.09.17.05.001.006.034.0072</t>
  </si>
  <si>
    <t>112.01.8.09.17.05.001.006.034.0073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</si>
  <si>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</si>
  <si>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</si>
  <si>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</si>
  <si>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</si>
  <si>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</si>
  <si>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113.01.8.09</t>
  </si>
  <si>
    <t>113.01.8.09.06</t>
  </si>
  <si>
    <t>113.01.8.09.06.11</t>
  </si>
  <si>
    <t>113.01.8.09.06.11.006</t>
  </si>
  <si>
    <t>113.01.8.09.06.11.006.002</t>
  </si>
  <si>
    <t>GESTION ADMINISTRATIVA PARA EL ADECUADO MANEJO Y MANTENIMIENTO DE LOS BIENES DEL MUNICIPIO DE ARMENIA</t>
  </si>
  <si>
    <t>113.01.8.09.06.11.006.002.001</t>
  </si>
  <si>
    <t>113.01.8.09.06.11.006.002.001.0093</t>
  </si>
  <si>
    <t>Implementacion del programa URE (Uso racional de la energia electrica)</t>
  </si>
  <si>
    <t>113.01.8.09.17</t>
  </si>
  <si>
    <t>113.01.8.09.17.11</t>
  </si>
  <si>
    <t>113.01.8.09.17.11.006</t>
  </si>
  <si>
    <t>113.01.8.09.17.11.006.002</t>
  </si>
  <si>
    <t>113.01.8.09.17.11.006.002.001</t>
  </si>
  <si>
    <t>113.01.8.09.17.11.006.002.001.0094</t>
  </si>
  <si>
    <t xml:space="preserve"> Adecuacion y mantenimiento del centro administrativo municipal CAM 
</t>
  </si>
  <si>
    <t>113.01.8.09.17.11.006.002.001.0313</t>
  </si>
  <si>
    <t xml:space="preserve"> Mantenimiento adecuacion y reposicion de bienes del Municipio de Armenia </t>
  </si>
  <si>
    <t>113.01.8.09.17.11.006.002.001.0314</t>
  </si>
  <si>
    <t xml:space="preserve"> Gestion y actualizacion de inventarios bienes del Municipio de Armenia</t>
  </si>
  <si>
    <t>113.01.8.09.17.11.006.002.210</t>
  </si>
  <si>
    <t>113.01.8.09.17.11.006.002.210.0314</t>
  </si>
  <si>
    <t xml:space="preserve"> Gestion y actualizacion de inventarios bienes inmueble 
</t>
  </si>
  <si>
    <t>113.01.8.09.17.11.006.003</t>
  </si>
  <si>
    <t>ACTUALIZACION Y REGLAMENTACION DE CONTRATOS DE COMODATO OTORGADOS POR EL MUNICIPIO</t>
  </si>
  <si>
    <t>113.01.8.09.17.11.006.003.001</t>
  </si>
  <si>
    <t>113.01.8.09.17.11.006.003.001.0318</t>
  </si>
  <si>
    <t xml:space="preserve"> Fortalecimiento del proceso de otorgamiento de comodatos y saneamientos de los mismos 
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</si>
  <si>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</si>
  <si>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</si>
  <si>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</si>
  <si>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</si>
  <si>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</si>
  <si>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</si>
  <si>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</si>
  <si>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</si>
  <si>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</si>
  <si>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</si>
  <si>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</si>
  <si>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</si>
  <si>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</si>
  <si>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</si>
  <si>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</si>
  <si>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</si>
  <si>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</si>
  <si>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</si>
  <si>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</si>
  <si>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</si>
  <si>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</si>
  <si>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</si>
  <si>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</si>
  <si>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</si>
  <si>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</si>
  <si>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</si>
  <si>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</si>
  <si>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</si>
  <si>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</si>
  <si>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</si>
  <si>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</si>
  <si>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</si>
  <si>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</si>
  <si>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</si>
  <si>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</si>
  <si>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</si>
  <si>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</si>
  <si>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</si>
  <si>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</si>
  <si>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</si>
  <si>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</si>
  <si>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</si>
  <si>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</si>
  <si>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</si>
  <si>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</si>
  <si>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</si>
  <si>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</si>
  <si>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</si>
  <si>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Impresos y Publicaciones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</si>
  <si>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</si>
  <si>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</si>
  <si>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</si>
  <si>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</si>
  <si>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</si>
  <si>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</si>
  <si>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</si>
  <si>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</si>
  <si>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</si>
  <si>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</si>
  <si>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</si>
  <si>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</si>
  <si>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</si>
  <si>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</si>
  <si>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</si>
  <si>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</si>
  <si>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</si>
  <si>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</si>
  <si>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</si>
  <si>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</si>
  <si>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</si>
  <si>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</si>
  <si>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</si>
  <si>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</si>
  <si>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</si>
  <si>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</si>
  <si>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</si>
  <si>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</si>
  <si>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</si>
  <si>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</si>
  <si>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</si>
  <si>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113.02.5.01.10.00.040</t>
  </si>
  <si>
    <t>Arrendamientos J.A.L</t>
  </si>
  <si>
    <t>113.02.5.01.10.00.040.001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</si>
  <si>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</si>
  <si>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</si>
  <si>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</si>
  <si>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</si>
  <si>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</si>
  <si>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</si>
  <si>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</si>
  <si>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</si>
  <si>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</si>
  <si>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</si>
  <si>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</si>
  <si>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</si>
  <si>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113.02.5.01.10.00.049</t>
  </si>
  <si>
    <t>Prestacion de servicios especializado</t>
  </si>
  <si>
    <t>113.02.5.01.10.00.049.001</t>
  </si>
  <si>
    <t>113.02.5.01.10.00.050</t>
  </si>
  <si>
    <t>Gastos legales (Notariales, judiciales)</t>
  </si>
  <si>
    <t>113.02.5.01.10.00.050.001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</si>
  <si>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</si>
  <si>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</si>
  <si>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</si>
  <si>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</si>
  <si>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</si>
  <si>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114.01.8.09</t>
  </si>
  <si>
    <t>114.01.8.09.13</t>
  </si>
  <si>
    <t>114.01.8.09.13.01</t>
  </si>
  <si>
    <t>114.01.8.09.13.01.005</t>
  </si>
  <si>
    <t>INNOVACION Y DESARROLLO TECNOLOGICO PARA EL CRECIMIENTO DE LA PRODUCTIVIDAD</t>
  </si>
  <si>
    <t>114.01.8.09.13.01.005.001</t>
  </si>
  <si>
    <t>ARMENIA DIGITAL</t>
  </si>
  <si>
    <t>114.01.8.09.13.01.005.001.001</t>
  </si>
  <si>
    <t>114.01.8.09.13.01.005.001.001.0044</t>
  </si>
  <si>
    <t>Cofinanciar los puntos vive digital como medio para la disminucion de la brecha digital y Empleo</t>
  </si>
  <si>
    <t>114.01.8.09.13.01.005.001.001.0046</t>
  </si>
  <si>
    <t>Fomentar e incentivar la creacion de brigadas digitales para dinamizar la participacion de ciudadanos con destrezas digitales en beneficio de la region</t>
  </si>
  <si>
    <t>114.01.8.09.13.01.005.001.001.0047</t>
  </si>
  <si>
    <t>Masificacion de conectividad a internet en estratos 1,2 y 3 brindando igualdad de condiciones</t>
  </si>
  <si>
    <t>114.01.8.09.13.01.005.001.001.0048</t>
  </si>
  <si>
    <t>implementacion y operacion mesa de ayuda TICS</t>
  </si>
  <si>
    <t>114.01.8.09.13.01.005.001.004</t>
  </si>
  <si>
    <t>114.01.8.09.13.01.005.001.004.0046</t>
  </si>
  <si>
    <t>114.01.8.09.13.01.005.001.583</t>
  </si>
  <si>
    <t>114.01.8.09.13.01.005.001.583.0048</t>
  </si>
  <si>
    <t>114.01.8.09.13.01.005.002</t>
  </si>
  <si>
    <t>FORTALECIMIENTO Y ARTICULACION DE LOS ECOSISTEMAS DIGITALES</t>
  </si>
  <si>
    <t>114.01.8.09.13.01.005.002.001</t>
  </si>
  <si>
    <t>114.01.8.09.13.01.005.002.001.0049</t>
  </si>
  <si>
    <t>Apoyo al desarrollo de aplicaciones Web para beneficio de las Pymes</t>
  </si>
  <si>
    <t>114.01.8.09.13.01.005.002.001.0325</t>
  </si>
  <si>
    <t>Apropiacion de las nuevas tecnologias en las PYMES</t>
  </si>
  <si>
    <t>114.01.8.09.17</t>
  </si>
  <si>
    <t>114.01.8.09.17.11</t>
  </si>
  <si>
    <t>114.01.8.09.17.11.006</t>
  </si>
  <si>
    <t>114.01.8.09.17.11.006.001</t>
  </si>
  <si>
    <t>MODERNIZACIÓN Y ACTUALIZACIÓN DE LAS TECNOLOGÍAS DE LA INFORMACIÓN Y COMUNICACIONES EN EL MUNICIPIO</t>
  </si>
  <si>
    <t>114.01.8.09.17.11.006.001.001</t>
  </si>
  <si>
    <t>114.01.8.09.17.11.006.001.001.0087</t>
  </si>
  <si>
    <t>Mantenimiento  soporte y reposicion de Hardware y Software</t>
  </si>
  <si>
    <t>114.01.8.09.17.11.006.001.001.0088</t>
  </si>
  <si>
    <t>Desarrollo y ejecucion de la estrategia gobierno en linea territorial GELT</t>
  </si>
  <si>
    <t>114.01.8.09.17.11.006.001.210</t>
  </si>
  <si>
    <t>114.01.8.09.17.11.006.001.210.0087</t>
  </si>
  <si>
    <t>Mantenimiento y soporte y reposicion de Hardware y Software</t>
  </si>
  <si>
    <t>114.01.8.09.17.11.006.001.583</t>
  </si>
  <si>
    <t>114.01.8.09.17.11.006.001.583.0087</t>
  </si>
  <si>
    <t>SISTEMA GENERAL DE REGALIAS</t>
  </si>
  <si>
    <t>AL 31 DE DICIEMBRE DE 2015</t>
  </si>
  <si>
    <t>APROPIAC INICIAL</t>
  </si>
  <si>
    <t>APROPIAC DEFINIT</t>
  </si>
  <si>
    <t>CDP</t>
  </si>
  <si>
    <t>REGISTRO</t>
  </si>
  <si>
    <t>EJECUC</t>
  </si>
  <si>
    <t>DISPON</t>
  </si>
  <si>
    <t>115</t>
  </si>
  <si>
    <t>115.01</t>
  </si>
  <si>
    <t>Sistema General de Regalias</t>
  </si>
  <si>
    <t>115.01.6</t>
  </si>
  <si>
    <t>115.01.6.01</t>
  </si>
  <si>
    <t>GASTOS OPERATIVOS</t>
  </si>
  <si>
    <t>115.01.6.01.01</t>
  </si>
  <si>
    <t>115.01.6.01.01.00</t>
  </si>
  <si>
    <t>GASTOS OPERATIVOS DE INVERSION</t>
  </si>
  <si>
    <t>115.01.6.01.01.00.001</t>
  </si>
  <si>
    <t>Fortalecimiento de las oficinas de planeacion y secretarias tecnicas de los OCAD</t>
  </si>
  <si>
    <t>115.01.6.01.01.00.001.098</t>
  </si>
  <si>
    <t>REGALIAS</t>
  </si>
  <si>
    <t>115.01.6.01.01.00.001.099</t>
  </si>
  <si>
    <t>DISPONIBILIDAD INICIAL SGR-REGALIAS</t>
  </si>
  <si>
    <t>115.01.6.01.01.00.002</t>
  </si>
  <si>
    <t>Apropiacion de recursos fortalecimiento del
sistema de monitoreo,seguimiento,control y
Evaluacion del SMSCE</t>
  </si>
  <si>
    <t>115.01.6.01.01.00.002.098</t>
  </si>
  <si>
    <t>115.01.6.01.01.00.002.099</t>
  </si>
  <si>
    <t>EJECUCION PRESUPUESTAL DE GASTOS</t>
  </si>
  <si>
    <t>EJECUCION PRESUPUESTAL DE INVERSION</t>
  </si>
  <si>
    <t>EJECUCION PRESUPUESTAL DE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</si>
</sst>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mmmm"/>
    <numFmt numFmtId="168" formatCode="#,##0;[Red]#,##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name val="Arial Black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5" fillId="0" borderId="0">
      <alignment wrapText="1"/>
    </xf>
    <xf numFmtId="0" fontId="1" fillId="10" borderId="19" applyNumberFormat="0" applyFont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0" fillId="2" borderId="0" xfId="0" applyFill="1"/>
    <xf numFmtId="164" fontId="0" fillId="0" borderId="0" xfId="1" applyFont="1"/>
    <xf numFmtId="164" fontId="0" fillId="2" borderId="0" xfId="1" applyFont="1" applyFill="1"/>
    <xf numFmtId="164" fontId="0" fillId="2" borderId="0" xfId="1" applyFont="1" applyFill="1" applyAlignment="1"/>
    <xf numFmtId="164" fontId="0" fillId="0" borderId="21" xfId="1" applyFont="1" applyBorder="1"/>
    <xf numFmtId="165" fontId="0" fillId="0" borderId="0" xfId="0" applyNumberFormat="1"/>
    <xf numFmtId="165" fontId="0" fillId="0" borderId="21" xfId="0" applyNumberFormat="1" applyBorder="1"/>
    <xf numFmtId="0" fontId="24" fillId="35" borderId="21" xfId="0" applyFont="1" applyFill="1" applyBorder="1"/>
    <xf numFmtId="0" fontId="24" fillId="35" borderId="21" xfId="0" applyFont="1" applyFill="1" applyBorder="1" applyAlignment="1">
      <alignment horizontal="left"/>
    </xf>
    <xf numFmtId="165" fontId="24" fillId="35" borderId="21" xfId="1" applyNumberFormat="1" applyFont="1" applyFill="1" applyBorder="1"/>
    <xf numFmtId="166" fontId="0" fillId="0" borderId="21" xfId="1" applyNumberFormat="1" applyFont="1" applyBorder="1"/>
    <xf numFmtId="165" fontId="24" fillId="35" borderId="21" xfId="1" applyNumberFormat="1" applyFont="1" applyFill="1" applyBorder="1" applyAlignment="1">
      <alignment horizontal="left"/>
    </xf>
    <xf numFmtId="0" fontId="27" fillId="35" borderId="21" xfId="0" applyFont="1" applyFill="1" applyBorder="1" applyAlignment="1">
      <alignment horizontal="left"/>
    </xf>
    <xf numFmtId="164" fontId="0" fillId="0" borderId="21" xfId="1" applyFont="1" applyBorder="1"/>
    <xf numFmtId="0" fontId="26" fillId="0" borderId="21" xfId="0" applyFont="1" applyBorder="1" applyAlignment="1">
      <alignment horizontal="left"/>
    </xf>
    <xf numFmtId="0" fontId="26" fillId="0" borderId="21" xfId="0" applyFont="1" applyBorder="1"/>
    <xf numFmtId="165" fontId="26" fillId="0" borderId="21" xfId="0" applyNumberFormat="1" applyFont="1" applyBorder="1"/>
    <xf numFmtId="165" fontId="26" fillId="0" borderId="0" xfId="0" applyNumberFormat="1" applyFont="1"/>
    <xf numFmtId="0" fontId="26" fillId="0" borderId="0" xfId="0" applyFont="1"/>
    <xf numFmtId="0" fontId="24" fillId="35" borderId="0" xfId="0" applyFont="1" applyFill="1" applyBorder="1"/>
    <xf numFmtId="0" fontId="24" fillId="35" borderId="0" xfId="0" applyFont="1" applyFill="1" applyBorder="1" applyAlignment="1">
      <alignment horizontal="left"/>
    </xf>
    <xf numFmtId="165" fontId="24" fillId="35" borderId="0" xfId="1" applyNumberFormat="1" applyFont="1" applyFill="1" applyBorder="1"/>
    <xf numFmtId="164" fontId="0" fillId="0" borderId="0" xfId="1" applyFont="1" applyBorder="1"/>
    <xf numFmtId="166" fontId="0" fillId="0" borderId="0" xfId="1" applyNumberFormat="1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3" fontId="0" fillId="0" borderId="0" xfId="0" applyNumberFormat="1"/>
    <xf numFmtId="10" fontId="26" fillId="0" borderId="0" xfId="0" applyNumberFormat="1" applyFont="1"/>
    <xf numFmtId="0" fontId="4" fillId="0" borderId="23" xfId="0" applyFont="1" applyFill="1" applyBorder="1" applyAlignment="1">
      <alignment horizontal="center" vertical="center" wrapText="1"/>
    </xf>
    <xf numFmtId="3" fontId="29" fillId="0" borderId="2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10" fontId="4" fillId="0" borderId="26" xfId="0" applyNumberFormat="1" applyFont="1" applyBorder="1" applyAlignment="1">
      <alignment horizontal="center" vertical="center" wrapText="1"/>
    </xf>
    <xf numFmtId="0" fontId="0" fillId="0" borderId="21" xfId="0" quotePrefix="1" applyBorder="1" applyAlignment="1">
      <alignment horizontal="left"/>
    </xf>
    <xf numFmtId="0" fontId="0" fillId="0" borderId="21" xfId="0" quotePrefix="1" applyBorder="1"/>
    <xf numFmtId="168" fontId="0" fillId="0" borderId="21" xfId="0" applyNumberFormat="1" applyBorder="1"/>
    <xf numFmtId="10" fontId="0" fillId="0" borderId="21" xfId="0" applyNumberFormat="1" applyBorder="1"/>
    <xf numFmtId="168" fontId="0" fillId="0" borderId="0" xfId="0" applyNumberFormat="1"/>
    <xf numFmtId="0" fontId="0" fillId="0" borderId="21" xfId="0" applyBorder="1"/>
    <xf numFmtId="0" fontId="0" fillId="0" borderId="21" xfId="0" quotePrefix="1" applyBorder="1" applyAlignment="1">
      <alignment wrapText="1"/>
    </xf>
    <xf numFmtId="0" fontId="0" fillId="0" borderId="27" xfId="0" applyBorder="1" applyAlignment="1">
      <alignment horizontal="left"/>
    </xf>
    <xf numFmtId="164" fontId="0" fillId="0" borderId="0" xfId="43" applyFont="1"/>
    <xf numFmtId="164" fontId="0" fillId="2" borderId="0" xfId="43" applyFont="1" applyFill="1"/>
    <xf numFmtId="164" fontId="0" fillId="2" borderId="0" xfId="43" applyFont="1" applyFill="1" applyAlignment="1"/>
    <xf numFmtId="166" fontId="0" fillId="0" borderId="21" xfId="43" applyNumberFormat="1" applyFont="1" applyBorder="1"/>
    <xf numFmtId="0" fontId="0" fillId="0" borderId="21" xfId="0" quotePrefix="1" applyBorder="1" applyAlignment="1">
      <alignment vertical="top" wrapText="1"/>
    </xf>
    <xf numFmtId="0" fontId="0" fillId="0" borderId="0" xfId="0" quotePrefix="1" applyAlignment="1">
      <alignment vertical="top" wrapText="1"/>
    </xf>
    <xf numFmtId="166" fontId="0" fillId="0" borderId="0" xfId="43" applyNumberFormat="1" applyFont="1"/>
    <xf numFmtId="164" fontId="30" fillId="2" borderId="0" xfId="1" applyFont="1" applyFill="1" applyAlignment="1"/>
    <xf numFmtId="3" fontId="0" fillId="0" borderId="21" xfId="0" quotePrefix="1" applyNumberFormat="1" applyBorder="1" applyAlignment="1">
      <alignment horizontal="left"/>
    </xf>
    <xf numFmtId="3" fontId="0" fillId="0" borderId="21" xfId="0" quotePrefix="1" applyNumberFormat="1" applyBorder="1"/>
    <xf numFmtId="3" fontId="0" fillId="0" borderId="21" xfId="1" applyNumberFormat="1" applyFont="1" applyBorder="1"/>
    <xf numFmtId="3" fontId="0" fillId="0" borderId="21" xfId="1" applyNumberFormat="1" applyFont="1" applyFill="1" applyBorder="1" applyAlignment="1"/>
    <xf numFmtId="3" fontId="0" fillId="0" borderId="21" xfId="0" applyNumberFormat="1" applyBorder="1"/>
    <xf numFmtId="3" fontId="0" fillId="0" borderId="21" xfId="0" quotePrefix="1" applyNumberFormat="1" applyBorder="1" applyAlignment="1">
      <alignment wrapText="1"/>
    </xf>
    <xf numFmtId="0" fontId="0" fillId="0" borderId="0" xfId="0" quotePrefix="1" applyAlignment="1">
      <alignment horizontal="left"/>
    </xf>
    <xf numFmtId="0" fontId="24" fillId="35" borderId="21" xfId="0" applyFont="1" applyFill="1" applyBorder="1" applyAlignment="1">
      <alignment wrapText="1"/>
    </xf>
    <xf numFmtId="164" fontId="4" fillId="3" borderId="21" xfId="1" applyFont="1" applyFill="1" applyBorder="1" applyAlignment="1">
      <alignment horizontal="center" vertical="center" wrapText="1"/>
    </xf>
    <xf numFmtId="164" fontId="0" fillId="0" borderId="21" xfId="1" applyFont="1" applyBorder="1"/>
    <xf numFmtId="164" fontId="4" fillId="3" borderId="4" xfId="1" applyFont="1" applyFill="1" applyBorder="1" applyAlignment="1">
      <alignment horizontal="center" vertical="center" wrapText="1"/>
    </xf>
    <xf numFmtId="164" fontId="0" fillId="0" borderId="5" xfId="1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4" fillId="3" borderId="10" xfId="1" applyFont="1" applyFill="1" applyBorder="1" applyAlignment="1">
      <alignment horizontal="center" vertical="center" wrapText="1"/>
    </xf>
    <xf numFmtId="164" fontId="4" fillId="3" borderId="11" xfId="1" applyFont="1" applyFill="1" applyBorder="1" applyAlignment="1">
      <alignment horizontal="center" vertical="center" wrapText="1"/>
    </xf>
    <xf numFmtId="164" fontId="4" fillId="3" borderId="22" xfId="1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64" fontId="0" fillId="0" borderId="2" xfId="1" applyFont="1" applyBorder="1"/>
    <xf numFmtId="164" fontId="0" fillId="0" borderId="3" xfId="1" applyFont="1" applyBorder="1"/>
    <xf numFmtId="0" fontId="28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167" fontId="4" fillId="3" borderId="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67" fontId="4" fillId="3" borderId="7" xfId="0" applyNumberFormat="1" applyFont="1" applyFill="1" applyBorder="1" applyAlignment="1">
      <alignment horizontal="center" vertical="center"/>
    </xf>
    <xf numFmtId="164" fontId="4" fillId="3" borderId="10" xfId="43" applyFont="1" applyFill="1" applyBorder="1" applyAlignment="1">
      <alignment horizontal="center" vertical="center" wrapText="1"/>
    </xf>
    <xf numFmtId="164" fontId="4" fillId="3" borderId="11" xfId="43" applyFont="1" applyFill="1" applyBorder="1" applyAlignment="1">
      <alignment horizontal="center" vertical="center" wrapText="1"/>
    </xf>
    <xf numFmtId="164" fontId="4" fillId="3" borderId="22" xfId="43" applyFont="1" applyFill="1" applyBorder="1" applyAlignment="1">
      <alignment horizontal="center" vertical="center" wrapText="1"/>
    </xf>
    <xf numFmtId="164" fontId="4" fillId="3" borderId="1" xfId="43" applyFont="1" applyFill="1" applyBorder="1" applyAlignment="1">
      <alignment horizontal="center" vertical="center" wrapText="1"/>
    </xf>
    <xf numFmtId="164" fontId="0" fillId="0" borderId="2" xfId="43" applyFont="1" applyBorder="1"/>
    <xf numFmtId="164" fontId="0" fillId="0" borderId="3" xfId="43" applyFont="1" applyBorder="1"/>
    <xf numFmtId="164" fontId="4" fillId="3" borderId="23" xfId="43" applyFont="1" applyFill="1" applyBorder="1" applyAlignment="1">
      <alignment horizontal="center" vertical="center" wrapText="1"/>
    </xf>
    <xf numFmtId="164" fontId="4" fillId="3" borderId="3" xfId="43" applyFont="1" applyFill="1" applyBorder="1" applyAlignment="1">
      <alignment horizontal="center" vertical="center" wrapText="1"/>
    </xf>
    <xf numFmtId="164" fontId="4" fillId="3" borderId="4" xfId="43" applyFont="1" applyFill="1" applyBorder="1" applyAlignment="1">
      <alignment horizontal="center" vertical="center" wrapText="1"/>
    </xf>
    <xf numFmtId="164" fontId="0" fillId="0" borderId="5" xfId="43" applyFont="1" applyBorder="1"/>
    <xf numFmtId="164" fontId="4" fillId="3" borderId="23" xfId="1" applyFont="1" applyFill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Neutral" xfId="9" builtinId="28" customBuiltin="1"/>
    <cellStyle name="Normal" xfId="0" builtinId="0"/>
    <cellStyle name="Normal 2" xfId="42"/>
    <cellStyle name="Normal 3" xfId="44"/>
    <cellStyle name="Notas 2" xfId="4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40"/>
  <sheetViews>
    <sheetView tabSelected="1" workbookViewId="0"/>
  </sheetViews>
  <sheetFormatPr baseColWidth="10" defaultRowHeight="12.75" x14ac:dyDescent="0.2"/>
  <cols>
    <col min="1" max="1" width="24.28515625" customWidth="1"/>
    <col min="2" max="2" width="41.140625" customWidth="1"/>
    <col min="3" max="3" width="20.28515625" style="44" customWidth="1"/>
    <col min="4" max="4" width="15.5703125" style="44" bestFit="1" customWidth="1"/>
    <col min="5" max="5" width="16.140625" style="44" bestFit="1" customWidth="1"/>
    <col min="6" max="6" width="17.140625" style="44" customWidth="1"/>
    <col min="7" max="7" width="19.42578125" style="44" customWidth="1"/>
    <col min="8" max="8" width="17.28515625" style="44" customWidth="1"/>
    <col min="9" max="9" width="20.28515625" style="44" customWidth="1"/>
    <col min="10" max="10" width="21.140625" style="44" customWidth="1"/>
    <col min="11" max="11" width="11.7109375" style="33" bestFit="1" customWidth="1"/>
    <col min="12" max="12" width="13.28515625" bestFit="1" customWidth="1"/>
  </cols>
  <sheetData>
    <row r="1" spans="1:12" x14ac:dyDescent="0.2">
      <c r="A1" s="63"/>
      <c r="B1" s="30"/>
      <c r="C1" s="31"/>
      <c r="D1" s="31"/>
      <c r="E1" s="31"/>
      <c r="F1" s="31"/>
      <c r="G1" s="31"/>
      <c r="H1"/>
      <c r="I1" s="32"/>
      <c r="J1"/>
    </row>
    <row r="2" spans="1:12" ht="18" x14ac:dyDescent="0.25">
      <c r="A2" s="79" t="s">
        <v>113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3.5" thickBot="1" x14ac:dyDescent="0.25">
      <c r="A3" s="1"/>
      <c r="B3" s="1"/>
      <c r="C3" s="34"/>
      <c r="D3" s="34"/>
      <c r="E3" s="34"/>
      <c r="F3" s="34"/>
      <c r="G3" s="34"/>
      <c r="H3" s="24"/>
      <c r="I3"/>
      <c r="J3" s="24"/>
      <c r="K3" s="35"/>
    </row>
    <row r="4" spans="1:12" s="3" customFormat="1" ht="23.25" customHeight="1" thickBot="1" x14ac:dyDescent="0.5">
      <c r="A4" s="71" t="s">
        <v>114</v>
      </c>
      <c r="B4" s="72"/>
      <c r="C4" s="80" t="s">
        <v>0</v>
      </c>
      <c r="D4" s="82" t="s">
        <v>115</v>
      </c>
      <c r="E4" s="83"/>
      <c r="F4" s="83"/>
      <c r="G4" s="84"/>
      <c r="H4" s="85" t="s">
        <v>116</v>
      </c>
      <c r="I4" s="87" t="s">
        <v>117</v>
      </c>
      <c r="J4" s="88"/>
      <c r="K4" s="89"/>
    </row>
    <row r="5" spans="1:12" s="4" customFormat="1" ht="40.5" customHeight="1" x14ac:dyDescent="0.4">
      <c r="A5" s="36" t="s">
        <v>118</v>
      </c>
      <c r="B5" s="36" t="s">
        <v>119</v>
      </c>
      <c r="C5" s="81"/>
      <c r="D5" s="37" t="s">
        <v>107</v>
      </c>
      <c r="E5" s="37" t="s">
        <v>120</v>
      </c>
      <c r="F5" s="37" t="s">
        <v>121</v>
      </c>
      <c r="G5" s="37" t="s">
        <v>122</v>
      </c>
      <c r="H5" s="86"/>
      <c r="I5" s="38" t="s">
        <v>123</v>
      </c>
      <c r="J5" s="38" t="s">
        <v>124</v>
      </c>
      <c r="K5" s="39" t="s">
        <v>125</v>
      </c>
    </row>
    <row r="6" spans="1:12" x14ac:dyDescent="0.2">
      <c r="A6" s="40"/>
      <c r="B6" s="41" t="s">
        <v>126</v>
      </c>
      <c r="C6" s="42">
        <v>327670585474</v>
      </c>
      <c r="D6" s="42">
        <v>96835986552.470001</v>
      </c>
      <c r="E6" s="42">
        <v>66313632729.370003</v>
      </c>
      <c r="F6" s="42">
        <v>641498391</v>
      </c>
      <c r="G6" s="42">
        <v>641498391</v>
      </c>
      <c r="H6" s="42">
        <v>358192939297.09998</v>
      </c>
      <c r="I6" s="42">
        <v>361714642908.56</v>
      </c>
      <c r="J6" s="42">
        <v>-3521703611.46</v>
      </c>
      <c r="K6" s="43">
        <v>1.0098318621756499</v>
      </c>
      <c r="L6" s="44"/>
    </row>
    <row r="7" spans="1:12" x14ac:dyDescent="0.2">
      <c r="A7" s="40"/>
      <c r="B7" s="45"/>
      <c r="C7" s="42"/>
      <c r="D7" s="42"/>
      <c r="E7" s="42"/>
      <c r="F7" s="42"/>
      <c r="G7" s="42"/>
      <c r="H7" s="42"/>
      <c r="I7" s="42"/>
      <c r="J7" s="42"/>
      <c r="K7" s="43"/>
    </row>
    <row r="8" spans="1:12" x14ac:dyDescent="0.2">
      <c r="A8" s="40" t="s">
        <v>127</v>
      </c>
      <c r="B8" s="41" t="s">
        <v>4</v>
      </c>
      <c r="C8" s="42">
        <v>254277090731</v>
      </c>
      <c r="D8" s="42">
        <v>75718835518.800003</v>
      </c>
      <c r="E8" s="42">
        <v>64854996929.370003</v>
      </c>
      <c r="F8" s="42">
        <v>641498391</v>
      </c>
      <c r="G8" s="42">
        <v>641498391</v>
      </c>
      <c r="H8" s="42">
        <v>265140929320.42999</v>
      </c>
      <c r="I8" s="42">
        <v>268041659590.75</v>
      </c>
      <c r="J8" s="42">
        <v>-2900730270.3200002</v>
      </c>
      <c r="K8" s="43">
        <v>1.01094033379816</v>
      </c>
    </row>
    <row r="9" spans="1:12" x14ac:dyDescent="0.2">
      <c r="A9" s="40" t="s">
        <v>128</v>
      </c>
      <c r="B9" s="41" t="s">
        <v>129</v>
      </c>
      <c r="C9" s="42">
        <v>212172790731</v>
      </c>
      <c r="D9" s="42">
        <v>34992155809.800003</v>
      </c>
      <c r="E9" s="42">
        <v>14058849253.559999</v>
      </c>
      <c r="F9" s="42">
        <v>641498391</v>
      </c>
      <c r="G9" s="42">
        <v>641498391</v>
      </c>
      <c r="H9" s="42">
        <v>233106097287.23999</v>
      </c>
      <c r="I9" s="42">
        <v>234796463855.85999</v>
      </c>
      <c r="J9" s="42">
        <v>-1690366568.6199999</v>
      </c>
      <c r="K9" s="43">
        <v>1.0072514901510199</v>
      </c>
    </row>
    <row r="10" spans="1:12" x14ac:dyDescent="0.2">
      <c r="A10" s="40" t="s">
        <v>130</v>
      </c>
      <c r="B10" s="41" t="s">
        <v>126</v>
      </c>
      <c r="C10" s="42">
        <v>212172790731</v>
      </c>
      <c r="D10" s="42">
        <v>34992155809.800003</v>
      </c>
      <c r="E10" s="42">
        <v>14058849253.559999</v>
      </c>
      <c r="F10" s="42">
        <v>641498391</v>
      </c>
      <c r="G10" s="42">
        <v>641498391</v>
      </c>
      <c r="H10" s="42">
        <v>233106097287.23999</v>
      </c>
      <c r="I10" s="42">
        <v>234796463855.85999</v>
      </c>
      <c r="J10" s="42">
        <v>-1690366568.6199999</v>
      </c>
      <c r="K10" s="43">
        <v>1.0072514901510199</v>
      </c>
    </row>
    <row r="11" spans="1:12" x14ac:dyDescent="0.2">
      <c r="A11" s="40" t="s">
        <v>131</v>
      </c>
      <c r="B11" s="41" t="s">
        <v>132</v>
      </c>
      <c r="C11" s="42">
        <v>105655528138</v>
      </c>
      <c r="D11" s="42">
        <v>4088877427</v>
      </c>
      <c r="E11" s="42">
        <v>4476353342.5699997</v>
      </c>
      <c r="F11" s="42">
        <v>495000000</v>
      </c>
      <c r="G11" s="42">
        <v>495000000</v>
      </c>
      <c r="H11" s="42">
        <v>105268052222.42999</v>
      </c>
      <c r="I11" s="42">
        <v>106818347145.17999</v>
      </c>
      <c r="J11" s="42">
        <v>-1550294922.75</v>
      </c>
      <c r="K11" s="43">
        <v>1.0147271170124299</v>
      </c>
    </row>
    <row r="12" spans="1:12" x14ac:dyDescent="0.2">
      <c r="A12" s="40" t="s">
        <v>133</v>
      </c>
      <c r="B12" s="41" t="s">
        <v>134</v>
      </c>
      <c r="C12" s="42">
        <v>95899480000</v>
      </c>
      <c r="D12" s="42">
        <v>1086159021</v>
      </c>
      <c r="E12" s="42">
        <v>4476353342.5699997</v>
      </c>
      <c r="F12" s="42">
        <v>495000000</v>
      </c>
      <c r="G12" s="42">
        <v>495000000</v>
      </c>
      <c r="H12" s="42">
        <v>92509285678.429993</v>
      </c>
      <c r="I12" s="42">
        <v>93911844216.229996</v>
      </c>
      <c r="J12" s="42">
        <v>-1402558537.8</v>
      </c>
      <c r="K12" s="43">
        <v>1.0151612730280399</v>
      </c>
    </row>
    <row r="13" spans="1:12" x14ac:dyDescent="0.2">
      <c r="A13" s="40" t="s">
        <v>135</v>
      </c>
      <c r="B13" s="41" t="s">
        <v>136</v>
      </c>
      <c r="C13" s="42">
        <v>41578000000</v>
      </c>
      <c r="D13" s="42">
        <v>0</v>
      </c>
      <c r="E13" s="42">
        <v>4476353342.5699997</v>
      </c>
      <c r="F13" s="42">
        <v>0</v>
      </c>
      <c r="G13" s="42">
        <v>0</v>
      </c>
      <c r="H13" s="42">
        <v>37101646657.43</v>
      </c>
      <c r="I13" s="42">
        <v>35710760342.019997</v>
      </c>
      <c r="J13" s="42">
        <v>1390886315.4100001</v>
      </c>
      <c r="K13" s="43">
        <v>0.96251146672134402</v>
      </c>
    </row>
    <row r="14" spans="1:12" x14ac:dyDescent="0.2">
      <c r="A14" s="40" t="s">
        <v>137</v>
      </c>
      <c r="B14" s="41" t="s">
        <v>136</v>
      </c>
      <c r="C14" s="42">
        <v>41578000000</v>
      </c>
      <c r="D14" s="42">
        <v>0</v>
      </c>
      <c r="E14" s="42">
        <v>4476353342.5699997</v>
      </c>
      <c r="F14" s="42">
        <v>0</v>
      </c>
      <c r="G14" s="42">
        <v>0</v>
      </c>
      <c r="H14" s="42">
        <v>37101646657.43</v>
      </c>
      <c r="I14" s="42">
        <v>35710760342.019997</v>
      </c>
      <c r="J14" s="42">
        <v>1390886315.4100001</v>
      </c>
      <c r="K14" s="43">
        <v>0.96251146672134402</v>
      </c>
    </row>
    <row r="15" spans="1:12" x14ac:dyDescent="0.2">
      <c r="A15" s="40" t="s">
        <v>138</v>
      </c>
      <c r="B15" s="41" t="s">
        <v>139</v>
      </c>
      <c r="C15" s="42">
        <v>32000000000</v>
      </c>
      <c r="D15" s="42">
        <v>0</v>
      </c>
      <c r="E15" s="42">
        <v>4476353342.5699997</v>
      </c>
      <c r="F15" s="42">
        <v>0</v>
      </c>
      <c r="G15" s="42">
        <v>0</v>
      </c>
      <c r="H15" s="42">
        <v>27523646657.43</v>
      </c>
      <c r="I15" s="42">
        <v>25146934197.799999</v>
      </c>
      <c r="J15" s="42">
        <v>2376712459.6300001</v>
      </c>
      <c r="K15" s="43">
        <v>0.91364834430511699</v>
      </c>
    </row>
    <row r="16" spans="1:12" x14ac:dyDescent="0.2">
      <c r="A16" s="40" t="s">
        <v>140</v>
      </c>
      <c r="B16" s="41" t="s">
        <v>141</v>
      </c>
      <c r="C16" s="42">
        <v>140000000</v>
      </c>
      <c r="D16" s="42">
        <v>0</v>
      </c>
      <c r="E16" s="42">
        <v>0</v>
      </c>
      <c r="F16" s="42">
        <v>0</v>
      </c>
      <c r="G16" s="42">
        <v>0</v>
      </c>
      <c r="H16" s="42">
        <v>140000000</v>
      </c>
      <c r="I16" s="42">
        <v>74875115</v>
      </c>
      <c r="J16" s="42">
        <v>65124885</v>
      </c>
      <c r="K16" s="43">
        <v>0.53482225000000005</v>
      </c>
    </row>
    <row r="17" spans="1:11" x14ac:dyDescent="0.2">
      <c r="A17" s="40" t="s">
        <v>142</v>
      </c>
      <c r="B17" s="41" t="s">
        <v>143</v>
      </c>
      <c r="C17" s="42">
        <v>7500000000</v>
      </c>
      <c r="D17" s="42">
        <v>0</v>
      </c>
      <c r="E17" s="42">
        <v>0</v>
      </c>
      <c r="F17" s="42">
        <v>0</v>
      </c>
      <c r="G17" s="42">
        <v>0</v>
      </c>
      <c r="H17" s="42">
        <v>7500000000</v>
      </c>
      <c r="I17" s="42">
        <v>8838303602.8199997</v>
      </c>
      <c r="J17" s="42">
        <v>-1338303602.8199999</v>
      </c>
      <c r="K17" s="43">
        <v>1.178440480376</v>
      </c>
    </row>
    <row r="18" spans="1:11" x14ac:dyDescent="0.2">
      <c r="A18" s="40" t="s">
        <v>144</v>
      </c>
      <c r="B18" s="41" t="s">
        <v>145</v>
      </c>
      <c r="C18" s="42">
        <v>38000000</v>
      </c>
      <c r="D18" s="42">
        <v>0</v>
      </c>
      <c r="E18" s="42">
        <v>0</v>
      </c>
      <c r="F18" s="42">
        <v>0</v>
      </c>
      <c r="G18" s="42">
        <v>0</v>
      </c>
      <c r="H18" s="42">
        <v>38000000</v>
      </c>
      <c r="I18" s="42">
        <v>25543006</v>
      </c>
      <c r="J18" s="42">
        <v>12456994</v>
      </c>
      <c r="K18" s="43">
        <v>0.67218436842105311</v>
      </c>
    </row>
    <row r="19" spans="1:11" x14ac:dyDescent="0.2">
      <c r="A19" s="40" t="s">
        <v>146</v>
      </c>
      <c r="B19" s="41" t="s">
        <v>147</v>
      </c>
      <c r="C19" s="42">
        <v>1900000000</v>
      </c>
      <c r="D19" s="42">
        <v>0</v>
      </c>
      <c r="E19" s="42">
        <v>0</v>
      </c>
      <c r="F19" s="42">
        <v>0</v>
      </c>
      <c r="G19" s="42">
        <v>0</v>
      </c>
      <c r="H19" s="42">
        <v>1900000000</v>
      </c>
      <c r="I19" s="42">
        <v>1625104420.4000001</v>
      </c>
      <c r="J19" s="42">
        <v>274895579.60000002</v>
      </c>
      <c r="K19" s="43">
        <v>0.85531811599999996</v>
      </c>
    </row>
    <row r="20" spans="1:11" x14ac:dyDescent="0.2">
      <c r="A20" s="40" t="s">
        <v>148</v>
      </c>
      <c r="B20" s="41" t="s">
        <v>149</v>
      </c>
      <c r="C20" s="42">
        <v>54321480000</v>
      </c>
      <c r="D20" s="42">
        <v>1086159021</v>
      </c>
      <c r="E20" s="42">
        <v>0</v>
      </c>
      <c r="F20" s="42">
        <v>495000000</v>
      </c>
      <c r="G20" s="42">
        <v>495000000</v>
      </c>
      <c r="H20" s="42">
        <v>55407639021</v>
      </c>
      <c r="I20" s="42">
        <v>58201083874.209999</v>
      </c>
      <c r="J20" s="42">
        <v>-2793444853.21</v>
      </c>
      <c r="K20" s="43">
        <v>1.0504162404781601</v>
      </c>
    </row>
    <row r="21" spans="1:11" x14ac:dyDescent="0.2">
      <c r="A21" s="40" t="s">
        <v>150</v>
      </c>
      <c r="B21" s="41" t="s">
        <v>151</v>
      </c>
      <c r="C21" s="42">
        <v>54321480000</v>
      </c>
      <c r="D21" s="42">
        <v>1086159021</v>
      </c>
      <c r="E21" s="42">
        <v>0</v>
      </c>
      <c r="F21" s="42">
        <v>495000000</v>
      </c>
      <c r="G21" s="42">
        <v>495000000</v>
      </c>
      <c r="H21" s="42">
        <v>55407639021</v>
      </c>
      <c r="I21" s="42">
        <v>58201083874.209999</v>
      </c>
      <c r="J21" s="42">
        <v>-2793444853.21</v>
      </c>
      <c r="K21" s="43">
        <v>1.0504162404781601</v>
      </c>
    </row>
    <row r="22" spans="1:11" x14ac:dyDescent="0.2">
      <c r="A22" s="40" t="s">
        <v>152</v>
      </c>
      <c r="B22" s="41" t="s">
        <v>153</v>
      </c>
      <c r="C22" s="42">
        <v>136000000</v>
      </c>
      <c r="D22" s="42">
        <v>0</v>
      </c>
      <c r="E22" s="42">
        <v>0</v>
      </c>
      <c r="F22" s="42">
        <v>0</v>
      </c>
      <c r="G22" s="42">
        <v>0</v>
      </c>
      <c r="H22" s="42">
        <v>136000000</v>
      </c>
      <c r="I22" s="42">
        <v>251852001</v>
      </c>
      <c r="J22" s="42">
        <v>-115852001</v>
      </c>
      <c r="K22" s="43">
        <v>1.8518529485294097</v>
      </c>
    </row>
    <row r="23" spans="1:11" x14ac:dyDescent="0.2">
      <c r="A23" s="40" t="s">
        <v>154</v>
      </c>
      <c r="B23" s="41" t="s">
        <v>155</v>
      </c>
      <c r="C23" s="42">
        <v>83430000</v>
      </c>
      <c r="D23" s="42">
        <v>0</v>
      </c>
      <c r="E23" s="42">
        <v>0</v>
      </c>
      <c r="F23" s="42">
        <v>0</v>
      </c>
      <c r="G23" s="42">
        <v>0</v>
      </c>
      <c r="H23" s="42">
        <v>83430000</v>
      </c>
      <c r="I23" s="42">
        <v>104969480</v>
      </c>
      <c r="J23" s="42">
        <v>-21539480</v>
      </c>
      <c r="K23" s="43">
        <v>1.2581742778377099</v>
      </c>
    </row>
    <row r="24" spans="1:11" x14ac:dyDescent="0.2">
      <c r="A24" s="40" t="s">
        <v>156</v>
      </c>
      <c r="B24" s="41" t="s">
        <v>157</v>
      </c>
      <c r="C24" s="42">
        <v>1625000000</v>
      </c>
      <c r="D24" s="42">
        <v>662564627</v>
      </c>
      <c r="E24" s="42">
        <v>0</v>
      </c>
      <c r="F24" s="42">
        <v>0</v>
      </c>
      <c r="G24" s="42">
        <v>0</v>
      </c>
      <c r="H24" s="42">
        <v>2287564627</v>
      </c>
      <c r="I24" s="42">
        <v>3081346199</v>
      </c>
      <c r="J24" s="42">
        <v>-793781572</v>
      </c>
      <c r="K24" s="43">
        <v>1.3469985340003199</v>
      </c>
    </row>
    <row r="25" spans="1:11" x14ac:dyDescent="0.2">
      <c r="A25" s="40" t="s">
        <v>158</v>
      </c>
      <c r="B25" s="41" t="s">
        <v>159</v>
      </c>
      <c r="C25" s="42">
        <v>1100000000</v>
      </c>
      <c r="D25" s="42">
        <v>0</v>
      </c>
      <c r="E25" s="42">
        <v>0</v>
      </c>
      <c r="F25" s="42">
        <v>0</v>
      </c>
      <c r="G25" s="42">
        <v>0</v>
      </c>
      <c r="H25" s="42">
        <v>1100000000</v>
      </c>
      <c r="I25" s="42">
        <v>1457018271</v>
      </c>
      <c r="J25" s="42">
        <v>-357018271</v>
      </c>
      <c r="K25" s="43">
        <v>1.3245620645454501</v>
      </c>
    </row>
    <row r="26" spans="1:11" x14ac:dyDescent="0.2">
      <c r="A26" s="40" t="s">
        <v>160</v>
      </c>
      <c r="B26" s="41" t="s">
        <v>161</v>
      </c>
      <c r="C26" s="42">
        <v>11572050000</v>
      </c>
      <c r="D26" s="42">
        <v>0</v>
      </c>
      <c r="E26" s="42">
        <v>0</v>
      </c>
      <c r="F26" s="42">
        <v>0</v>
      </c>
      <c r="G26" s="42">
        <v>0</v>
      </c>
      <c r="H26" s="42">
        <v>11572050000</v>
      </c>
      <c r="I26" s="42">
        <v>11367737000</v>
      </c>
      <c r="J26" s="42">
        <v>204313000</v>
      </c>
      <c r="K26" s="43">
        <v>0.98234426916579198</v>
      </c>
    </row>
    <row r="27" spans="1:11" x14ac:dyDescent="0.2">
      <c r="A27" s="40" t="s">
        <v>162</v>
      </c>
      <c r="B27" s="41" t="s">
        <v>163</v>
      </c>
      <c r="C27" s="42">
        <v>6500000000</v>
      </c>
      <c r="D27" s="42">
        <v>423594394</v>
      </c>
      <c r="E27" s="42">
        <v>0</v>
      </c>
      <c r="F27" s="42">
        <v>0</v>
      </c>
      <c r="G27" s="42">
        <v>0</v>
      </c>
      <c r="H27" s="42">
        <v>6923594394</v>
      </c>
      <c r="I27" s="42">
        <v>4988260833.1700001</v>
      </c>
      <c r="J27" s="42">
        <v>1935333560.8299999</v>
      </c>
      <c r="K27" s="43">
        <v>0.72047271248195011</v>
      </c>
    </row>
    <row r="28" spans="1:11" x14ac:dyDescent="0.2">
      <c r="A28" s="40" t="s">
        <v>164</v>
      </c>
      <c r="B28" s="41" t="s">
        <v>165</v>
      </c>
      <c r="C28" s="42">
        <v>8500000000</v>
      </c>
      <c r="D28" s="42">
        <v>0</v>
      </c>
      <c r="E28" s="42">
        <v>0</v>
      </c>
      <c r="F28" s="42">
        <v>495000000</v>
      </c>
      <c r="G28" s="42">
        <v>0</v>
      </c>
      <c r="H28" s="42">
        <v>8995000000</v>
      </c>
      <c r="I28" s="42">
        <v>10942557845.450001</v>
      </c>
      <c r="J28" s="42">
        <v>-1947557845.45</v>
      </c>
      <c r="K28" s="43">
        <v>1.2165156026070001</v>
      </c>
    </row>
    <row r="29" spans="1:11" x14ac:dyDescent="0.2">
      <c r="A29" s="40" t="s">
        <v>166</v>
      </c>
      <c r="B29" s="41" t="s">
        <v>167</v>
      </c>
      <c r="C29" s="42">
        <v>400000000</v>
      </c>
      <c r="D29" s="42">
        <v>0</v>
      </c>
      <c r="E29" s="42">
        <v>0</v>
      </c>
      <c r="F29" s="42">
        <v>0</v>
      </c>
      <c r="G29" s="42">
        <v>0</v>
      </c>
      <c r="H29" s="42">
        <v>400000000</v>
      </c>
      <c r="I29" s="42">
        <v>445600990</v>
      </c>
      <c r="J29" s="42">
        <v>-45600990</v>
      </c>
      <c r="K29" s="43">
        <v>1.1140024750000002</v>
      </c>
    </row>
    <row r="30" spans="1:11" x14ac:dyDescent="0.2">
      <c r="A30" s="40" t="s">
        <v>168</v>
      </c>
      <c r="B30" s="41" t="s">
        <v>169</v>
      </c>
      <c r="C30" s="42">
        <v>17583000000</v>
      </c>
      <c r="D30" s="42">
        <v>0</v>
      </c>
      <c r="E30" s="42">
        <v>0</v>
      </c>
      <c r="F30" s="42">
        <v>0</v>
      </c>
      <c r="G30" s="42">
        <v>0</v>
      </c>
      <c r="H30" s="42">
        <v>17583000000</v>
      </c>
      <c r="I30" s="42">
        <v>20750945833.27</v>
      </c>
      <c r="J30" s="42">
        <v>-3167945833.27</v>
      </c>
      <c r="K30" s="43">
        <v>1.18017095110448</v>
      </c>
    </row>
    <row r="31" spans="1:11" ht="38.25" x14ac:dyDescent="0.2">
      <c r="A31" s="40" t="s">
        <v>170</v>
      </c>
      <c r="B31" s="46" t="s">
        <v>171</v>
      </c>
      <c r="C31" s="42">
        <v>4492000000</v>
      </c>
      <c r="D31" s="42">
        <v>0</v>
      </c>
      <c r="E31" s="42">
        <v>0</v>
      </c>
      <c r="F31" s="42">
        <v>0</v>
      </c>
      <c r="G31" s="42">
        <v>0</v>
      </c>
      <c r="H31" s="42">
        <v>4492000000</v>
      </c>
      <c r="I31" s="42">
        <v>1238368397.5999999</v>
      </c>
      <c r="J31" s="42">
        <v>3253631602.4000001</v>
      </c>
      <c r="K31" s="43">
        <v>0.27568308049866402</v>
      </c>
    </row>
    <row r="32" spans="1:11" x14ac:dyDescent="0.2">
      <c r="A32" s="40" t="s">
        <v>172</v>
      </c>
      <c r="B32" s="41" t="s">
        <v>173</v>
      </c>
      <c r="C32" s="42">
        <v>980000000</v>
      </c>
      <c r="D32" s="42">
        <v>0</v>
      </c>
      <c r="E32" s="42">
        <v>0</v>
      </c>
      <c r="F32" s="42">
        <v>0</v>
      </c>
      <c r="G32" s="42">
        <v>0</v>
      </c>
      <c r="H32" s="42">
        <v>980000000</v>
      </c>
      <c r="I32" s="42">
        <v>1612203521.3699999</v>
      </c>
      <c r="J32" s="42">
        <v>-632203521.37</v>
      </c>
      <c r="K32" s="43">
        <v>1.6451056340510197</v>
      </c>
    </row>
    <row r="33" spans="1:11" x14ac:dyDescent="0.2">
      <c r="A33" s="40" t="s">
        <v>174</v>
      </c>
      <c r="B33" s="41" t="s">
        <v>175</v>
      </c>
      <c r="C33" s="42">
        <v>800000000</v>
      </c>
      <c r="D33" s="42">
        <v>0</v>
      </c>
      <c r="E33" s="42">
        <v>0</v>
      </c>
      <c r="F33" s="42">
        <v>0</v>
      </c>
      <c r="G33" s="42">
        <v>0</v>
      </c>
      <c r="H33" s="42">
        <v>800000000</v>
      </c>
      <c r="I33" s="42">
        <v>1294237586.3499999</v>
      </c>
      <c r="J33" s="42">
        <v>-494237586.35000002</v>
      </c>
      <c r="K33" s="43">
        <v>1.6177969829375001</v>
      </c>
    </row>
    <row r="34" spans="1:11" ht="38.25" x14ac:dyDescent="0.2">
      <c r="A34" s="40" t="s">
        <v>176</v>
      </c>
      <c r="B34" s="46" t="s">
        <v>177</v>
      </c>
      <c r="C34" s="42">
        <v>500000000</v>
      </c>
      <c r="D34" s="42">
        <v>0</v>
      </c>
      <c r="E34" s="42">
        <v>0</v>
      </c>
      <c r="F34" s="42">
        <v>0</v>
      </c>
      <c r="G34" s="42">
        <v>495000000</v>
      </c>
      <c r="H34" s="42">
        <v>5000000</v>
      </c>
      <c r="I34" s="42">
        <v>3256432</v>
      </c>
      <c r="J34" s="42">
        <v>1743568</v>
      </c>
      <c r="K34" s="43">
        <v>0.65128640000000004</v>
      </c>
    </row>
    <row r="35" spans="1:11" ht="38.25" x14ac:dyDescent="0.2">
      <c r="A35" s="40" t="s">
        <v>178</v>
      </c>
      <c r="B35" s="46" t="s">
        <v>179</v>
      </c>
      <c r="C35" s="42">
        <v>50000000</v>
      </c>
      <c r="D35" s="42">
        <v>0</v>
      </c>
      <c r="E35" s="42">
        <v>0</v>
      </c>
      <c r="F35" s="42">
        <v>0</v>
      </c>
      <c r="G35" s="42">
        <v>0</v>
      </c>
      <c r="H35" s="42">
        <v>50000000</v>
      </c>
      <c r="I35" s="42">
        <v>662729484</v>
      </c>
      <c r="J35" s="42">
        <v>-612729484</v>
      </c>
      <c r="K35" s="43">
        <v>13.25458968</v>
      </c>
    </row>
    <row r="36" spans="1:11" x14ac:dyDescent="0.2">
      <c r="A36" s="40" t="s">
        <v>180</v>
      </c>
      <c r="B36" s="41" t="s">
        <v>181</v>
      </c>
      <c r="C36" s="42">
        <v>9756048138</v>
      </c>
      <c r="D36" s="42">
        <v>3002718406</v>
      </c>
      <c r="E36" s="42">
        <v>0</v>
      </c>
      <c r="F36" s="42">
        <v>0</v>
      </c>
      <c r="G36" s="42">
        <v>0</v>
      </c>
      <c r="H36" s="42">
        <v>12758766544</v>
      </c>
      <c r="I36" s="42">
        <v>12906502928.950001</v>
      </c>
      <c r="J36" s="42">
        <v>-147736384.94999999</v>
      </c>
      <c r="K36" s="43">
        <v>1.0115792059083899</v>
      </c>
    </row>
    <row r="37" spans="1:11" x14ac:dyDescent="0.2">
      <c r="A37" s="40" t="s">
        <v>182</v>
      </c>
      <c r="B37" s="41" t="s">
        <v>183</v>
      </c>
      <c r="C37" s="42">
        <v>50000000</v>
      </c>
      <c r="D37" s="42">
        <v>0</v>
      </c>
      <c r="E37" s="42">
        <v>0</v>
      </c>
      <c r="F37" s="42">
        <v>0</v>
      </c>
      <c r="G37" s="42">
        <v>0</v>
      </c>
      <c r="H37" s="42">
        <v>50000000</v>
      </c>
      <c r="I37" s="42">
        <v>35840445</v>
      </c>
      <c r="J37" s="42">
        <v>14159555</v>
      </c>
      <c r="K37" s="43">
        <v>0.71680889999999997</v>
      </c>
    </row>
    <row r="38" spans="1:11" x14ac:dyDescent="0.2">
      <c r="A38" s="40" t="s">
        <v>184</v>
      </c>
      <c r="B38" s="41" t="s">
        <v>185</v>
      </c>
      <c r="C38" s="42">
        <v>50000000</v>
      </c>
      <c r="D38" s="42">
        <v>0</v>
      </c>
      <c r="E38" s="42">
        <v>0</v>
      </c>
      <c r="F38" s="42">
        <v>0</v>
      </c>
      <c r="G38" s="42">
        <v>0</v>
      </c>
      <c r="H38" s="42">
        <v>50000000</v>
      </c>
      <c r="I38" s="42">
        <v>35840445</v>
      </c>
      <c r="J38" s="42">
        <v>14159555</v>
      </c>
      <c r="K38" s="43">
        <v>0.71680889999999997</v>
      </c>
    </row>
    <row r="39" spans="1:11" x14ac:dyDescent="0.2">
      <c r="A39" s="40" t="s">
        <v>186</v>
      </c>
      <c r="B39" s="41" t="s">
        <v>187</v>
      </c>
      <c r="C39" s="42">
        <v>50000000</v>
      </c>
      <c r="D39" s="42">
        <v>0</v>
      </c>
      <c r="E39" s="42">
        <v>0</v>
      </c>
      <c r="F39" s="42">
        <v>0</v>
      </c>
      <c r="G39" s="42">
        <v>0</v>
      </c>
      <c r="H39" s="42">
        <v>50000000</v>
      </c>
      <c r="I39" s="42">
        <v>35840445</v>
      </c>
      <c r="J39" s="42">
        <v>14159555</v>
      </c>
      <c r="K39" s="43">
        <v>0.71680889999999997</v>
      </c>
    </row>
    <row r="40" spans="1:11" x14ac:dyDescent="0.2">
      <c r="A40" s="40" t="s">
        <v>188</v>
      </c>
      <c r="B40" s="41" t="s">
        <v>189</v>
      </c>
      <c r="C40" s="42">
        <v>2810000000</v>
      </c>
      <c r="D40" s="42">
        <v>850000000</v>
      </c>
      <c r="E40" s="42">
        <v>0</v>
      </c>
      <c r="F40" s="42">
        <v>0</v>
      </c>
      <c r="G40" s="42">
        <v>0</v>
      </c>
      <c r="H40" s="42">
        <v>3660000000</v>
      </c>
      <c r="I40" s="42">
        <v>3656076796.6500001</v>
      </c>
      <c r="J40" s="42">
        <v>3923203.35</v>
      </c>
      <c r="K40" s="43">
        <v>0.99892808651639298</v>
      </c>
    </row>
    <row r="41" spans="1:11" x14ac:dyDescent="0.2">
      <c r="A41" s="40" t="s">
        <v>190</v>
      </c>
      <c r="B41" s="41" t="s">
        <v>191</v>
      </c>
      <c r="C41" s="42">
        <v>2810000000</v>
      </c>
      <c r="D41" s="42">
        <v>850000000</v>
      </c>
      <c r="E41" s="42">
        <v>0</v>
      </c>
      <c r="F41" s="42">
        <v>0</v>
      </c>
      <c r="G41" s="42">
        <v>0</v>
      </c>
      <c r="H41" s="42">
        <v>3660000000</v>
      </c>
      <c r="I41" s="42">
        <v>3656076796.6500001</v>
      </c>
      <c r="J41" s="42">
        <v>3923203.35</v>
      </c>
      <c r="K41" s="43">
        <v>0.99892808651639298</v>
      </c>
    </row>
    <row r="42" spans="1:11" x14ac:dyDescent="0.2">
      <c r="A42" s="40" t="s">
        <v>192</v>
      </c>
      <c r="B42" s="41" t="s">
        <v>191</v>
      </c>
      <c r="C42" s="42">
        <v>10000000</v>
      </c>
      <c r="D42" s="42">
        <v>0</v>
      </c>
      <c r="E42" s="42">
        <v>0</v>
      </c>
      <c r="F42" s="42">
        <v>0</v>
      </c>
      <c r="G42" s="42">
        <v>0</v>
      </c>
      <c r="H42" s="42">
        <v>10000000</v>
      </c>
      <c r="I42" s="42">
        <v>10329405</v>
      </c>
      <c r="J42" s="42">
        <v>-329405</v>
      </c>
      <c r="K42" s="43">
        <v>1.0329405</v>
      </c>
    </row>
    <row r="43" spans="1:11" x14ac:dyDescent="0.2">
      <c r="A43" s="40" t="s">
        <v>193</v>
      </c>
      <c r="B43" s="41" t="s">
        <v>194</v>
      </c>
      <c r="C43" s="42">
        <v>2500000000</v>
      </c>
      <c r="D43" s="42">
        <v>850000000</v>
      </c>
      <c r="E43" s="42">
        <v>0</v>
      </c>
      <c r="F43" s="42">
        <v>0</v>
      </c>
      <c r="G43" s="42">
        <v>0</v>
      </c>
      <c r="H43" s="42">
        <v>3350000000</v>
      </c>
      <c r="I43" s="42">
        <v>3048763526.0500002</v>
      </c>
      <c r="J43" s="42">
        <v>301236473.94999999</v>
      </c>
      <c r="K43" s="43">
        <v>0.91007866449253705</v>
      </c>
    </row>
    <row r="44" spans="1:11" x14ac:dyDescent="0.2">
      <c r="A44" s="40" t="s">
        <v>195</v>
      </c>
      <c r="B44" s="41" t="s">
        <v>196</v>
      </c>
      <c r="C44" s="42">
        <v>300000000</v>
      </c>
      <c r="D44" s="42">
        <v>0</v>
      </c>
      <c r="E44" s="42">
        <v>0</v>
      </c>
      <c r="F44" s="42">
        <v>0</v>
      </c>
      <c r="G44" s="42">
        <v>0</v>
      </c>
      <c r="H44" s="42">
        <v>300000000</v>
      </c>
      <c r="I44" s="42">
        <v>596983865.60000002</v>
      </c>
      <c r="J44" s="42">
        <v>-296983865.60000002</v>
      </c>
      <c r="K44" s="43">
        <v>1.9899462186666699</v>
      </c>
    </row>
    <row r="45" spans="1:11" x14ac:dyDescent="0.2">
      <c r="A45" s="40" t="s">
        <v>197</v>
      </c>
      <c r="B45" s="41" t="s">
        <v>198</v>
      </c>
      <c r="C45" s="42">
        <v>921540026</v>
      </c>
      <c r="D45" s="42">
        <v>15000000</v>
      </c>
      <c r="E45" s="42">
        <v>0</v>
      </c>
      <c r="F45" s="42">
        <v>0</v>
      </c>
      <c r="G45" s="42">
        <v>0</v>
      </c>
      <c r="H45" s="42">
        <v>936540026</v>
      </c>
      <c r="I45" s="42">
        <v>359327760.80000001</v>
      </c>
      <c r="J45" s="42">
        <v>577212265.20000005</v>
      </c>
      <c r="K45" s="43">
        <v>0.38367581825061298</v>
      </c>
    </row>
    <row r="46" spans="1:11" x14ac:dyDescent="0.2">
      <c r="A46" s="40" t="s">
        <v>199</v>
      </c>
      <c r="B46" s="41" t="s">
        <v>200</v>
      </c>
      <c r="C46" s="42">
        <v>921540026</v>
      </c>
      <c r="D46" s="42">
        <v>15000000</v>
      </c>
      <c r="E46" s="42">
        <v>0</v>
      </c>
      <c r="F46" s="42">
        <v>0</v>
      </c>
      <c r="G46" s="42">
        <v>0</v>
      </c>
      <c r="H46" s="42">
        <v>936540026</v>
      </c>
      <c r="I46" s="42">
        <v>359327760.80000001</v>
      </c>
      <c r="J46" s="42">
        <v>577212265.20000005</v>
      </c>
      <c r="K46" s="43">
        <v>0.38367581825061298</v>
      </c>
    </row>
    <row r="47" spans="1:11" x14ac:dyDescent="0.2">
      <c r="A47" s="40" t="s">
        <v>201</v>
      </c>
      <c r="B47" s="41" t="s">
        <v>202</v>
      </c>
      <c r="C47" s="42">
        <v>721000000</v>
      </c>
      <c r="D47" s="42">
        <v>0</v>
      </c>
      <c r="E47" s="42">
        <v>0</v>
      </c>
      <c r="F47" s="42">
        <v>0</v>
      </c>
      <c r="G47" s="42">
        <v>0</v>
      </c>
      <c r="H47" s="42">
        <v>721000000</v>
      </c>
      <c r="I47" s="42">
        <v>135439220.80000001</v>
      </c>
      <c r="J47" s="42">
        <v>585560779.20000005</v>
      </c>
      <c r="K47" s="43">
        <v>0.187849127323162</v>
      </c>
    </row>
    <row r="48" spans="1:11" x14ac:dyDescent="0.2">
      <c r="A48" s="40" t="s">
        <v>203</v>
      </c>
      <c r="B48" s="41" t="s">
        <v>204</v>
      </c>
      <c r="C48" s="42">
        <v>185540026</v>
      </c>
      <c r="D48" s="42">
        <v>0</v>
      </c>
      <c r="E48" s="42">
        <v>0</v>
      </c>
      <c r="F48" s="42">
        <v>0</v>
      </c>
      <c r="G48" s="42">
        <v>0</v>
      </c>
      <c r="H48" s="42">
        <v>185540026</v>
      </c>
      <c r="I48" s="42">
        <v>185533630</v>
      </c>
      <c r="J48" s="42">
        <v>6396</v>
      </c>
      <c r="K48" s="43">
        <v>0.99996552765385505</v>
      </c>
    </row>
    <row r="49" spans="1:11" x14ac:dyDescent="0.2">
      <c r="A49" s="40" t="s">
        <v>205</v>
      </c>
      <c r="B49" s="41" t="s">
        <v>206</v>
      </c>
      <c r="C49" s="42">
        <v>15000000</v>
      </c>
      <c r="D49" s="42">
        <v>15000000</v>
      </c>
      <c r="E49" s="42">
        <v>0</v>
      </c>
      <c r="F49" s="42">
        <v>0</v>
      </c>
      <c r="G49" s="42">
        <v>0</v>
      </c>
      <c r="H49" s="42">
        <v>30000000</v>
      </c>
      <c r="I49" s="42">
        <v>38354910</v>
      </c>
      <c r="J49" s="42">
        <v>-8354910</v>
      </c>
      <c r="K49" s="43">
        <v>1.278497</v>
      </c>
    </row>
    <row r="50" spans="1:11" x14ac:dyDescent="0.2">
      <c r="A50" s="40" t="s">
        <v>207</v>
      </c>
      <c r="B50" s="41" t="s">
        <v>208</v>
      </c>
      <c r="C50" s="42">
        <v>3634263000</v>
      </c>
      <c r="D50" s="42">
        <v>1747897406</v>
      </c>
      <c r="E50" s="42">
        <v>0</v>
      </c>
      <c r="F50" s="42">
        <v>0</v>
      </c>
      <c r="G50" s="42">
        <v>0</v>
      </c>
      <c r="H50" s="42">
        <v>5382160406</v>
      </c>
      <c r="I50" s="42">
        <v>6169379937.6599998</v>
      </c>
      <c r="J50" s="42">
        <v>-787219531.65999997</v>
      </c>
      <c r="K50" s="43">
        <v>1.1462645986512099</v>
      </c>
    </row>
    <row r="51" spans="1:11" x14ac:dyDescent="0.2">
      <c r="A51" s="40" t="s">
        <v>209</v>
      </c>
      <c r="B51" s="41" t="s">
        <v>210</v>
      </c>
      <c r="C51" s="42">
        <v>3634263000</v>
      </c>
      <c r="D51" s="42">
        <v>1747897406</v>
      </c>
      <c r="E51" s="42">
        <v>0</v>
      </c>
      <c r="F51" s="42">
        <v>0</v>
      </c>
      <c r="G51" s="42">
        <v>0</v>
      </c>
      <c r="H51" s="42">
        <v>5382160406</v>
      </c>
      <c r="I51" s="42">
        <v>6169379937.6599998</v>
      </c>
      <c r="J51" s="42">
        <v>-787219531.65999997</v>
      </c>
      <c r="K51" s="43">
        <v>1.1462645986512099</v>
      </c>
    </row>
    <row r="52" spans="1:11" x14ac:dyDescent="0.2">
      <c r="A52" s="40" t="s">
        <v>211</v>
      </c>
      <c r="B52" s="41" t="s">
        <v>212</v>
      </c>
      <c r="C52" s="42">
        <v>74263000</v>
      </c>
      <c r="D52" s="42">
        <v>0</v>
      </c>
      <c r="E52" s="42">
        <v>0</v>
      </c>
      <c r="F52" s="42">
        <v>0</v>
      </c>
      <c r="G52" s="42">
        <v>0</v>
      </c>
      <c r="H52" s="42">
        <v>74263000</v>
      </c>
      <c r="I52" s="42">
        <v>43255045.399999999</v>
      </c>
      <c r="J52" s="42">
        <v>31007954.600000001</v>
      </c>
      <c r="K52" s="43">
        <v>0.58245755490621198</v>
      </c>
    </row>
    <row r="53" spans="1:11" x14ac:dyDescent="0.2">
      <c r="A53" s="40" t="s">
        <v>213</v>
      </c>
      <c r="B53" s="41" t="s">
        <v>214</v>
      </c>
      <c r="C53" s="42">
        <v>3200000000</v>
      </c>
      <c r="D53" s="42">
        <v>0</v>
      </c>
      <c r="E53" s="42">
        <v>0</v>
      </c>
      <c r="F53" s="42">
        <v>0</v>
      </c>
      <c r="G53" s="42">
        <v>0</v>
      </c>
      <c r="H53" s="42">
        <v>3200000000</v>
      </c>
      <c r="I53" s="42">
        <v>3883697652</v>
      </c>
      <c r="J53" s="42">
        <v>-683697652</v>
      </c>
      <c r="K53" s="43">
        <v>1.21365551625</v>
      </c>
    </row>
    <row r="54" spans="1:11" x14ac:dyDescent="0.2">
      <c r="A54" s="40" t="s">
        <v>215</v>
      </c>
      <c r="B54" s="41" t="s">
        <v>216</v>
      </c>
      <c r="C54" s="42">
        <v>350000000</v>
      </c>
      <c r="D54" s="42">
        <v>0</v>
      </c>
      <c r="E54" s="42">
        <v>0</v>
      </c>
      <c r="F54" s="42">
        <v>0</v>
      </c>
      <c r="G54" s="42">
        <v>0</v>
      </c>
      <c r="H54" s="42">
        <v>350000000</v>
      </c>
      <c r="I54" s="42">
        <v>208475792.25999999</v>
      </c>
      <c r="J54" s="42">
        <v>141524207.74000001</v>
      </c>
      <c r="K54" s="43">
        <v>0.59564512074285703</v>
      </c>
    </row>
    <row r="55" spans="1:11" x14ac:dyDescent="0.2">
      <c r="A55" s="40" t="s">
        <v>217</v>
      </c>
      <c r="B55" s="41" t="s">
        <v>218</v>
      </c>
      <c r="C55" s="42">
        <v>10000000</v>
      </c>
      <c r="D55" s="42">
        <v>1747897406</v>
      </c>
      <c r="E55" s="42">
        <v>0</v>
      </c>
      <c r="F55" s="42">
        <v>0</v>
      </c>
      <c r="G55" s="42">
        <v>0</v>
      </c>
      <c r="H55" s="42">
        <v>1757897406</v>
      </c>
      <c r="I55" s="42">
        <v>2033951448</v>
      </c>
      <c r="J55" s="42">
        <v>-276054042</v>
      </c>
      <c r="K55" s="43">
        <v>1.1570364920374701</v>
      </c>
    </row>
    <row r="56" spans="1:11" x14ac:dyDescent="0.2">
      <c r="A56" s="40" t="s">
        <v>219</v>
      </c>
      <c r="B56" s="41" t="s">
        <v>220</v>
      </c>
      <c r="C56" s="42">
        <v>2340245112</v>
      </c>
      <c r="D56" s="42">
        <v>389821000</v>
      </c>
      <c r="E56" s="42">
        <v>0</v>
      </c>
      <c r="F56" s="42">
        <v>0</v>
      </c>
      <c r="G56" s="42">
        <v>0</v>
      </c>
      <c r="H56" s="42">
        <v>2730066112</v>
      </c>
      <c r="I56" s="42">
        <v>2685877988.8400002</v>
      </c>
      <c r="J56" s="42">
        <v>44188123.159999996</v>
      </c>
      <c r="K56" s="43">
        <v>0.98381426626784907</v>
      </c>
    </row>
    <row r="57" spans="1:11" x14ac:dyDescent="0.2">
      <c r="A57" s="40" t="s">
        <v>221</v>
      </c>
      <c r="B57" s="41" t="s">
        <v>222</v>
      </c>
      <c r="C57" s="42">
        <v>760245112</v>
      </c>
      <c r="D57" s="42">
        <v>389821000</v>
      </c>
      <c r="E57" s="42">
        <v>0</v>
      </c>
      <c r="F57" s="42">
        <v>0</v>
      </c>
      <c r="G57" s="42">
        <v>0</v>
      </c>
      <c r="H57" s="42">
        <v>1150066112</v>
      </c>
      <c r="I57" s="42">
        <v>904548776</v>
      </c>
      <c r="J57" s="42">
        <v>245517336</v>
      </c>
      <c r="K57" s="43">
        <v>0.7865189370956791</v>
      </c>
    </row>
    <row r="58" spans="1:11" x14ac:dyDescent="0.2">
      <c r="A58" s="40" t="s">
        <v>223</v>
      </c>
      <c r="B58" s="41" t="s">
        <v>224</v>
      </c>
      <c r="C58" s="42">
        <v>99245112</v>
      </c>
      <c r="D58" s="42">
        <v>0</v>
      </c>
      <c r="E58" s="42">
        <v>0</v>
      </c>
      <c r="F58" s="42">
        <v>0</v>
      </c>
      <c r="G58" s="42">
        <v>0</v>
      </c>
      <c r="H58" s="42">
        <v>99245112</v>
      </c>
      <c r="I58" s="42">
        <v>107515538</v>
      </c>
      <c r="J58" s="42">
        <v>-8270426</v>
      </c>
      <c r="K58" s="43">
        <v>1.0833333333333299</v>
      </c>
    </row>
    <row r="59" spans="1:11" x14ac:dyDescent="0.2">
      <c r="A59" s="40" t="s">
        <v>225</v>
      </c>
      <c r="B59" s="41" t="s">
        <v>226</v>
      </c>
      <c r="C59" s="42">
        <v>600000000</v>
      </c>
      <c r="D59" s="42">
        <v>0</v>
      </c>
      <c r="E59" s="42">
        <v>0</v>
      </c>
      <c r="F59" s="42">
        <v>0</v>
      </c>
      <c r="G59" s="42">
        <v>0</v>
      </c>
      <c r="H59" s="42">
        <v>600000000</v>
      </c>
      <c r="I59" s="42">
        <v>670728354</v>
      </c>
      <c r="J59" s="42">
        <v>-70728354</v>
      </c>
      <c r="K59" s="43">
        <v>1.11788059</v>
      </c>
    </row>
    <row r="60" spans="1:11" x14ac:dyDescent="0.2">
      <c r="A60" s="40" t="s">
        <v>227</v>
      </c>
      <c r="B60" s="41" t="s">
        <v>228</v>
      </c>
      <c r="C60" s="42">
        <v>50000000</v>
      </c>
      <c r="D60" s="42">
        <v>0</v>
      </c>
      <c r="E60" s="42">
        <v>0</v>
      </c>
      <c r="F60" s="42">
        <v>0</v>
      </c>
      <c r="G60" s="42">
        <v>0</v>
      </c>
      <c r="H60" s="42">
        <v>50000000</v>
      </c>
      <c r="I60" s="42">
        <v>40787884</v>
      </c>
      <c r="J60" s="42">
        <v>9212116</v>
      </c>
      <c r="K60" s="43">
        <v>0.81575768000000004</v>
      </c>
    </row>
    <row r="61" spans="1:11" x14ac:dyDescent="0.2">
      <c r="A61" s="40" t="s">
        <v>229</v>
      </c>
      <c r="B61" s="41" t="s">
        <v>230</v>
      </c>
      <c r="C61" s="42">
        <v>11000000</v>
      </c>
      <c r="D61" s="42">
        <v>0</v>
      </c>
      <c r="E61" s="42">
        <v>0</v>
      </c>
      <c r="F61" s="42">
        <v>0</v>
      </c>
      <c r="G61" s="42">
        <v>0</v>
      </c>
      <c r="H61" s="42">
        <v>11000000</v>
      </c>
      <c r="I61" s="42">
        <v>0</v>
      </c>
      <c r="J61" s="42">
        <v>11000000</v>
      </c>
      <c r="K61" s="43">
        <v>0</v>
      </c>
    </row>
    <row r="62" spans="1:11" x14ac:dyDescent="0.2">
      <c r="A62" s="40" t="s">
        <v>231</v>
      </c>
      <c r="B62" s="41" t="s">
        <v>232</v>
      </c>
      <c r="C62" s="42">
        <v>0</v>
      </c>
      <c r="D62" s="42">
        <v>389821000</v>
      </c>
      <c r="E62" s="42">
        <v>0</v>
      </c>
      <c r="F62" s="42">
        <v>0</v>
      </c>
      <c r="G62" s="42">
        <v>0</v>
      </c>
      <c r="H62" s="42">
        <v>389821000</v>
      </c>
      <c r="I62" s="42">
        <v>85517000</v>
      </c>
      <c r="J62" s="42">
        <v>304304000</v>
      </c>
      <c r="K62" s="43">
        <v>0.219375046495699</v>
      </c>
    </row>
    <row r="63" spans="1:11" x14ac:dyDescent="0.2">
      <c r="A63" s="40" t="s">
        <v>233</v>
      </c>
      <c r="B63" s="41" t="s">
        <v>234</v>
      </c>
      <c r="C63" s="42">
        <v>1580000000</v>
      </c>
      <c r="D63" s="42">
        <v>0</v>
      </c>
      <c r="E63" s="42">
        <v>0</v>
      </c>
      <c r="F63" s="42">
        <v>0</v>
      </c>
      <c r="G63" s="42">
        <v>0</v>
      </c>
      <c r="H63" s="42">
        <v>1580000000</v>
      </c>
      <c r="I63" s="42">
        <v>1781329212.8399999</v>
      </c>
      <c r="J63" s="42">
        <v>-201329212.84</v>
      </c>
      <c r="K63" s="43">
        <v>1.1274235524303797</v>
      </c>
    </row>
    <row r="64" spans="1:11" x14ac:dyDescent="0.2">
      <c r="A64" s="40" t="s">
        <v>235</v>
      </c>
      <c r="B64" s="41" t="s">
        <v>236</v>
      </c>
      <c r="C64" s="42">
        <v>60635123</v>
      </c>
      <c r="D64" s="42">
        <v>0</v>
      </c>
      <c r="E64" s="42">
        <v>0</v>
      </c>
      <c r="F64" s="42">
        <v>0</v>
      </c>
      <c r="G64" s="42">
        <v>0</v>
      </c>
      <c r="H64" s="42">
        <v>60635123</v>
      </c>
      <c r="I64" s="42">
        <v>10599393.699999999</v>
      </c>
      <c r="J64" s="42">
        <v>50035729.299999997</v>
      </c>
      <c r="K64" s="43">
        <v>0.17480617133406301</v>
      </c>
    </row>
    <row r="65" spans="1:11" x14ac:dyDescent="0.2">
      <c r="A65" s="40" t="s">
        <v>237</v>
      </c>
      <c r="B65" s="41" t="s">
        <v>238</v>
      </c>
      <c r="C65" s="42">
        <v>10316068</v>
      </c>
      <c r="D65" s="42">
        <v>0</v>
      </c>
      <c r="E65" s="42">
        <v>0</v>
      </c>
      <c r="F65" s="42">
        <v>0</v>
      </c>
      <c r="G65" s="42">
        <v>0</v>
      </c>
      <c r="H65" s="42">
        <v>10316068</v>
      </c>
      <c r="I65" s="42">
        <v>11907403</v>
      </c>
      <c r="J65" s="42">
        <v>-1591335</v>
      </c>
      <c r="K65" s="43">
        <v>1.15425790136319</v>
      </c>
    </row>
    <row r="66" spans="1:11" x14ac:dyDescent="0.2">
      <c r="A66" s="40" t="s">
        <v>239</v>
      </c>
      <c r="B66" s="41" t="s">
        <v>240</v>
      </c>
      <c r="C66" s="42">
        <v>8494135</v>
      </c>
      <c r="D66" s="42">
        <v>0</v>
      </c>
      <c r="E66" s="42">
        <v>0</v>
      </c>
      <c r="F66" s="42">
        <v>0</v>
      </c>
      <c r="G66" s="42">
        <v>0</v>
      </c>
      <c r="H66" s="42">
        <v>8494135</v>
      </c>
      <c r="I66" s="42">
        <v>7487231.5999999996</v>
      </c>
      <c r="J66" s="42">
        <v>1006903.4</v>
      </c>
      <c r="K66" s="43">
        <v>0.88145898316897497</v>
      </c>
    </row>
    <row r="67" spans="1:11" x14ac:dyDescent="0.2">
      <c r="A67" s="40" t="s">
        <v>241</v>
      </c>
      <c r="B67" s="41" t="s">
        <v>242</v>
      </c>
      <c r="C67" s="42">
        <v>240584938</v>
      </c>
      <c r="D67" s="42">
        <v>0</v>
      </c>
      <c r="E67" s="42">
        <v>0</v>
      </c>
      <c r="F67" s="42">
        <v>0</v>
      </c>
      <c r="G67" s="42">
        <v>0</v>
      </c>
      <c r="H67" s="42">
        <v>240584938</v>
      </c>
      <c r="I67" s="42">
        <v>171650028.09999999</v>
      </c>
      <c r="J67" s="42">
        <v>68934909.900000006</v>
      </c>
      <c r="K67" s="43">
        <v>0.71346955269494106</v>
      </c>
    </row>
    <row r="68" spans="1:11" x14ac:dyDescent="0.2">
      <c r="A68" s="40" t="s">
        <v>243</v>
      </c>
      <c r="B68" s="41" t="s">
        <v>244</v>
      </c>
      <c r="C68" s="42">
        <v>40521126</v>
      </c>
      <c r="D68" s="42">
        <v>0</v>
      </c>
      <c r="E68" s="42">
        <v>0</v>
      </c>
      <c r="F68" s="42">
        <v>0</v>
      </c>
      <c r="G68" s="42">
        <v>0</v>
      </c>
      <c r="H68" s="42">
        <v>40521126</v>
      </c>
      <c r="I68" s="42">
        <v>54545529.899999999</v>
      </c>
      <c r="J68" s="42">
        <v>-14024403.9</v>
      </c>
      <c r="K68" s="43">
        <v>1.34610104121983</v>
      </c>
    </row>
    <row r="69" spans="1:11" x14ac:dyDescent="0.2">
      <c r="A69" s="40" t="s">
        <v>245</v>
      </c>
      <c r="B69" s="41" t="s">
        <v>246</v>
      </c>
      <c r="C69" s="42">
        <v>60493788</v>
      </c>
      <c r="D69" s="42">
        <v>0</v>
      </c>
      <c r="E69" s="42">
        <v>0</v>
      </c>
      <c r="F69" s="42">
        <v>0</v>
      </c>
      <c r="G69" s="42">
        <v>0</v>
      </c>
      <c r="H69" s="42">
        <v>60493788</v>
      </c>
      <c r="I69" s="42">
        <v>41029426.600000001</v>
      </c>
      <c r="J69" s="42">
        <v>19464361.399999999</v>
      </c>
      <c r="K69" s="43">
        <v>0.67824198081297205</v>
      </c>
    </row>
    <row r="70" spans="1:11" x14ac:dyDescent="0.2">
      <c r="A70" s="40" t="s">
        <v>247</v>
      </c>
      <c r="B70" s="41" t="s">
        <v>248</v>
      </c>
      <c r="C70" s="42">
        <v>360355237</v>
      </c>
      <c r="D70" s="42">
        <v>0</v>
      </c>
      <c r="E70" s="42">
        <v>0</v>
      </c>
      <c r="F70" s="42">
        <v>0</v>
      </c>
      <c r="G70" s="42">
        <v>0</v>
      </c>
      <c r="H70" s="42">
        <v>360355237</v>
      </c>
      <c r="I70" s="42">
        <v>483991828.39999998</v>
      </c>
      <c r="J70" s="42">
        <v>-123636591.40000001</v>
      </c>
      <c r="K70" s="43">
        <v>1.3430964190482999</v>
      </c>
    </row>
    <row r="71" spans="1:11" x14ac:dyDescent="0.2">
      <c r="A71" s="40" t="s">
        <v>249</v>
      </c>
      <c r="B71" s="41" t="s">
        <v>250</v>
      </c>
      <c r="C71" s="42">
        <v>400810823</v>
      </c>
      <c r="D71" s="42">
        <v>0</v>
      </c>
      <c r="E71" s="42">
        <v>0</v>
      </c>
      <c r="F71" s="42">
        <v>0</v>
      </c>
      <c r="G71" s="42">
        <v>0</v>
      </c>
      <c r="H71" s="42">
        <v>400810823</v>
      </c>
      <c r="I71" s="42">
        <v>390669308.69999999</v>
      </c>
      <c r="J71" s="42">
        <v>10141514.300000001</v>
      </c>
      <c r="K71" s="43">
        <v>0.97469750386456</v>
      </c>
    </row>
    <row r="72" spans="1:11" x14ac:dyDescent="0.2">
      <c r="A72" s="40" t="s">
        <v>251</v>
      </c>
      <c r="B72" s="41" t="s">
        <v>252</v>
      </c>
      <c r="C72" s="42">
        <v>90805250</v>
      </c>
      <c r="D72" s="42">
        <v>0</v>
      </c>
      <c r="E72" s="42">
        <v>0</v>
      </c>
      <c r="F72" s="42">
        <v>0</v>
      </c>
      <c r="G72" s="42">
        <v>0</v>
      </c>
      <c r="H72" s="42">
        <v>90805250</v>
      </c>
      <c r="I72" s="42">
        <v>50980107.039999999</v>
      </c>
      <c r="J72" s="42">
        <v>39825142.960000001</v>
      </c>
      <c r="K72" s="43">
        <v>0.56142246224750192</v>
      </c>
    </row>
    <row r="73" spans="1:11" x14ac:dyDescent="0.2">
      <c r="A73" s="40" t="s">
        <v>253</v>
      </c>
      <c r="B73" s="41" t="s">
        <v>254</v>
      </c>
      <c r="C73" s="42">
        <v>50107800</v>
      </c>
      <c r="D73" s="42">
        <v>0</v>
      </c>
      <c r="E73" s="42">
        <v>0</v>
      </c>
      <c r="F73" s="42">
        <v>0</v>
      </c>
      <c r="G73" s="42">
        <v>0</v>
      </c>
      <c r="H73" s="42">
        <v>50107800</v>
      </c>
      <c r="I73" s="42">
        <v>97823717</v>
      </c>
      <c r="J73" s="42">
        <v>-47715917</v>
      </c>
      <c r="K73" s="43">
        <v>1.95226525610783</v>
      </c>
    </row>
    <row r="74" spans="1:11" x14ac:dyDescent="0.2">
      <c r="A74" s="40" t="s">
        <v>255</v>
      </c>
      <c r="B74" s="41" t="s">
        <v>256</v>
      </c>
      <c r="C74" s="42">
        <v>12205386</v>
      </c>
      <c r="D74" s="42">
        <v>0</v>
      </c>
      <c r="E74" s="42">
        <v>0</v>
      </c>
      <c r="F74" s="42">
        <v>0</v>
      </c>
      <c r="G74" s="42">
        <v>0</v>
      </c>
      <c r="H74" s="42">
        <v>12205386</v>
      </c>
      <c r="I74" s="42">
        <v>12313340.199999999</v>
      </c>
      <c r="J74" s="42">
        <v>-107954.2</v>
      </c>
      <c r="K74" s="43">
        <v>1.0088448001562598</v>
      </c>
    </row>
    <row r="75" spans="1:11" x14ac:dyDescent="0.2">
      <c r="A75" s="40" t="s">
        <v>257</v>
      </c>
      <c r="B75" s="41" t="s">
        <v>258</v>
      </c>
      <c r="C75" s="42">
        <v>50019354</v>
      </c>
      <c r="D75" s="42">
        <v>0</v>
      </c>
      <c r="E75" s="42">
        <v>0</v>
      </c>
      <c r="F75" s="42">
        <v>0</v>
      </c>
      <c r="G75" s="42">
        <v>0</v>
      </c>
      <c r="H75" s="42">
        <v>50019354</v>
      </c>
      <c r="I75" s="42">
        <v>34957737.799999997</v>
      </c>
      <c r="J75" s="42">
        <v>15061616.199999999</v>
      </c>
      <c r="K75" s="43">
        <v>0.69888423189151894</v>
      </c>
    </row>
    <row r="76" spans="1:11" x14ac:dyDescent="0.2">
      <c r="A76" s="40" t="s">
        <v>259</v>
      </c>
      <c r="B76" s="41" t="s">
        <v>260</v>
      </c>
      <c r="C76" s="42">
        <v>40120057</v>
      </c>
      <c r="D76" s="42">
        <v>0</v>
      </c>
      <c r="E76" s="42">
        <v>0</v>
      </c>
      <c r="F76" s="42">
        <v>0</v>
      </c>
      <c r="G76" s="42">
        <v>0</v>
      </c>
      <c r="H76" s="42">
        <v>40120057</v>
      </c>
      <c r="I76" s="42">
        <v>27934285.600000001</v>
      </c>
      <c r="J76" s="42">
        <v>12185771.4</v>
      </c>
      <c r="K76" s="43">
        <v>0.69626734578168703</v>
      </c>
    </row>
    <row r="77" spans="1:11" x14ac:dyDescent="0.2">
      <c r="A77" s="40" t="s">
        <v>261</v>
      </c>
      <c r="B77" s="41" t="s">
        <v>262</v>
      </c>
      <c r="C77" s="42">
        <v>30063315</v>
      </c>
      <c r="D77" s="42">
        <v>0</v>
      </c>
      <c r="E77" s="42">
        <v>0</v>
      </c>
      <c r="F77" s="42">
        <v>0</v>
      </c>
      <c r="G77" s="42">
        <v>0</v>
      </c>
      <c r="H77" s="42">
        <v>30063315</v>
      </c>
      <c r="I77" s="42">
        <v>64155226</v>
      </c>
      <c r="J77" s="42">
        <v>-34091911</v>
      </c>
      <c r="K77" s="43">
        <v>2.1340037184854701</v>
      </c>
    </row>
    <row r="78" spans="1:11" x14ac:dyDescent="0.2">
      <c r="A78" s="40" t="s">
        <v>263</v>
      </c>
      <c r="B78" s="41" t="s">
        <v>264</v>
      </c>
      <c r="C78" s="42">
        <v>124467600</v>
      </c>
      <c r="D78" s="42">
        <v>0</v>
      </c>
      <c r="E78" s="42">
        <v>0</v>
      </c>
      <c r="F78" s="42">
        <v>0</v>
      </c>
      <c r="G78" s="42">
        <v>0</v>
      </c>
      <c r="H78" s="42">
        <v>124467600</v>
      </c>
      <c r="I78" s="42">
        <v>321284649.19999999</v>
      </c>
      <c r="J78" s="42">
        <v>-196817049.19999999</v>
      </c>
      <c r="K78" s="43">
        <v>2.5812713445105402</v>
      </c>
    </row>
    <row r="79" spans="1:11" x14ac:dyDescent="0.2">
      <c r="A79" s="40" t="s">
        <v>265</v>
      </c>
      <c r="B79" s="41" t="s">
        <v>266</v>
      </c>
      <c r="C79" s="42">
        <v>89608333242</v>
      </c>
      <c r="D79" s="42">
        <v>18680192610.740002</v>
      </c>
      <c r="E79" s="42">
        <v>2417255333</v>
      </c>
      <c r="F79" s="42">
        <v>146498391</v>
      </c>
      <c r="G79" s="42">
        <v>146498391</v>
      </c>
      <c r="H79" s="42">
        <v>105871270519.74001</v>
      </c>
      <c r="I79" s="42">
        <v>106384963732.67</v>
      </c>
      <c r="J79" s="42">
        <v>-513693212.93000001</v>
      </c>
      <c r="K79" s="43">
        <v>1.0048520548625499</v>
      </c>
    </row>
    <row r="80" spans="1:11" x14ac:dyDescent="0.2">
      <c r="A80" s="40" t="s">
        <v>267</v>
      </c>
      <c r="B80" s="41" t="s">
        <v>268</v>
      </c>
      <c r="C80" s="42">
        <v>89608333242</v>
      </c>
      <c r="D80" s="42">
        <v>16822268366</v>
      </c>
      <c r="E80" s="42">
        <v>2417255333</v>
      </c>
      <c r="F80" s="42">
        <v>146498391</v>
      </c>
      <c r="G80" s="42">
        <v>146498391</v>
      </c>
      <c r="H80" s="42">
        <v>104013346275</v>
      </c>
      <c r="I80" s="42">
        <v>103847645479</v>
      </c>
      <c r="J80" s="42">
        <v>165700796</v>
      </c>
      <c r="K80" s="43">
        <v>0.99840692755368199</v>
      </c>
    </row>
    <row r="81" spans="1:11" x14ac:dyDescent="0.2">
      <c r="A81" s="40" t="s">
        <v>269</v>
      </c>
      <c r="B81" s="41" t="s">
        <v>270</v>
      </c>
      <c r="C81" s="42">
        <v>3452077000</v>
      </c>
      <c r="D81" s="42">
        <v>7928157</v>
      </c>
      <c r="E81" s="42">
        <v>10071974</v>
      </c>
      <c r="F81" s="42">
        <v>0</v>
      </c>
      <c r="G81" s="42">
        <v>0</v>
      </c>
      <c r="H81" s="42">
        <v>3449933183</v>
      </c>
      <c r="I81" s="42">
        <v>3449933183</v>
      </c>
      <c r="J81" s="42">
        <v>0</v>
      </c>
      <c r="K81" s="43">
        <v>1</v>
      </c>
    </row>
    <row r="82" spans="1:11" x14ac:dyDescent="0.2">
      <c r="A82" s="40" t="s">
        <v>271</v>
      </c>
      <c r="B82" s="41" t="s">
        <v>272</v>
      </c>
      <c r="C82" s="42">
        <v>3452077000</v>
      </c>
      <c r="D82" s="42">
        <v>7928157</v>
      </c>
      <c r="E82" s="42">
        <v>10071974</v>
      </c>
      <c r="F82" s="42">
        <v>0</v>
      </c>
      <c r="G82" s="42">
        <v>0</v>
      </c>
      <c r="H82" s="42">
        <v>3449933183</v>
      </c>
      <c r="I82" s="42">
        <v>3449933183</v>
      </c>
      <c r="J82" s="42">
        <v>0</v>
      </c>
      <c r="K82" s="43">
        <v>1</v>
      </c>
    </row>
    <row r="83" spans="1:11" x14ac:dyDescent="0.2">
      <c r="A83" s="40" t="s">
        <v>273</v>
      </c>
      <c r="B83" s="41" t="s">
        <v>274</v>
      </c>
      <c r="C83" s="42">
        <v>3181003000</v>
      </c>
      <c r="D83" s="42">
        <v>7928157</v>
      </c>
      <c r="E83" s="42">
        <v>0</v>
      </c>
      <c r="F83" s="42">
        <v>0</v>
      </c>
      <c r="G83" s="42">
        <v>0</v>
      </c>
      <c r="H83" s="42">
        <v>3188931157</v>
      </c>
      <c r="I83" s="42">
        <v>3188931157</v>
      </c>
      <c r="J83" s="42">
        <v>0</v>
      </c>
      <c r="K83" s="43">
        <v>1</v>
      </c>
    </row>
    <row r="84" spans="1:11" x14ac:dyDescent="0.2">
      <c r="A84" s="40" t="s">
        <v>275</v>
      </c>
      <c r="B84" s="41" t="s">
        <v>276</v>
      </c>
      <c r="C84" s="42">
        <v>271074000</v>
      </c>
      <c r="D84" s="42">
        <v>0</v>
      </c>
      <c r="E84" s="42">
        <v>10071974</v>
      </c>
      <c r="F84" s="42">
        <v>0</v>
      </c>
      <c r="G84" s="42">
        <v>0</v>
      </c>
      <c r="H84" s="42">
        <v>261002026</v>
      </c>
      <c r="I84" s="42">
        <v>261002026</v>
      </c>
      <c r="J84" s="42">
        <v>0</v>
      </c>
      <c r="K84" s="43">
        <v>1</v>
      </c>
    </row>
    <row r="85" spans="1:11" x14ac:dyDescent="0.2">
      <c r="A85" s="40" t="s">
        <v>277</v>
      </c>
      <c r="B85" s="41" t="s">
        <v>278</v>
      </c>
      <c r="C85" s="42">
        <v>79374853338</v>
      </c>
      <c r="D85" s="42">
        <v>16793949251</v>
      </c>
      <c r="E85" s="42">
        <v>2052023139</v>
      </c>
      <c r="F85" s="42">
        <v>146498391</v>
      </c>
      <c r="G85" s="42">
        <v>146498391</v>
      </c>
      <c r="H85" s="42">
        <v>94116779450</v>
      </c>
      <c r="I85" s="42">
        <v>93950779450</v>
      </c>
      <c r="J85" s="42">
        <v>166000000</v>
      </c>
      <c r="K85" s="43">
        <v>0.99823623374099602</v>
      </c>
    </row>
    <row r="86" spans="1:11" x14ac:dyDescent="0.2">
      <c r="A86" s="40" t="s">
        <v>279</v>
      </c>
      <c r="B86" s="41" t="s">
        <v>280</v>
      </c>
      <c r="C86" s="42">
        <v>79374853338</v>
      </c>
      <c r="D86" s="42">
        <v>16793949251</v>
      </c>
      <c r="E86" s="42">
        <v>2052023139</v>
      </c>
      <c r="F86" s="42">
        <v>146498391</v>
      </c>
      <c r="G86" s="42">
        <v>146498391</v>
      </c>
      <c r="H86" s="42">
        <v>94116779450</v>
      </c>
      <c r="I86" s="42">
        <v>93950779450</v>
      </c>
      <c r="J86" s="42">
        <v>166000000</v>
      </c>
      <c r="K86" s="43">
        <v>0.99823623374099602</v>
      </c>
    </row>
    <row r="87" spans="1:11" x14ac:dyDescent="0.2">
      <c r="A87" s="40" t="s">
        <v>281</v>
      </c>
      <c r="B87" s="41" t="s">
        <v>282</v>
      </c>
      <c r="C87" s="42">
        <v>8296915876</v>
      </c>
      <c r="D87" s="42">
        <v>203084124</v>
      </c>
      <c r="E87" s="42">
        <v>0</v>
      </c>
      <c r="F87" s="42">
        <v>110539310</v>
      </c>
      <c r="G87" s="42">
        <v>0</v>
      </c>
      <c r="H87" s="42">
        <v>8610539310</v>
      </c>
      <c r="I87" s="42">
        <v>8610539310</v>
      </c>
      <c r="J87" s="42">
        <v>0</v>
      </c>
      <c r="K87" s="43">
        <v>1</v>
      </c>
    </row>
    <row r="88" spans="1:11" x14ac:dyDescent="0.2">
      <c r="A88" s="40" t="s">
        <v>283</v>
      </c>
      <c r="B88" s="41" t="s">
        <v>284</v>
      </c>
      <c r="C88" s="42">
        <v>2663755604</v>
      </c>
      <c r="D88" s="42">
        <v>0</v>
      </c>
      <c r="E88" s="42">
        <v>77585115</v>
      </c>
      <c r="F88" s="42">
        <v>0</v>
      </c>
      <c r="G88" s="42">
        <v>0</v>
      </c>
      <c r="H88" s="42">
        <v>2586170489</v>
      </c>
      <c r="I88" s="42">
        <v>2586170489</v>
      </c>
      <c r="J88" s="42">
        <v>0</v>
      </c>
      <c r="K88" s="43">
        <v>1</v>
      </c>
    </row>
    <row r="89" spans="1:11" x14ac:dyDescent="0.2">
      <c r="A89" s="40" t="s">
        <v>285</v>
      </c>
      <c r="B89" s="41" t="s">
        <v>286</v>
      </c>
      <c r="C89" s="42">
        <v>429540874</v>
      </c>
      <c r="D89" s="42">
        <v>2974263</v>
      </c>
      <c r="E89" s="42">
        <v>0</v>
      </c>
      <c r="F89" s="42">
        <v>0</v>
      </c>
      <c r="G89" s="42">
        <v>0</v>
      </c>
      <c r="H89" s="42">
        <v>432515137</v>
      </c>
      <c r="I89" s="42">
        <v>432515137</v>
      </c>
      <c r="J89" s="42">
        <v>0</v>
      </c>
      <c r="K89" s="43">
        <v>1</v>
      </c>
    </row>
    <row r="90" spans="1:11" x14ac:dyDescent="0.2">
      <c r="A90" s="40" t="s">
        <v>287</v>
      </c>
      <c r="B90" s="41" t="s">
        <v>288</v>
      </c>
      <c r="C90" s="42">
        <v>3698413460</v>
      </c>
      <c r="D90" s="42">
        <v>101586540</v>
      </c>
      <c r="E90" s="42">
        <v>0</v>
      </c>
      <c r="F90" s="42">
        <v>35959081</v>
      </c>
      <c r="G90" s="42">
        <v>0</v>
      </c>
      <c r="H90" s="42">
        <v>3835959081</v>
      </c>
      <c r="I90" s="42">
        <v>3835959081</v>
      </c>
      <c r="J90" s="42">
        <v>0</v>
      </c>
      <c r="K90" s="43">
        <v>1</v>
      </c>
    </row>
    <row r="91" spans="1:11" x14ac:dyDescent="0.2">
      <c r="A91" s="40" t="s">
        <v>289</v>
      </c>
      <c r="B91" s="41" t="s">
        <v>290</v>
      </c>
      <c r="C91" s="42">
        <v>1370454888</v>
      </c>
      <c r="D91" s="42">
        <v>309545112</v>
      </c>
      <c r="E91" s="42">
        <v>0</v>
      </c>
      <c r="F91" s="42">
        <v>0</v>
      </c>
      <c r="G91" s="42">
        <v>0</v>
      </c>
      <c r="H91" s="42">
        <v>1680000000</v>
      </c>
      <c r="I91" s="42">
        <v>1680000000</v>
      </c>
      <c r="J91" s="42">
        <v>0</v>
      </c>
      <c r="K91" s="43">
        <v>1</v>
      </c>
    </row>
    <row r="92" spans="1:11" x14ac:dyDescent="0.2">
      <c r="A92" s="40" t="s">
        <v>291</v>
      </c>
      <c r="B92" s="41" t="s">
        <v>292</v>
      </c>
      <c r="C92" s="42">
        <v>54471732722</v>
      </c>
      <c r="D92" s="42">
        <v>1504390945</v>
      </c>
      <c r="E92" s="42">
        <v>0</v>
      </c>
      <c r="F92" s="42">
        <v>0</v>
      </c>
      <c r="G92" s="42">
        <v>66498391</v>
      </c>
      <c r="H92" s="42">
        <v>55909625276</v>
      </c>
      <c r="I92" s="42">
        <v>55909625275</v>
      </c>
      <c r="J92" s="42">
        <v>1</v>
      </c>
      <c r="K92" s="43">
        <v>0.99999999998211409</v>
      </c>
    </row>
    <row r="93" spans="1:11" x14ac:dyDescent="0.2">
      <c r="A93" s="40" t="s">
        <v>293</v>
      </c>
      <c r="B93" s="41" t="s">
        <v>294</v>
      </c>
      <c r="C93" s="42">
        <v>685227444</v>
      </c>
      <c r="D93" s="42">
        <v>144772556</v>
      </c>
      <c r="E93" s="42">
        <v>0</v>
      </c>
      <c r="F93" s="42">
        <v>0</v>
      </c>
      <c r="G93" s="42">
        <v>0</v>
      </c>
      <c r="H93" s="42">
        <v>830000000</v>
      </c>
      <c r="I93" s="42">
        <v>830000001</v>
      </c>
      <c r="J93" s="42">
        <v>-1</v>
      </c>
      <c r="K93" s="43">
        <v>1.00000000120482</v>
      </c>
    </row>
    <row r="94" spans="1:11" ht="38.25" x14ac:dyDescent="0.2">
      <c r="A94" s="40" t="s">
        <v>295</v>
      </c>
      <c r="B94" s="46" t="s">
        <v>296</v>
      </c>
      <c r="C94" s="42">
        <v>501873964</v>
      </c>
      <c r="D94" s="42">
        <v>0</v>
      </c>
      <c r="E94" s="42">
        <v>194745935</v>
      </c>
      <c r="F94" s="42">
        <v>0</v>
      </c>
      <c r="G94" s="42">
        <v>0</v>
      </c>
      <c r="H94" s="42">
        <v>307128029</v>
      </c>
      <c r="I94" s="42">
        <v>307128029</v>
      </c>
      <c r="J94" s="42">
        <v>0</v>
      </c>
      <c r="K94" s="43">
        <v>1</v>
      </c>
    </row>
    <row r="95" spans="1:11" x14ac:dyDescent="0.2">
      <c r="A95" s="40" t="s">
        <v>297</v>
      </c>
      <c r="B95" s="41" t="s">
        <v>298</v>
      </c>
      <c r="C95" s="42">
        <v>562000000</v>
      </c>
      <c r="D95" s="42">
        <v>0</v>
      </c>
      <c r="E95" s="42">
        <v>193192481</v>
      </c>
      <c r="F95" s="42">
        <v>0</v>
      </c>
      <c r="G95" s="42">
        <v>0</v>
      </c>
      <c r="H95" s="42">
        <v>368807519</v>
      </c>
      <c r="I95" s="42">
        <v>368807519</v>
      </c>
      <c r="J95" s="42">
        <v>0</v>
      </c>
      <c r="K95" s="43">
        <v>1</v>
      </c>
    </row>
    <row r="96" spans="1:11" x14ac:dyDescent="0.2">
      <c r="A96" s="40" t="s">
        <v>299</v>
      </c>
      <c r="B96" s="41" t="s">
        <v>300</v>
      </c>
      <c r="C96" s="42">
        <v>3310943546</v>
      </c>
      <c r="D96" s="42">
        <v>0</v>
      </c>
      <c r="E96" s="42">
        <v>1410143546</v>
      </c>
      <c r="F96" s="42">
        <v>0</v>
      </c>
      <c r="G96" s="42">
        <v>0</v>
      </c>
      <c r="H96" s="42">
        <v>1900800000</v>
      </c>
      <c r="I96" s="42">
        <v>1900800000</v>
      </c>
      <c r="J96" s="42">
        <v>0</v>
      </c>
      <c r="K96" s="43">
        <v>1</v>
      </c>
    </row>
    <row r="97" spans="1:11" x14ac:dyDescent="0.2">
      <c r="A97" s="40" t="s">
        <v>301</v>
      </c>
      <c r="B97" s="41" t="s">
        <v>302</v>
      </c>
      <c r="C97" s="42">
        <v>3383994960</v>
      </c>
      <c r="D97" s="42">
        <v>0</v>
      </c>
      <c r="E97" s="42">
        <v>176356062</v>
      </c>
      <c r="F97" s="42">
        <v>0</v>
      </c>
      <c r="G97" s="42">
        <v>0</v>
      </c>
      <c r="H97" s="42">
        <v>3207638898</v>
      </c>
      <c r="I97" s="42">
        <v>3207638898</v>
      </c>
      <c r="J97" s="42">
        <v>0</v>
      </c>
      <c r="K97" s="43">
        <v>1</v>
      </c>
    </row>
    <row r="98" spans="1:11" x14ac:dyDescent="0.2">
      <c r="A98" s="40" t="s">
        <v>303</v>
      </c>
      <c r="B98" s="41" t="s">
        <v>304</v>
      </c>
      <c r="C98" s="42">
        <v>0</v>
      </c>
      <c r="D98" s="42">
        <v>1000000000</v>
      </c>
      <c r="E98" s="42">
        <v>0</v>
      </c>
      <c r="F98" s="42">
        <v>0</v>
      </c>
      <c r="G98" s="42">
        <v>0</v>
      </c>
      <c r="H98" s="42">
        <v>1000000000</v>
      </c>
      <c r="I98" s="42">
        <v>1000000000</v>
      </c>
      <c r="J98" s="42">
        <v>0</v>
      </c>
      <c r="K98" s="43">
        <v>1</v>
      </c>
    </row>
    <row r="99" spans="1:11" x14ac:dyDescent="0.2">
      <c r="A99" s="40" t="s">
        <v>305</v>
      </c>
      <c r="B99" s="41" t="s">
        <v>306</v>
      </c>
      <c r="C99" s="42">
        <v>0</v>
      </c>
      <c r="D99" s="42">
        <v>13032595711</v>
      </c>
      <c r="E99" s="42">
        <v>0</v>
      </c>
      <c r="F99" s="42">
        <v>0</v>
      </c>
      <c r="G99" s="42">
        <v>0</v>
      </c>
      <c r="H99" s="42">
        <v>13032595711</v>
      </c>
      <c r="I99" s="42">
        <v>13032595711</v>
      </c>
      <c r="J99" s="42">
        <v>0</v>
      </c>
      <c r="K99" s="43">
        <v>1</v>
      </c>
    </row>
    <row r="100" spans="1:11" x14ac:dyDescent="0.2">
      <c r="A100" s="40" t="s">
        <v>307</v>
      </c>
      <c r="B100" s="41" t="s">
        <v>308</v>
      </c>
      <c r="C100" s="42">
        <v>0</v>
      </c>
      <c r="D100" s="42">
        <v>495000000</v>
      </c>
      <c r="E100" s="42">
        <v>0</v>
      </c>
      <c r="F100" s="42">
        <v>0</v>
      </c>
      <c r="G100" s="42">
        <v>80000000</v>
      </c>
      <c r="H100" s="42">
        <v>415000000</v>
      </c>
      <c r="I100" s="42">
        <v>249000000</v>
      </c>
      <c r="J100" s="42">
        <v>166000000</v>
      </c>
      <c r="K100" s="43">
        <v>0.6</v>
      </c>
    </row>
    <row r="101" spans="1:11" x14ac:dyDescent="0.2">
      <c r="A101" s="40" t="s">
        <v>309</v>
      </c>
      <c r="B101" s="41" t="s">
        <v>310</v>
      </c>
      <c r="C101" s="42">
        <v>6781402904</v>
      </c>
      <c r="D101" s="42">
        <v>20390958</v>
      </c>
      <c r="E101" s="42">
        <v>355160220</v>
      </c>
      <c r="F101" s="42">
        <v>0</v>
      </c>
      <c r="G101" s="42">
        <v>0</v>
      </c>
      <c r="H101" s="42">
        <v>6446633642</v>
      </c>
      <c r="I101" s="42">
        <v>6446932846</v>
      </c>
      <c r="J101" s="42">
        <v>-299204</v>
      </c>
      <c r="K101" s="43">
        <v>1.00004641244045</v>
      </c>
    </row>
    <row r="102" spans="1:11" x14ac:dyDescent="0.2">
      <c r="A102" s="40" t="s">
        <v>311</v>
      </c>
      <c r="B102" s="41" t="s">
        <v>312</v>
      </c>
      <c r="C102" s="42">
        <v>6781402904</v>
      </c>
      <c r="D102" s="42">
        <v>20390958</v>
      </c>
      <c r="E102" s="42">
        <v>355160220</v>
      </c>
      <c r="F102" s="42">
        <v>0</v>
      </c>
      <c r="G102" s="42">
        <v>0</v>
      </c>
      <c r="H102" s="42">
        <v>6446633642</v>
      </c>
      <c r="I102" s="42">
        <v>6446932846</v>
      </c>
      <c r="J102" s="42">
        <v>-299204</v>
      </c>
      <c r="K102" s="43">
        <v>1.00004641244045</v>
      </c>
    </row>
    <row r="103" spans="1:11" x14ac:dyDescent="0.2">
      <c r="A103" s="40" t="s">
        <v>313</v>
      </c>
      <c r="B103" s="41" t="s">
        <v>314</v>
      </c>
      <c r="C103" s="42">
        <v>5345422904</v>
      </c>
      <c r="D103" s="42">
        <v>0</v>
      </c>
      <c r="E103" s="42">
        <v>312627436</v>
      </c>
      <c r="F103" s="42">
        <v>0</v>
      </c>
      <c r="G103" s="42">
        <v>0</v>
      </c>
      <c r="H103" s="42">
        <v>5032795468</v>
      </c>
      <c r="I103" s="42">
        <v>5033048131</v>
      </c>
      <c r="J103" s="42">
        <v>-252663</v>
      </c>
      <c r="K103" s="43">
        <v>1.00005020331178</v>
      </c>
    </row>
    <row r="104" spans="1:11" x14ac:dyDescent="0.2">
      <c r="A104" s="40" t="s">
        <v>315</v>
      </c>
      <c r="B104" s="41" t="s">
        <v>316</v>
      </c>
      <c r="C104" s="42">
        <v>376935000</v>
      </c>
      <c r="D104" s="42">
        <v>20390958</v>
      </c>
      <c r="E104" s="42">
        <v>0</v>
      </c>
      <c r="F104" s="42">
        <v>0</v>
      </c>
      <c r="G104" s="42">
        <v>0</v>
      </c>
      <c r="H104" s="42">
        <v>397325958</v>
      </c>
      <c r="I104" s="42">
        <v>397345906</v>
      </c>
      <c r="J104" s="42">
        <v>-19948</v>
      </c>
      <c r="K104" s="43">
        <v>1.0000502056299099</v>
      </c>
    </row>
    <row r="105" spans="1:11" x14ac:dyDescent="0.2">
      <c r="A105" s="40" t="s">
        <v>317</v>
      </c>
      <c r="B105" s="41" t="s">
        <v>318</v>
      </c>
      <c r="C105" s="42">
        <v>545913000</v>
      </c>
      <c r="D105" s="42">
        <v>0</v>
      </c>
      <c r="E105" s="42">
        <v>16145056</v>
      </c>
      <c r="F105" s="42">
        <v>0</v>
      </c>
      <c r="G105" s="42">
        <v>0</v>
      </c>
      <c r="H105" s="42">
        <v>529767944</v>
      </c>
      <c r="I105" s="42">
        <v>529794537</v>
      </c>
      <c r="J105" s="42">
        <v>-26593</v>
      </c>
      <c r="K105" s="43">
        <v>1.0000501974502298</v>
      </c>
    </row>
    <row r="106" spans="1:11" x14ac:dyDescent="0.2">
      <c r="A106" s="40" t="s">
        <v>319</v>
      </c>
      <c r="B106" s="41" t="s">
        <v>320</v>
      </c>
      <c r="C106" s="42">
        <v>33065000</v>
      </c>
      <c r="D106" s="42">
        <v>0</v>
      </c>
      <c r="E106" s="42">
        <v>453401</v>
      </c>
      <c r="F106" s="42">
        <v>0</v>
      </c>
      <c r="G106" s="42">
        <v>0</v>
      </c>
      <c r="H106" s="42">
        <v>32611599</v>
      </c>
      <c r="I106" s="42">
        <v>32611599</v>
      </c>
      <c r="J106" s="42">
        <v>0</v>
      </c>
      <c r="K106" s="43">
        <v>1</v>
      </c>
    </row>
    <row r="107" spans="1:11" x14ac:dyDescent="0.2">
      <c r="A107" s="40" t="s">
        <v>321</v>
      </c>
      <c r="B107" s="41" t="s">
        <v>322</v>
      </c>
      <c r="C107" s="42">
        <v>54087000</v>
      </c>
      <c r="D107" s="42">
        <v>0</v>
      </c>
      <c r="E107" s="42">
        <v>10604868</v>
      </c>
      <c r="F107" s="42">
        <v>0</v>
      </c>
      <c r="G107" s="42">
        <v>0</v>
      </c>
      <c r="H107" s="42">
        <v>43482132</v>
      </c>
      <c r="I107" s="42">
        <v>43482132</v>
      </c>
      <c r="J107" s="42">
        <v>0</v>
      </c>
      <c r="K107" s="43">
        <v>1</v>
      </c>
    </row>
    <row r="108" spans="1:11" x14ac:dyDescent="0.2">
      <c r="A108" s="40" t="s">
        <v>323</v>
      </c>
      <c r="B108" s="41" t="s">
        <v>324</v>
      </c>
      <c r="C108" s="42">
        <v>425980000</v>
      </c>
      <c r="D108" s="42">
        <v>0</v>
      </c>
      <c r="E108" s="42">
        <v>15329459</v>
      </c>
      <c r="F108" s="42">
        <v>0</v>
      </c>
      <c r="G108" s="42">
        <v>0</v>
      </c>
      <c r="H108" s="42">
        <v>410650541</v>
      </c>
      <c r="I108" s="42">
        <v>410650541</v>
      </c>
      <c r="J108" s="42">
        <v>0</v>
      </c>
      <c r="K108" s="43">
        <v>1</v>
      </c>
    </row>
    <row r="109" spans="1:11" x14ac:dyDescent="0.2">
      <c r="A109" s="40" t="s">
        <v>325</v>
      </c>
      <c r="B109" s="41" t="s">
        <v>326</v>
      </c>
      <c r="C109" s="42">
        <v>0</v>
      </c>
      <c r="D109" s="42">
        <v>1857924244.74</v>
      </c>
      <c r="E109" s="42">
        <v>0</v>
      </c>
      <c r="F109" s="42">
        <v>0</v>
      </c>
      <c r="G109" s="42">
        <v>0</v>
      </c>
      <c r="H109" s="42">
        <v>1857924244.74</v>
      </c>
      <c r="I109" s="42">
        <v>2537318253.6700001</v>
      </c>
      <c r="J109" s="42">
        <v>-679394008.92999995</v>
      </c>
      <c r="K109" s="43">
        <v>1.36567368710185</v>
      </c>
    </row>
    <row r="110" spans="1:11" x14ac:dyDescent="0.2">
      <c r="A110" s="40" t="s">
        <v>327</v>
      </c>
      <c r="B110" s="41" t="s">
        <v>326</v>
      </c>
      <c r="C110" s="42">
        <v>0</v>
      </c>
      <c r="D110" s="42">
        <v>1857924244.74</v>
      </c>
      <c r="E110" s="42">
        <v>0</v>
      </c>
      <c r="F110" s="42">
        <v>0</v>
      </c>
      <c r="G110" s="42">
        <v>0</v>
      </c>
      <c r="H110" s="42">
        <v>1857924244.74</v>
      </c>
      <c r="I110" s="42">
        <v>2537318253.6700001</v>
      </c>
      <c r="J110" s="42">
        <v>-679394008.92999995</v>
      </c>
      <c r="K110" s="43">
        <v>1.36567368710185</v>
      </c>
    </row>
    <row r="111" spans="1:11" x14ac:dyDescent="0.2">
      <c r="A111" s="40" t="s">
        <v>328</v>
      </c>
      <c r="B111" s="41" t="s">
        <v>329</v>
      </c>
      <c r="C111" s="42">
        <v>0</v>
      </c>
      <c r="D111" s="42">
        <v>1857924244.74</v>
      </c>
      <c r="E111" s="42">
        <v>0</v>
      </c>
      <c r="F111" s="42">
        <v>0</v>
      </c>
      <c r="G111" s="42">
        <v>0</v>
      </c>
      <c r="H111" s="42">
        <v>1857924244.74</v>
      </c>
      <c r="I111" s="42">
        <v>2537318253.6700001</v>
      </c>
      <c r="J111" s="42">
        <v>-679394008.92999995</v>
      </c>
      <c r="K111" s="43">
        <v>1.36567368710185</v>
      </c>
    </row>
    <row r="112" spans="1:11" x14ac:dyDescent="0.2">
      <c r="A112" s="40" t="s">
        <v>330</v>
      </c>
      <c r="B112" s="41" t="s">
        <v>331</v>
      </c>
      <c r="C112" s="42">
        <v>0</v>
      </c>
      <c r="D112" s="42">
        <v>11988620</v>
      </c>
      <c r="E112" s="42">
        <v>0</v>
      </c>
      <c r="F112" s="42">
        <v>0</v>
      </c>
      <c r="G112" s="42">
        <v>0</v>
      </c>
      <c r="H112" s="42">
        <v>11988620</v>
      </c>
      <c r="I112" s="42">
        <v>11988620</v>
      </c>
      <c r="J112" s="42">
        <v>0</v>
      </c>
      <c r="K112" s="43">
        <v>1</v>
      </c>
    </row>
    <row r="113" spans="1:11" x14ac:dyDescent="0.2">
      <c r="A113" s="40" t="s">
        <v>332</v>
      </c>
      <c r="B113" s="41" t="s">
        <v>333</v>
      </c>
      <c r="C113" s="42">
        <v>0</v>
      </c>
      <c r="D113" s="42">
        <v>1708166424.74</v>
      </c>
      <c r="E113" s="42">
        <v>0</v>
      </c>
      <c r="F113" s="42">
        <v>0</v>
      </c>
      <c r="G113" s="42">
        <v>0</v>
      </c>
      <c r="H113" s="42">
        <v>1708166424.74</v>
      </c>
      <c r="I113" s="42">
        <v>2447547703.77</v>
      </c>
      <c r="J113" s="42">
        <v>-739381279.02999997</v>
      </c>
      <c r="K113" s="43">
        <v>1.43285084422763</v>
      </c>
    </row>
    <row r="114" spans="1:11" x14ac:dyDescent="0.2">
      <c r="A114" s="40" t="s">
        <v>334</v>
      </c>
      <c r="B114" s="41" t="s">
        <v>335</v>
      </c>
      <c r="C114" s="42">
        <v>0</v>
      </c>
      <c r="D114" s="42">
        <v>100000000</v>
      </c>
      <c r="E114" s="42">
        <v>0</v>
      </c>
      <c r="F114" s="42">
        <v>0</v>
      </c>
      <c r="G114" s="42">
        <v>0</v>
      </c>
      <c r="H114" s="42">
        <v>100000000</v>
      </c>
      <c r="I114" s="42">
        <v>40000000</v>
      </c>
      <c r="J114" s="42">
        <v>60000000</v>
      </c>
      <c r="K114" s="43">
        <v>0.4</v>
      </c>
    </row>
    <row r="115" spans="1:11" x14ac:dyDescent="0.2">
      <c r="A115" s="40" t="s">
        <v>336</v>
      </c>
      <c r="B115" s="41" t="s">
        <v>337</v>
      </c>
      <c r="C115" s="42">
        <v>0</v>
      </c>
      <c r="D115" s="42">
        <v>37769200</v>
      </c>
      <c r="E115" s="42">
        <v>0</v>
      </c>
      <c r="F115" s="42">
        <v>0</v>
      </c>
      <c r="G115" s="42">
        <v>0</v>
      </c>
      <c r="H115" s="42">
        <v>37769200</v>
      </c>
      <c r="I115" s="42">
        <v>37781929.899999999</v>
      </c>
      <c r="J115" s="42">
        <v>-12729.9</v>
      </c>
      <c r="K115" s="43">
        <v>1.0003370444701001</v>
      </c>
    </row>
    <row r="116" spans="1:11" x14ac:dyDescent="0.2">
      <c r="A116" s="40" t="s">
        <v>338</v>
      </c>
      <c r="B116" s="41" t="s">
        <v>339</v>
      </c>
      <c r="C116" s="42">
        <v>16908929351</v>
      </c>
      <c r="D116" s="42">
        <v>12223085772.059999</v>
      </c>
      <c r="E116" s="42">
        <v>7165240577.9899998</v>
      </c>
      <c r="F116" s="42">
        <v>0</v>
      </c>
      <c r="G116" s="42">
        <v>0</v>
      </c>
      <c r="H116" s="42">
        <v>21966774545.07</v>
      </c>
      <c r="I116" s="42">
        <v>21593152978.009998</v>
      </c>
      <c r="J116" s="42">
        <v>373621567.06</v>
      </c>
      <c r="K116" s="43">
        <v>0.98299151446684008</v>
      </c>
    </row>
    <row r="117" spans="1:11" x14ac:dyDescent="0.2">
      <c r="A117" s="40" t="s">
        <v>340</v>
      </c>
      <c r="B117" s="41" t="s">
        <v>341</v>
      </c>
      <c r="C117" s="42">
        <v>6000000</v>
      </c>
      <c r="D117" s="42">
        <v>19955000</v>
      </c>
      <c r="E117" s="42">
        <v>0</v>
      </c>
      <c r="F117" s="42">
        <v>0</v>
      </c>
      <c r="G117" s="42">
        <v>0</v>
      </c>
      <c r="H117" s="42">
        <v>25955000</v>
      </c>
      <c r="I117" s="42">
        <v>35017500</v>
      </c>
      <c r="J117" s="42">
        <v>-9062500</v>
      </c>
      <c r="K117" s="43">
        <v>1.3491620111731799</v>
      </c>
    </row>
    <row r="118" spans="1:11" x14ac:dyDescent="0.2">
      <c r="A118" s="40" t="s">
        <v>342</v>
      </c>
      <c r="B118" s="41" t="s">
        <v>341</v>
      </c>
      <c r="C118" s="42">
        <v>6000000</v>
      </c>
      <c r="D118" s="42">
        <v>19955000</v>
      </c>
      <c r="E118" s="42">
        <v>0</v>
      </c>
      <c r="F118" s="42">
        <v>0</v>
      </c>
      <c r="G118" s="42">
        <v>0</v>
      </c>
      <c r="H118" s="42">
        <v>25955000</v>
      </c>
      <c r="I118" s="42">
        <v>35017500</v>
      </c>
      <c r="J118" s="42">
        <v>-9062500</v>
      </c>
      <c r="K118" s="43">
        <v>1.3491620111731799</v>
      </c>
    </row>
    <row r="119" spans="1:11" x14ac:dyDescent="0.2">
      <c r="A119" s="40" t="s">
        <v>343</v>
      </c>
      <c r="B119" s="41" t="s">
        <v>344</v>
      </c>
      <c r="C119" s="42">
        <v>6000000</v>
      </c>
      <c r="D119" s="42">
        <v>19955000</v>
      </c>
      <c r="E119" s="42">
        <v>0</v>
      </c>
      <c r="F119" s="42">
        <v>0</v>
      </c>
      <c r="G119" s="42">
        <v>0</v>
      </c>
      <c r="H119" s="42">
        <v>25955000</v>
      </c>
      <c r="I119" s="42">
        <v>35017500</v>
      </c>
      <c r="J119" s="42">
        <v>-9062500</v>
      </c>
      <c r="K119" s="43">
        <v>1.3491620111731799</v>
      </c>
    </row>
    <row r="120" spans="1:11" x14ac:dyDescent="0.2">
      <c r="A120" s="40" t="s">
        <v>345</v>
      </c>
      <c r="B120" s="41" t="s">
        <v>344</v>
      </c>
      <c r="C120" s="42">
        <v>6000000</v>
      </c>
      <c r="D120" s="42">
        <v>19955000</v>
      </c>
      <c r="E120" s="42">
        <v>0</v>
      </c>
      <c r="F120" s="42">
        <v>0</v>
      </c>
      <c r="G120" s="42">
        <v>0</v>
      </c>
      <c r="H120" s="42">
        <v>25955000</v>
      </c>
      <c r="I120" s="42">
        <v>35017500</v>
      </c>
      <c r="J120" s="42">
        <v>-9062500</v>
      </c>
      <c r="K120" s="43">
        <v>1.3491620111731799</v>
      </c>
    </row>
    <row r="121" spans="1:11" x14ac:dyDescent="0.2">
      <c r="A121" s="40" t="s">
        <v>346</v>
      </c>
      <c r="B121" s="41" t="s">
        <v>347</v>
      </c>
      <c r="C121" s="42">
        <v>516100000</v>
      </c>
      <c r="D121" s="42">
        <v>120114008</v>
      </c>
      <c r="E121" s="42">
        <v>48896408.07</v>
      </c>
      <c r="F121" s="42">
        <v>0</v>
      </c>
      <c r="G121" s="42">
        <v>0</v>
      </c>
      <c r="H121" s="42">
        <v>587317599.92999995</v>
      </c>
      <c r="I121" s="42">
        <v>616299951.86000001</v>
      </c>
      <c r="J121" s="42">
        <v>-28982351.93</v>
      </c>
      <c r="K121" s="43">
        <v>1.04934698352894</v>
      </c>
    </row>
    <row r="122" spans="1:11" x14ac:dyDescent="0.2">
      <c r="A122" s="40" t="s">
        <v>348</v>
      </c>
      <c r="B122" s="41" t="s">
        <v>349</v>
      </c>
      <c r="C122" s="42">
        <v>516100000</v>
      </c>
      <c r="D122" s="42">
        <v>120114008</v>
      </c>
      <c r="E122" s="42">
        <v>48896408.07</v>
      </c>
      <c r="F122" s="42">
        <v>0</v>
      </c>
      <c r="G122" s="42">
        <v>0</v>
      </c>
      <c r="H122" s="42">
        <v>587317599.92999995</v>
      </c>
      <c r="I122" s="42">
        <v>616299951.86000001</v>
      </c>
      <c r="J122" s="42">
        <v>-28982351.93</v>
      </c>
      <c r="K122" s="43">
        <v>1.04934698352894</v>
      </c>
    </row>
    <row r="123" spans="1:11" x14ac:dyDescent="0.2">
      <c r="A123" s="40" t="s">
        <v>350</v>
      </c>
      <c r="B123" s="41" t="s">
        <v>351</v>
      </c>
      <c r="C123" s="42">
        <v>516100000</v>
      </c>
      <c r="D123" s="42">
        <v>120114008</v>
      </c>
      <c r="E123" s="42">
        <v>48896408.07</v>
      </c>
      <c r="F123" s="42">
        <v>0</v>
      </c>
      <c r="G123" s="42">
        <v>0</v>
      </c>
      <c r="H123" s="42">
        <v>587317599.92999995</v>
      </c>
      <c r="I123" s="42">
        <v>616299951.86000001</v>
      </c>
      <c r="J123" s="42">
        <v>-28982351.93</v>
      </c>
      <c r="K123" s="43">
        <v>1.04934698352894</v>
      </c>
    </row>
    <row r="124" spans="1:11" x14ac:dyDescent="0.2">
      <c r="A124" s="40" t="s">
        <v>352</v>
      </c>
      <c r="B124" s="41" t="s">
        <v>353</v>
      </c>
      <c r="C124" s="42">
        <v>350000000</v>
      </c>
      <c r="D124" s="42">
        <v>0</v>
      </c>
      <c r="E124" s="42">
        <v>0</v>
      </c>
      <c r="F124" s="42">
        <v>0</v>
      </c>
      <c r="G124" s="42">
        <v>0</v>
      </c>
      <c r="H124" s="42">
        <v>350000000</v>
      </c>
      <c r="I124" s="42">
        <v>380772322.14999998</v>
      </c>
      <c r="J124" s="42">
        <v>-30772322.149999999</v>
      </c>
      <c r="K124" s="43">
        <v>1.08792092042857</v>
      </c>
    </row>
    <row r="125" spans="1:11" x14ac:dyDescent="0.2">
      <c r="A125" s="40" t="s">
        <v>354</v>
      </c>
      <c r="B125" s="41" t="s">
        <v>355</v>
      </c>
      <c r="C125" s="42">
        <v>52000000</v>
      </c>
      <c r="D125" s="42">
        <v>0</v>
      </c>
      <c r="E125" s="42">
        <v>0</v>
      </c>
      <c r="F125" s="42">
        <v>0</v>
      </c>
      <c r="G125" s="42">
        <v>0</v>
      </c>
      <c r="H125" s="42">
        <v>52000000</v>
      </c>
      <c r="I125" s="42">
        <v>4731521.58</v>
      </c>
      <c r="J125" s="42">
        <v>47268478.420000002</v>
      </c>
      <c r="K125" s="43">
        <v>9.0990799615384602E-2</v>
      </c>
    </row>
    <row r="126" spans="1:11" x14ac:dyDescent="0.2">
      <c r="A126" s="40" t="s">
        <v>356</v>
      </c>
      <c r="B126" s="41" t="s">
        <v>357</v>
      </c>
      <c r="C126" s="42">
        <v>84000000</v>
      </c>
      <c r="D126" s="42">
        <v>48784241</v>
      </c>
      <c r="E126" s="42">
        <v>48784241</v>
      </c>
      <c r="F126" s="42">
        <v>0</v>
      </c>
      <c r="G126" s="42">
        <v>0</v>
      </c>
      <c r="H126" s="42">
        <v>84000000</v>
      </c>
      <c r="I126" s="42">
        <v>107214148</v>
      </c>
      <c r="J126" s="42">
        <v>-23214148</v>
      </c>
      <c r="K126" s="43">
        <v>1.2763589047618999</v>
      </c>
    </row>
    <row r="127" spans="1:11" ht="51" x14ac:dyDescent="0.2">
      <c r="A127" s="40" t="s">
        <v>358</v>
      </c>
      <c r="B127" s="46" t="s">
        <v>359</v>
      </c>
      <c r="C127" s="42">
        <v>100000</v>
      </c>
      <c r="D127" s="42">
        <v>500000</v>
      </c>
      <c r="E127" s="42">
        <v>0</v>
      </c>
      <c r="F127" s="42">
        <v>0</v>
      </c>
      <c r="G127" s="42">
        <v>0</v>
      </c>
      <c r="H127" s="42">
        <v>600000</v>
      </c>
      <c r="I127" s="42">
        <v>700368</v>
      </c>
      <c r="J127" s="42">
        <v>-100368</v>
      </c>
      <c r="K127" s="43">
        <v>1.1672799999999999</v>
      </c>
    </row>
    <row r="128" spans="1:11" x14ac:dyDescent="0.2">
      <c r="A128" s="40" t="s">
        <v>360</v>
      </c>
      <c r="B128" s="41" t="s">
        <v>361</v>
      </c>
      <c r="C128" s="42">
        <v>30000000</v>
      </c>
      <c r="D128" s="42">
        <v>70000000</v>
      </c>
      <c r="E128" s="42">
        <v>0</v>
      </c>
      <c r="F128" s="42">
        <v>0</v>
      </c>
      <c r="G128" s="42">
        <v>0</v>
      </c>
      <c r="H128" s="42">
        <v>100000000</v>
      </c>
      <c r="I128" s="42">
        <v>122163992.2</v>
      </c>
      <c r="J128" s="42">
        <v>-22163992.199999999</v>
      </c>
      <c r="K128" s="43">
        <v>1.221639922</v>
      </c>
    </row>
    <row r="129" spans="1:11" x14ac:dyDescent="0.2">
      <c r="A129" s="40" t="s">
        <v>362</v>
      </c>
      <c r="B129" s="41" t="s">
        <v>363</v>
      </c>
      <c r="C129" s="42">
        <v>0</v>
      </c>
      <c r="D129" s="42">
        <v>829767</v>
      </c>
      <c r="E129" s="42">
        <v>112167.07</v>
      </c>
      <c r="F129" s="42">
        <v>0</v>
      </c>
      <c r="G129" s="42">
        <v>0</v>
      </c>
      <c r="H129" s="42">
        <v>717599.93</v>
      </c>
      <c r="I129" s="42">
        <v>717599.93</v>
      </c>
      <c r="J129" s="42">
        <v>0</v>
      </c>
      <c r="K129" s="43">
        <v>1</v>
      </c>
    </row>
    <row r="130" spans="1:11" x14ac:dyDescent="0.2">
      <c r="A130" s="40" t="s">
        <v>364</v>
      </c>
      <c r="B130" s="41" t="s">
        <v>365</v>
      </c>
      <c r="C130" s="42">
        <v>150000000</v>
      </c>
      <c r="D130" s="42">
        <v>0</v>
      </c>
      <c r="E130" s="42">
        <v>0</v>
      </c>
      <c r="F130" s="42">
        <v>0</v>
      </c>
      <c r="G130" s="42">
        <v>0</v>
      </c>
      <c r="H130" s="42">
        <v>150000000</v>
      </c>
      <c r="I130" s="42">
        <v>97822900.849999994</v>
      </c>
      <c r="J130" s="42">
        <v>52177099.149999999</v>
      </c>
      <c r="K130" s="43">
        <v>0.65215267233333296</v>
      </c>
    </row>
    <row r="131" spans="1:11" ht="25.5" x14ac:dyDescent="0.2">
      <c r="A131" s="40" t="s">
        <v>366</v>
      </c>
      <c r="B131" s="46" t="s">
        <v>367</v>
      </c>
      <c r="C131" s="42">
        <v>150000000</v>
      </c>
      <c r="D131" s="42">
        <v>0</v>
      </c>
      <c r="E131" s="42">
        <v>0</v>
      </c>
      <c r="F131" s="42">
        <v>0</v>
      </c>
      <c r="G131" s="42">
        <v>0</v>
      </c>
      <c r="H131" s="42">
        <v>150000000</v>
      </c>
      <c r="I131" s="42">
        <v>97822900.849999994</v>
      </c>
      <c r="J131" s="42">
        <v>52177099.149999999</v>
      </c>
      <c r="K131" s="43">
        <v>0.65215267233333296</v>
      </c>
    </row>
    <row r="132" spans="1:11" x14ac:dyDescent="0.2">
      <c r="A132" s="40" t="s">
        <v>368</v>
      </c>
      <c r="B132" s="41" t="s">
        <v>369</v>
      </c>
      <c r="C132" s="42">
        <v>150000000</v>
      </c>
      <c r="D132" s="42">
        <v>0</v>
      </c>
      <c r="E132" s="42">
        <v>0</v>
      </c>
      <c r="F132" s="42">
        <v>0</v>
      </c>
      <c r="G132" s="42">
        <v>0</v>
      </c>
      <c r="H132" s="42">
        <v>150000000</v>
      </c>
      <c r="I132" s="42">
        <v>97822900.849999994</v>
      </c>
      <c r="J132" s="42">
        <v>52177099.149999999</v>
      </c>
      <c r="K132" s="43">
        <v>0.65215267233333296</v>
      </c>
    </row>
    <row r="133" spans="1:11" x14ac:dyDescent="0.2">
      <c r="A133" s="40" t="s">
        <v>370</v>
      </c>
      <c r="B133" s="41" t="s">
        <v>369</v>
      </c>
      <c r="C133" s="42">
        <v>150000000</v>
      </c>
      <c r="D133" s="42">
        <v>0</v>
      </c>
      <c r="E133" s="42">
        <v>0</v>
      </c>
      <c r="F133" s="42">
        <v>0</v>
      </c>
      <c r="G133" s="42">
        <v>0</v>
      </c>
      <c r="H133" s="42">
        <v>150000000</v>
      </c>
      <c r="I133" s="42">
        <v>97822900.849999994</v>
      </c>
      <c r="J133" s="42">
        <v>52177099.149999999</v>
      </c>
      <c r="K133" s="43">
        <v>0.65215267233333296</v>
      </c>
    </row>
    <row r="134" spans="1:11" x14ac:dyDescent="0.2">
      <c r="A134" s="40" t="s">
        <v>371</v>
      </c>
      <c r="B134" s="41" t="s">
        <v>372</v>
      </c>
      <c r="C134" s="42">
        <v>13300000000</v>
      </c>
      <c r="D134" s="42">
        <v>0</v>
      </c>
      <c r="E134" s="42">
        <v>5083074818.9200001</v>
      </c>
      <c r="F134" s="42">
        <v>0</v>
      </c>
      <c r="G134" s="42">
        <v>0</v>
      </c>
      <c r="H134" s="42">
        <v>8216925181.0799999</v>
      </c>
      <c r="I134" s="42">
        <v>8216925181.0799999</v>
      </c>
      <c r="J134" s="42">
        <v>0</v>
      </c>
      <c r="K134" s="43">
        <v>1</v>
      </c>
    </row>
    <row r="135" spans="1:11" x14ac:dyDescent="0.2">
      <c r="A135" s="40" t="s">
        <v>373</v>
      </c>
      <c r="B135" s="41" t="s">
        <v>374</v>
      </c>
      <c r="C135" s="42">
        <v>13300000000</v>
      </c>
      <c r="D135" s="42">
        <v>0</v>
      </c>
      <c r="E135" s="42">
        <v>5083074818.9200001</v>
      </c>
      <c r="F135" s="42">
        <v>0</v>
      </c>
      <c r="G135" s="42">
        <v>0</v>
      </c>
      <c r="H135" s="42">
        <v>8216925181.0799999</v>
      </c>
      <c r="I135" s="42">
        <v>8216925181.0799999</v>
      </c>
      <c r="J135" s="42">
        <v>0</v>
      </c>
      <c r="K135" s="43">
        <v>1</v>
      </c>
    </row>
    <row r="136" spans="1:11" x14ac:dyDescent="0.2">
      <c r="A136" s="40" t="s">
        <v>375</v>
      </c>
      <c r="B136" s="41" t="s">
        <v>376</v>
      </c>
      <c r="C136" s="42">
        <v>13300000000</v>
      </c>
      <c r="D136" s="42">
        <v>0</v>
      </c>
      <c r="E136" s="42">
        <v>5083074818.9200001</v>
      </c>
      <c r="F136" s="42">
        <v>0</v>
      </c>
      <c r="G136" s="42">
        <v>0</v>
      </c>
      <c r="H136" s="42">
        <v>8216925181.0799999</v>
      </c>
      <c r="I136" s="42">
        <v>8216925181.0799999</v>
      </c>
      <c r="J136" s="42">
        <v>0</v>
      </c>
      <c r="K136" s="43">
        <v>1</v>
      </c>
    </row>
    <row r="137" spans="1:11" x14ac:dyDescent="0.2">
      <c r="A137" s="40" t="s">
        <v>377</v>
      </c>
      <c r="B137" s="41" t="s">
        <v>376</v>
      </c>
      <c r="C137" s="42">
        <v>13300000000</v>
      </c>
      <c r="D137" s="42">
        <v>0</v>
      </c>
      <c r="E137" s="42">
        <v>5083074818.9200001</v>
      </c>
      <c r="F137" s="42">
        <v>0</v>
      </c>
      <c r="G137" s="42">
        <v>0</v>
      </c>
      <c r="H137" s="42">
        <v>8216925181.0799999</v>
      </c>
      <c r="I137" s="42">
        <v>8216925181.0799999</v>
      </c>
      <c r="J137" s="42">
        <v>0</v>
      </c>
      <c r="K137" s="43">
        <v>1</v>
      </c>
    </row>
    <row r="138" spans="1:11" x14ac:dyDescent="0.2">
      <c r="A138" s="40" t="s">
        <v>378</v>
      </c>
      <c r="B138" s="41" t="s">
        <v>379</v>
      </c>
      <c r="C138" s="42">
        <v>903560000</v>
      </c>
      <c r="D138" s="42">
        <v>470732273.06</v>
      </c>
      <c r="E138" s="42">
        <v>0</v>
      </c>
      <c r="F138" s="42">
        <v>0</v>
      </c>
      <c r="G138" s="42">
        <v>0</v>
      </c>
      <c r="H138" s="42">
        <v>1374292273.0599999</v>
      </c>
      <c r="I138" s="42">
        <v>1014802952.87</v>
      </c>
      <c r="J138" s="42">
        <v>359489320.19</v>
      </c>
      <c r="K138" s="43">
        <v>0.73841858297757801</v>
      </c>
    </row>
    <row r="139" spans="1:11" x14ac:dyDescent="0.2">
      <c r="A139" s="40" t="s">
        <v>380</v>
      </c>
      <c r="B139" s="41" t="s">
        <v>379</v>
      </c>
      <c r="C139" s="42">
        <v>903560000</v>
      </c>
      <c r="D139" s="42">
        <v>470732273.06</v>
      </c>
      <c r="E139" s="42">
        <v>0</v>
      </c>
      <c r="F139" s="42">
        <v>0</v>
      </c>
      <c r="G139" s="42">
        <v>0</v>
      </c>
      <c r="H139" s="42">
        <v>1374292273.0599999</v>
      </c>
      <c r="I139" s="42">
        <v>1014802952.87</v>
      </c>
      <c r="J139" s="42">
        <v>359489320.19</v>
      </c>
      <c r="K139" s="43">
        <v>0.73841858297757801</v>
      </c>
    </row>
    <row r="140" spans="1:11" x14ac:dyDescent="0.2">
      <c r="A140" s="40" t="s">
        <v>381</v>
      </c>
      <c r="B140" s="41" t="s">
        <v>382</v>
      </c>
      <c r="C140" s="42">
        <v>903560000</v>
      </c>
      <c r="D140" s="42">
        <v>470732273.06</v>
      </c>
      <c r="E140" s="42">
        <v>0</v>
      </c>
      <c r="F140" s="42">
        <v>0</v>
      </c>
      <c r="G140" s="42">
        <v>0</v>
      </c>
      <c r="H140" s="42">
        <v>1374292273.0599999</v>
      </c>
      <c r="I140" s="42">
        <v>1014802952.87</v>
      </c>
      <c r="J140" s="42">
        <v>359489320.19</v>
      </c>
      <c r="K140" s="43">
        <v>0.73841858297757801</v>
      </c>
    </row>
    <row r="141" spans="1:11" x14ac:dyDescent="0.2">
      <c r="A141" s="40" t="s">
        <v>383</v>
      </c>
      <c r="B141" s="41" t="s">
        <v>382</v>
      </c>
      <c r="C141" s="42">
        <v>450000000</v>
      </c>
      <c r="D141" s="42">
        <v>0</v>
      </c>
      <c r="E141" s="42">
        <v>0</v>
      </c>
      <c r="F141" s="42">
        <v>0</v>
      </c>
      <c r="G141" s="42">
        <v>0</v>
      </c>
      <c r="H141" s="42">
        <v>450000000</v>
      </c>
      <c r="I141" s="42">
        <v>243563524.27000001</v>
      </c>
      <c r="J141" s="42">
        <v>206436475.72999999</v>
      </c>
      <c r="K141" s="43">
        <v>0.54125227615555604</v>
      </c>
    </row>
    <row r="142" spans="1:11" x14ac:dyDescent="0.2">
      <c r="A142" s="40" t="s">
        <v>384</v>
      </c>
      <c r="B142" s="41" t="s">
        <v>385</v>
      </c>
      <c r="C142" s="42">
        <v>53560000</v>
      </c>
      <c r="D142" s="42">
        <v>0</v>
      </c>
      <c r="E142" s="42">
        <v>0</v>
      </c>
      <c r="F142" s="42">
        <v>0</v>
      </c>
      <c r="G142" s="42">
        <v>0</v>
      </c>
      <c r="H142" s="42">
        <v>53560000</v>
      </c>
      <c r="I142" s="42">
        <v>61127007</v>
      </c>
      <c r="J142" s="42">
        <v>-7567007</v>
      </c>
      <c r="K142" s="43">
        <v>1.1412809372666199</v>
      </c>
    </row>
    <row r="143" spans="1:11" x14ac:dyDescent="0.2">
      <c r="A143" s="40" t="s">
        <v>386</v>
      </c>
      <c r="B143" s="41" t="s">
        <v>387</v>
      </c>
      <c r="C143" s="42">
        <v>400000000</v>
      </c>
      <c r="D143" s="42">
        <v>0</v>
      </c>
      <c r="E143" s="42">
        <v>0</v>
      </c>
      <c r="F143" s="42">
        <v>0</v>
      </c>
      <c r="G143" s="42">
        <v>0</v>
      </c>
      <c r="H143" s="42">
        <v>400000000</v>
      </c>
      <c r="I143" s="42">
        <v>177296595</v>
      </c>
      <c r="J143" s="42">
        <v>222703405</v>
      </c>
      <c r="K143" s="43">
        <v>0.44324148749999998</v>
      </c>
    </row>
    <row r="144" spans="1:11" x14ac:dyDescent="0.2">
      <c r="A144" s="40" t="s">
        <v>388</v>
      </c>
      <c r="B144" s="41" t="s">
        <v>389</v>
      </c>
      <c r="C144" s="42">
        <v>0</v>
      </c>
      <c r="D144" s="42">
        <v>348393471</v>
      </c>
      <c r="E144" s="42">
        <v>0</v>
      </c>
      <c r="F144" s="42">
        <v>0</v>
      </c>
      <c r="G144" s="42">
        <v>0</v>
      </c>
      <c r="H144" s="42">
        <v>348393471</v>
      </c>
      <c r="I144" s="42">
        <v>348393471</v>
      </c>
      <c r="J144" s="42">
        <v>0</v>
      </c>
      <c r="K144" s="43">
        <v>1</v>
      </c>
    </row>
    <row r="145" spans="1:11" x14ac:dyDescent="0.2">
      <c r="A145" s="40" t="s">
        <v>390</v>
      </c>
      <c r="B145" s="41" t="s">
        <v>391</v>
      </c>
      <c r="C145" s="42">
        <v>0</v>
      </c>
      <c r="D145" s="42">
        <v>122338802.06</v>
      </c>
      <c r="E145" s="42">
        <v>0</v>
      </c>
      <c r="F145" s="42">
        <v>0</v>
      </c>
      <c r="G145" s="42">
        <v>0</v>
      </c>
      <c r="H145" s="42">
        <v>122338802.06</v>
      </c>
      <c r="I145" s="42">
        <v>184422355.59999999</v>
      </c>
      <c r="J145" s="42">
        <v>-62083553.539999999</v>
      </c>
      <c r="K145" s="43">
        <v>1.5074723022835499</v>
      </c>
    </row>
    <row r="146" spans="1:11" x14ac:dyDescent="0.2">
      <c r="A146" s="40" t="s">
        <v>392</v>
      </c>
      <c r="B146" s="41" t="s">
        <v>393</v>
      </c>
      <c r="C146" s="42">
        <v>2033269351</v>
      </c>
      <c r="D146" s="42">
        <v>11612284491</v>
      </c>
      <c r="E146" s="42">
        <v>2033269351</v>
      </c>
      <c r="F146" s="42">
        <v>0</v>
      </c>
      <c r="G146" s="42">
        <v>0</v>
      </c>
      <c r="H146" s="42">
        <v>11612284491</v>
      </c>
      <c r="I146" s="42">
        <v>11612284491.35</v>
      </c>
      <c r="J146" s="42">
        <v>-0.35000000000000003</v>
      </c>
      <c r="K146" s="43">
        <v>1.0000000000301399</v>
      </c>
    </row>
    <row r="147" spans="1:11" x14ac:dyDescent="0.2">
      <c r="A147" s="40" t="s">
        <v>394</v>
      </c>
      <c r="B147" s="41" t="s">
        <v>393</v>
      </c>
      <c r="C147" s="42">
        <v>1794000000</v>
      </c>
      <c r="D147" s="42">
        <v>0</v>
      </c>
      <c r="E147" s="42">
        <v>1794000000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3">
        <v>0</v>
      </c>
    </row>
    <row r="148" spans="1:11" x14ac:dyDescent="0.2">
      <c r="A148" s="40" t="s">
        <v>395</v>
      </c>
      <c r="B148" s="41" t="s">
        <v>393</v>
      </c>
      <c r="C148" s="42">
        <v>1794000000</v>
      </c>
      <c r="D148" s="42">
        <v>0</v>
      </c>
      <c r="E148" s="42">
        <v>1794000000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3">
        <v>0</v>
      </c>
    </row>
    <row r="149" spans="1:11" x14ac:dyDescent="0.2">
      <c r="A149" s="40" t="s">
        <v>396</v>
      </c>
      <c r="B149" s="41" t="s">
        <v>397</v>
      </c>
      <c r="C149" s="42">
        <v>1594000000</v>
      </c>
      <c r="D149" s="42">
        <v>0</v>
      </c>
      <c r="E149" s="42">
        <v>1594000000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3">
        <v>0</v>
      </c>
    </row>
    <row r="150" spans="1:11" x14ac:dyDescent="0.2">
      <c r="A150" s="40" t="s">
        <v>398</v>
      </c>
      <c r="B150" s="41" t="s">
        <v>399</v>
      </c>
      <c r="C150" s="42">
        <v>200000000</v>
      </c>
      <c r="D150" s="42">
        <v>0</v>
      </c>
      <c r="E150" s="42">
        <v>200000000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3">
        <v>0</v>
      </c>
    </row>
    <row r="151" spans="1:11" x14ac:dyDescent="0.2">
      <c r="A151" s="40" t="s">
        <v>400</v>
      </c>
      <c r="B151" s="41" t="s">
        <v>401</v>
      </c>
      <c r="C151" s="42">
        <v>0</v>
      </c>
      <c r="D151" s="42">
        <v>280817284</v>
      </c>
      <c r="E151" s="42">
        <v>0</v>
      </c>
      <c r="F151" s="42">
        <v>0</v>
      </c>
      <c r="G151" s="42">
        <v>0</v>
      </c>
      <c r="H151" s="42">
        <v>280817284</v>
      </c>
      <c r="I151" s="42">
        <v>280817284</v>
      </c>
      <c r="J151" s="42">
        <v>0</v>
      </c>
      <c r="K151" s="43">
        <v>1</v>
      </c>
    </row>
    <row r="152" spans="1:11" x14ac:dyDescent="0.2">
      <c r="A152" s="40" t="s">
        <v>402</v>
      </c>
      <c r="B152" s="41" t="s">
        <v>403</v>
      </c>
      <c r="C152" s="42">
        <v>0</v>
      </c>
      <c r="D152" s="42">
        <v>280817284</v>
      </c>
      <c r="E152" s="42">
        <v>0</v>
      </c>
      <c r="F152" s="42">
        <v>0</v>
      </c>
      <c r="G152" s="42">
        <v>0</v>
      </c>
      <c r="H152" s="42">
        <v>280817284</v>
      </c>
      <c r="I152" s="42">
        <v>280817284</v>
      </c>
      <c r="J152" s="42">
        <v>0</v>
      </c>
      <c r="K152" s="43">
        <v>1</v>
      </c>
    </row>
    <row r="153" spans="1:11" ht="63.75" x14ac:dyDescent="0.2">
      <c r="A153" s="40" t="s">
        <v>404</v>
      </c>
      <c r="B153" s="46" t="s">
        <v>405</v>
      </c>
      <c r="C153" s="42">
        <v>0</v>
      </c>
      <c r="D153" s="42">
        <v>1885396</v>
      </c>
      <c r="E153" s="42">
        <v>0</v>
      </c>
      <c r="F153" s="42">
        <v>0</v>
      </c>
      <c r="G153" s="42">
        <v>0</v>
      </c>
      <c r="H153" s="42">
        <v>1885396</v>
      </c>
      <c r="I153" s="42">
        <v>1885396</v>
      </c>
      <c r="J153" s="42">
        <v>0</v>
      </c>
      <c r="K153" s="43">
        <v>1</v>
      </c>
    </row>
    <row r="154" spans="1:11" x14ac:dyDescent="0.2">
      <c r="A154" s="40" t="s">
        <v>406</v>
      </c>
      <c r="B154" s="41" t="s">
        <v>407</v>
      </c>
      <c r="C154" s="42">
        <v>0</v>
      </c>
      <c r="D154" s="42">
        <v>120919687</v>
      </c>
      <c r="E154" s="42">
        <v>0</v>
      </c>
      <c r="F154" s="42">
        <v>0</v>
      </c>
      <c r="G154" s="42">
        <v>0</v>
      </c>
      <c r="H154" s="42">
        <v>120919687</v>
      </c>
      <c r="I154" s="42">
        <v>120919687</v>
      </c>
      <c r="J154" s="42">
        <v>0</v>
      </c>
      <c r="K154" s="43">
        <v>1</v>
      </c>
    </row>
    <row r="155" spans="1:11" x14ac:dyDescent="0.2">
      <c r="A155" s="40" t="s">
        <v>408</v>
      </c>
      <c r="B155" s="41" t="s">
        <v>409</v>
      </c>
      <c r="C155" s="42">
        <v>0</v>
      </c>
      <c r="D155" s="42">
        <v>82539885</v>
      </c>
      <c r="E155" s="42">
        <v>0</v>
      </c>
      <c r="F155" s="42">
        <v>0</v>
      </c>
      <c r="G155" s="42">
        <v>0</v>
      </c>
      <c r="H155" s="42">
        <v>82539885</v>
      </c>
      <c r="I155" s="42">
        <v>82539885</v>
      </c>
      <c r="J155" s="42">
        <v>0</v>
      </c>
      <c r="K155" s="43">
        <v>1</v>
      </c>
    </row>
    <row r="156" spans="1:11" x14ac:dyDescent="0.2">
      <c r="A156" s="40" t="s">
        <v>410</v>
      </c>
      <c r="B156" s="41" t="s">
        <v>411</v>
      </c>
      <c r="C156" s="42">
        <v>0</v>
      </c>
      <c r="D156" s="42">
        <v>75472316</v>
      </c>
      <c r="E156" s="42">
        <v>0</v>
      </c>
      <c r="F156" s="42">
        <v>0</v>
      </c>
      <c r="G156" s="42">
        <v>0</v>
      </c>
      <c r="H156" s="42">
        <v>75472316</v>
      </c>
      <c r="I156" s="42">
        <v>75472316</v>
      </c>
      <c r="J156" s="42">
        <v>0</v>
      </c>
      <c r="K156" s="43">
        <v>1</v>
      </c>
    </row>
    <row r="157" spans="1:11" x14ac:dyDescent="0.2">
      <c r="A157" s="40" t="s">
        <v>412</v>
      </c>
      <c r="B157" s="41" t="s">
        <v>413</v>
      </c>
      <c r="C157" s="42">
        <v>0</v>
      </c>
      <c r="D157" s="42">
        <v>8370978474</v>
      </c>
      <c r="E157" s="42">
        <v>0</v>
      </c>
      <c r="F157" s="42">
        <v>0</v>
      </c>
      <c r="G157" s="42">
        <v>0</v>
      </c>
      <c r="H157" s="42">
        <v>8370978474</v>
      </c>
      <c r="I157" s="42">
        <v>8370978474</v>
      </c>
      <c r="J157" s="42">
        <v>0</v>
      </c>
      <c r="K157" s="43">
        <v>1</v>
      </c>
    </row>
    <row r="158" spans="1:11" x14ac:dyDescent="0.2">
      <c r="A158" s="40" t="s">
        <v>414</v>
      </c>
      <c r="B158" s="41" t="s">
        <v>415</v>
      </c>
      <c r="C158" s="42">
        <v>0</v>
      </c>
      <c r="D158" s="42">
        <v>8370978474</v>
      </c>
      <c r="E158" s="42">
        <v>0</v>
      </c>
      <c r="F158" s="42">
        <v>0</v>
      </c>
      <c r="G158" s="42">
        <v>0</v>
      </c>
      <c r="H158" s="42">
        <v>8370978474</v>
      </c>
      <c r="I158" s="42">
        <v>8370978474</v>
      </c>
      <c r="J158" s="42">
        <v>0</v>
      </c>
      <c r="K158" s="43">
        <v>1</v>
      </c>
    </row>
    <row r="159" spans="1:11" ht="38.25" x14ac:dyDescent="0.2">
      <c r="A159" s="40" t="s">
        <v>416</v>
      </c>
      <c r="B159" s="46" t="s">
        <v>417</v>
      </c>
      <c r="C159" s="42">
        <v>0</v>
      </c>
      <c r="D159" s="42">
        <v>39497033</v>
      </c>
      <c r="E159" s="42">
        <v>0</v>
      </c>
      <c r="F159" s="42">
        <v>0</v>
      </c>
      <c r="G159" s="42">
        <v>0</v>
      </c>
      <c r="H159" s="42">
        <v>39497033</v>
      </c>
      <c r="I159" s="42">
        <v>39497033</v>
      </c>
      <c r="J159" s="42">
        <v>0</v>
      </c>
      <c r="K159" s="43">
        <v>1</v>
      </c>
    </row>
    <row r="160" spans="1:11" ht="38.25" x14ac:dyDescent="0.2">
      <c r="A160" s="40" t="s">
        <v>418</v>
      </c>
      <c r="B160" s="46" t="s">
        <v>419</v>
      </c>
      <c r="C160" s="42">
        <v>0</v>
      </c>
      <c r="D160" s="42">
        <v>1440078364</v>
      </c>
      <c r="E160" s="42">
        <v>0</v>
      </c>
      <c r="F160" s="42">
        <v>0</v>
      </c>
      <c r="G160" s="42">
        <v>0</v>
      </c>
      <c r="H160" s="42">
        <v>1440078364</v>
      </c>
      <c r="I160" s="42">
        <v>1440078364</v>
      </c>
      <c r="J160" s="42">
        <v>0</v>
      </c>
      <c r="K160" s="43">
        <v>1</v>
      </c>
    </row>
    <row r="161" spans="1:11" x14ac:dyDescent="0.2">
      <c r="A161" s="40" t="s">
        <v>420</v>
      </c>
      <c r="B161" s="41" t="s">
        <v>421</v>
      </c>
      <c r="C161" s="42">
        <v>0</v>
      </c>
      <c r="D161" s="42">
        <v>5200121</v>
      </c>
      <c r="E161" s="42">
        <v>0</v>
      </c>
      <c r="F161" s="42">
        <v>0</v>
      </c>
      <c r="G161" s="42">
        <v>0</v>
      </c>
      <c r="H161" s="42">
        <v>5200121</v>
      </c>
      <c r="I161" s="42">
        <v>5200121</v>
      </c>
      <c r="J161" s="42">
        <v>0</v>
      </c>
      <c r="K161" s="43">
        <v>1</v>
      </c>
    </row>
    <row r="162" spans="1:11" ht="25.5" x14ac:dyDescent="0.2">
      <c r="A162" s="40" t="s">
        <v>422</v>
      </c>
      <c r="B162" s="46" t="s">
        <v>423</v>
      </c>
      <c r="C162" s="42">
        <v>0</v>
      </c>
      <c r="D162" s="42">
        <v>1419884305</v>
      </c>
      <c r="E162" s="42">
        <v>0</v>
      </c>
      <c r="F162" s="42">
        <v>0</v>
      </c>
      <c r="G162" s="42">
        <v>0</v>
      </c>
      <c r="H162" s="42">
        <v>1419884305</v>
      </c>
      <c r="I162" s="42">
        <v>1419884305</v>
      </c>
      <c r="J162" s="42">
        <v>0</v>
      </c>
      <c r="K162" s="43">
        <v>1</v>
      </c>
    </row>
    <row r="163" spans="1:11" x14ac:dyDescent="0.2">
      <c r="A163" s="40" t="s">
        <v>424</v>
      </c>
      <c r="B163" s="41" t="s">
        <v>425</v>
      </c>
      <c r="C163" s="42">
        <v>0</v>
      </c>
      <c r="D163" s="42">
        <v>751046643</v>
      </c>
      <c r="E163" s="42">
        <v>0</v>
      </c>
      <c r="F163" s="42">
        <v>0</v>
      </c>
      <c r="G163" s="42">
        <v>0</v>
      </c>
      <c r="H163" s="42">
        <v>751046643</v>
      </c>
      <c r="I163" s="42">
        <v>751046643</v>
      </c>
      <c r="J163" s="42">
        <v>0</v>
      </c>
      <c r="K163" s="43">
        <v>1</v>
      </c>
    </row>
    <row r="164" spans="1:11" ht="25.5" x14ac:dyDescent="0.2">
      <c r="A164" s="40" t="s">
        <v>426</v>
      </c>
      <c r="B164" s="46" t="s">
        <v>427</v>
      </c>
      <c r="C164" s="42">
        <v>0</v>
      </c>
      <c r="D164" s="42">
        <v>21692007</v>
      </c>
      <c r="E164" s="42">
        <v>0</v>
      </c>
      <c r="F164" s="42">
        <v>0</v>
      </c>
      <c r="G164" s="42">
        <v>0</v>
      </c>
      <c r="H164" s="42">
        <v>21692007</v>
      </c>
      <c r="I164" s="42">
        <v>21692007</v>
      </c>
      <c r="J164" s="42">
        <v>0</v>
      </c>
      <c r="K164" s="43">
        <v>1</v>
      </c>
    </row>
    <row r="165" spans="1:11" ht="25.5" x14ac:dyDescent="0.2">
      <c r="A165" s="40" t="s">
        <v>428</v>
      </c>
      <c r="B165" s="46" t="s">
        <v>429</v>
      </c>
      <c r="C165" s="42">
        <v>0</v>
      </c>
      <c r="D165" s="42">
        <v>1488783780</v>
      </c>
      <c r="E165" s="42">
        <v>0</v>
      </c>
      <c r="F165" s="42">
        <v>0</v>
      </c>
      <c r="G165" s="42">
        <v>0</v>
      </c>
      <c r="H165" s="42">
        <v>1488783780</v>
      </c>
      <c r="I165" s="42">
        <v>1488783780</v>
      </c>
      <c r="J165" s="42">
        <v>0</v>
      </c>
      <c r="K165" s="43">
        <v>1</v>
      </c>
    </row>
    <row r="166" spans="1:11" ht="25.5" x14ac:dyDescent="0.2">
      <c r="A166" s="40" t="s">
        <v>430</v>
      </c>
      <c r="B166" s="46" t="s">
        <v>431</v>
      </c>
      <c r="C166" s="42">
        <v>0</v>
      </c>
      <c r="D166" s="42">
        <v>487923890</v>
      </c>
      <c r="E166" s="42">
        <v>0</v>
      </c>
      <c r="F166" s="42">
        <v>0</v>
      </c>
      <c r="G166" s="42">
        <v>0</v>
      </c>
      <c r="H166" s="42">
        <v>487923890</v>
      </c>
      <c r="I166" s="42">
        <v>487923890</v>
      </c>
      <c r="J166" s="42">
        <v>0</v>
      </c>
      <c r="K166" s="43">
        <v>1</v>
      </c>
    </row>
    <row r="167" spans="1:11" ht="25.5" x14ac:dyDescent="0.2">
      <c r="A167" s="40" t="s">
        <v>432</v>
      </c>
      <c r="B167" s="46" t="s">
        <v>433</v>
      </c>
      <c r="C167" s="42">
        <v>0</v>
      </c>
      <c r="D167" s="42">
        <v>15971765</v>
      </c>
      <c r="E167" s="42">
        <v>0</v>
      </c>
      <c r="F167" s="42">
        <v>0</v>
      </c>
      <c r="G167" s="42">
        <v>0</v>
      </c>
      <c r="H167" s="42">
        <v>15971765</v>
      </c>
      <c r="I167" s="42">
        <v>15971765</v>
      </c>
      <c r="J167" s="42">
        <v>0</v>
      </c>
      <c r="K167" s="43">
        <v>1</v>
      </c>
    </row>
    <row r="168" spans="1:11" x14ac:dyDescent="0.2">
      <c r="A168" s="40" t="s">
        <v>434</v>
      </c>
      <c r="B168" s="41" t="s">
        <v>435</v>
      </c>
      <c r="C168" s="42">
        <v>0</v>
      </c>
      <c r="D168" s="42">
        <v>16012443</v>
      </c>
      <c r="E168" s="42">
        <v>0</v>
      </c>
      <c r="F168" s="42">
        <v>0</v>
      </c>
      <c r="G168" s="42">
        <v>0</v>
      </c>
      <c r="H168" s="42">
        <v>16012443</v>
      </c>
      <c r="I168" s="42">
        <v>16012443</v>
      </c>
      <c r="J168" s="42">
        <v>0</v>
      </c>
      <c r="K168" s="43">
        <v>1</v>
      </c>
    </row>
    <row r="169" spans="1:11" ht="38.25" x14ac:dyDescent="0.2">
      <c r="A169" s="40" t="s">
        <v>436</v>
      </c>
      <c r="B169" s="46" t="s">
        <v>437</v>
      </c>
      <c r="C169" s="42">
        <v>0</v>
      </c>
      <c r="D169" s="42">
        <v>305626187</v>
      </c>
      <c r="E169" s="42">
        <v>0</v>
      </c>
      <c r="F169" s="42">
        <v>0</v>
      </c>
      <c r="G169" s="42">
        <v>0</v>
      </c>
      <c r="H169" s="42">
        <v>305626187</v>
      </c>
      <c r="I169" s="42">
        <v>305626187</v>
      </c>
      <c r="J169" s="42">
        <v>0</v>
      </c>
      <c r="K169" s="43">
        <v>1</v>
      </c>
    </row>
    <row r="170" spans="1:11" x14ac:dyDescent="0.2">
      <c r="A170" s="40" t="s">
        <v>438</v>
      </c>
      <c r="B170" s="41" t="s">
        <v>439</v>
      </c>
      <c r="C170" s="42">
        <v>0</v>
      </c>
      <c r="D170" s="42">
        <v>282680859</v>
      </c>
      <c r="E170" s="42">
        <v>0</v>
      </c>
      <c r="F170" s="42">
        <v>0</v>
      </c>
      <c r="G170" s="42">
        <v>0</v>
      </c>
      <c r="H170" s="42">
        <v>282680859</v>
      </c>
      <c r="I170" s="42">
        <v>282680859</v>
      </c>
      <c r="J170" s="42">
        <v>0</v>
      </c>
      <c r="K170" s="43">
        <v>1</v>
      </c>
    </row>
    <row r="171" spans="1:11" x14ac:dyDescent="0.2">
      <c r="A171" s="40" t="s">
        <v>440</v>
      </c>
      <c r="B171" s="41" t="s">
        <v>441</v>
      </c>
      <c r="C171" s="42">
        <v>0</v>
      </c>
      <c r="D171" s="42">
        <v>502203461</v>
      </c>
      <c r="E171" s="42">
        <v>0</v>
      </c>
      <c r="F171" s="42">
        <v>0</v>
      </c>
      <c r="G171" s="42">
        <v>0</v>
      </c>
      <c r="H171" s="42">
        <v>502203461</v>
      </c>
      <c r="I171" s="42">
        <v>502203461</v>
      </c>
      <c r="J171" s="42">
        <v>0</v>
      </c>
      <c r="K171" s="43">
        <v>1</v>
      </c>
    </row>
    <row r="172" spans="1:11" x14ac:dyDescent="0.2">
      <c r="A172" s="40" t="s">
        <v>442</v>
      </c>
      <c r="B172" s="41" t="s">
        <v>443</v>
      </c>
      <c r="C172" s="42">
        <v>0</v>
      </c>
      <c r="D172" s="42">
        <v>2545208</v>
      </c>
      <c r="E172" s="42">
        <v>0</v>
      </c>
      <c r="F172" s="42">
        <v>0</v>
      </c>
      <c r="G172" s="42">
        <v>0</v>
      </c>
      <c r="H172" s="42">
        <v>2545208</v>
      </c>
      <c r="I172" s="42">
        <v>2545208</v>
      </c>
      <c r="J172" s="42">
        <v>0</v>
      </c>
      <c r="K172" s="43">
        <v>1</v>
      </c>
    </row>
    <row r="173" spans="1:11" x14ac:dyDescent="0.2">
      <c r="A173" s="40" t="s">
        <v>444</v>
      </c>
      <c r="B173" s="41" t="s">
        <v>445</v>
      </c>
      <c r="C173" s="42">
        <v>0</v>
      </c>
      <c r="D173" s="42">
        <v>80650401</v>
      </c>
      <c r="E173" s="42">
        <v>0</v>
      </c>
      <c r="F173" s="42">
        <v>0</v>
      </c>
      <c r="G173" s="42">
        <v>0</v>
      </c>
      <c r="H173" s="42">
        <v>80650401</v>
      </c>
      <c r="I173" s="42">
        <v>80650401</v>
      </c>
      <c r="J173" s="42">
        <v>0</v>
      </c>
      <c r="K173" s="43">
        <v>1</v>
      </c>
    </row>
    <row r="174" spans="1:11" x14ac:dyDescent="0.2">
      <c r="A174" s="40" t="s">
        <v>446</v>
      </c>
      <c r="B174" s="41" t="s">
        <v>447</v>
      </c>
      <c r="C174" s="42">
        <v>0</v>
      </c>
      <c r="D174" s="42">
        <v>290665965</v>
      </c>
      <c r="E174" s="42">
        <v>0</v>
      </c>
      <c r="F174" s="42">
        <v>0</v>
      </c>
      <c r="G174" s="42">
        <v>0</v>
      </c>
      <c r="H174" s="42">
        <v>290665965</v>
      </c>
      <c r="I174" s="42">
        <v>290665965</v>
      </c>
      <c r="J174" s="42">
        <v>0</v>
      </c>
      <c r="K174" s="43">
        <v>1</v>
      </c>
    </row>
    <row r="175" spans="1:11" x14ac:dyDescent="0.2">
      <c r="A175" s="40" t="s">
        <v>448</v>
      </c>
      <c r="B175" s="41" t="s">
        <v>449</v>
      </c>
      <c r="C175" s="42">
        <v>0</v>
      </c>
      <c r="D175" s="42">
        <v>1779143</v>
      </c>
      <c r="E175" s="42">
        <v>0</v>
      </c>
      <c r="F175" s="42">
        <v>0</v>
      </c>
      <c r="G175" s="42">
        <v>0</v>
      </c>
      <c r="H175" s="42">
        <v>1779143</v>
      </c>
      <c r="I175" s="42">
        <v>1779143</v>
      </c>
      <c r="J175" s="42">
        <v>0</v>
      </c>
      <c r="K175" s="43">
        <v>1</v>
      </c>
    </row>
    <row r="176" spans="1:11" x14ac:dyDescent="0.2">
      <c r="A176" s="40" t="s">
        <v>450</v>
      </c>
      <c r="B176" s="41" t="s">
        <v>451</v>
      </c>
      <c r="C176" s="42">
        <v>0</v>
      </c>
      <c r="D176" s="42">
        <v>646743740</v>
      </c>
      <c r="E176" s="42">
        <v>0</v>
      </c>
      <c r="F176" s="42">
        <v>0</v>
      </c>
      <c r="G176" s="42">
        <v>0</v>
      </c>
      <c r="H176" s="42">
        <v>646743740</v>
      </c>
      <c r="I176" s="42">
        <v>646743740</v>
      </c>
      <c r="J176" s="42">
        <v>0</v>
      </c>
      <c r="K176" s="43">
        <v>1</v>
      </c>
    </row>
    <row r="177" spans="1:11" x14ac:dyDescent="0.2">
      <c r="A177" s="40" t="s">
        <v>452</v>
      </c>
      <c r="B177" s="41" t="s">
        <v>453</v>
      </c>
      <c r="C177" s="42">
        <v>0</v>
      </c>
      <c r="D177" s="42">
        <v>23065529</v>
      </c>
      <c r="E177" s="42">
        <v>0</v>
      </c>
      <c r="F177" s="42">
        <v>0</v>
      </c>
      <c r="G177" s="42">
        <v>0</v>
      </c>
      <c r="H177" s="42">
        <v>23065529</v>
      </c>
      <c r="I177" s="42">
        <v>23065529</v>
      </c>
      <c r="J177" s="42">
        <v>0</v>
      </c>
      <c r="K177" s="43">
        <v>1</v>
      </c>
    </row>
    <row r="178" spans="1:11" x14ac:dyDescent="0.2">
      <c r="A178" s="40" t="s">
        <v>454</v>
      </c>
      <c r="B178" s="41" t="s">
        <v>455</v>
      </c>
      <c r="C178" s="42">
        <v>0</v>
      </c>
      <c r="D178" s="42">
        <v>19068680</v>
      </c>
      <c r="E178" s="42">
        <v>0</v>
      </c>
      <c r="F178" s="42">
        <v>0</v>
      </c>
      <c r="G178" s="42">
        <v>0</v>
      </c>
      <c r="H178" s="42">
        <v>19068680</v>
      </c>
      <c r="I178" s="42">
        <v>19068680</v>
      </c>
      <c r="J178" s="42">
        <v>0</v>
      </c>
      <c r="K178" s="43">
        <v>1</v>
      </c>
    </row>
    <row r="179" spans="1:11" x14ac:dyDescent="0.2">
      <c r="A179" s="40" t="s">
        <v>456</v>
      </c>
      <c r="B179" s="41" t="s">
        <v>457</v>
      </c>
      <c r="C179" s="42">
        <v>0</v>
      </c>
      <c r="D179" s="42">
        <v>529858950</v>
      </c>
      <c r="E179" s="42">
        <v>0</v>
      </c>
      <c r="F179" s="42">
        <v>0</v>
      </c>
      <c r="G179" s="42">
        <v>0</v>
      </c>
      <c r="H179" s="42">
        <v>529858950</v>
      </c>
      <c r="I179" s="42">
        <v>529858950</v>
      </c>
      <c r="J179" s="42">
        <v>0</v>
      </c>
      <c r="K179" s="43">
        <v>1</v>
      </c>
    </row>
    <row r="180" spans="1:11" x14ac:dyDescent="0.2">
      <c r="A180" s="40" t="s">
        <v>458</v>
      </c>
      <c r="B180" s="41" t="s">
        <v>459</v>
      </c>
      <c r="C180" s="42">
        <v>239269351</v>
      </c>
      <c r="D180" s="42">
        <v>2960488733</v>
      </c>
      <c r="E180" s="42">
        <v>239269351</v>
      </c>
      <c r="F180" s="42">
        <v>0</v>
      </c>
      <c r="G180" s="42">
        <v>0</v>
      </c>
      <c r="H180" s="42">
        <v>2960488733</v>
      </c>
      <c r="I180" s="42">
        <v>2960488733.3499999</v>
      </c>
      <c r="J180" s="42">
        <v>-0.35000000000000003</v>
      </c>
      <c r="K180" s="43">
        <v>1.0000000001182201</v>
      </c>
    </row>
    <row r="181" spans="1:11" x14ac:dyDescent="0.2">
      <c r="A181" s="40" t="s">
        <v>460</v>
      </c>
      <c r="B181" s="41" t="s">
        <v>459</v>
      </c>
      <c r="C181" s="42">
        <v>239269351</v>
      </c>
      <c r="D181" s="42">
        <v>2960488733</v>
      </c>
      <c r="E181" s="42">
        <v>239269351</v>
      </c>
      <c r="F181" s="42">
        <v>0</v>
      </c>
      <c r="G181" s="42">
        <v>0</v>
      </c>
      <c r="H181" s="42">
        <v>2960488733</v>
      </c>
      <c r="I181" s="42">
        <v>2960488733.3499999</v>
      </c>
      <c r="J181" s="42">
        <v>-0.35000000000000003</v>
      </c>
      <c r="K181" s="43">
        <v>1.0000000001182201</v>
      </c>
    </row>
    <row r="182" spans="1:11" x14ac:dyDescent="0.2">
      <c r="A182" s="40" t="s">
        <v>461</v>
      </c>
      <c r="B182" s="46" t="s">
        <v>462</v>
      </c>
      <c r="C182" s="42">
        <v>11056477</v>
      </c>
      <c r="D182" s="42">
        <v>11056477</v>
      </c>
      <c r="E182" s="42">
        <v>11056477</v>
      </c>
      <c r="F182" s="42">
        <v>0</v>
      </c>
      <c r="G182" s="42">
        <v>0</v>
      </c>
      <c r="H182" s="42">
        <v>11056477</v>
      </c>
      <c r="I182" s="42">
        <v>11056477</v>
      </c>
      <c r="J182" s="42">
        <v>0</v>
      </c>
      <c r="K182" s="43">
        <v>1</v>
      </c>
    </row>
    <row r="183" spans="1:11" ht="63.75" x14ac:dyDescent="0.2">
      <c r="A183" s="40" t="s">
        <v>463</v>
      </c>
      <c r="B183" s="46" t="s">
        <v>464</v>
      </c>
      <c r="C183" s="42">
        <v>228212874</v>
      </c>
      <c r="D183" s="42">
        <v>228212874</v>
      </c>
      <c r="E183" s="42">
        <v>228212874</v>
      </c>
      <c r="F183" s="42">
        <v>0</v>
      </c>
      <c r="G183" s="42">
        <v>0</v>
      </c>
      <c r="H183" s="42">
        <v>228212874</v>
      </c>
      <c r="I183" s="42">
        <v>228212874</v>
      </c>
      <c r="J183" s="42">
        <v>0</v>
      </c>
      <c r="K183" s="43">
        <v>1</v>
      </c>
    </row>
    <row r="184" spans="1:11" ht="25.5" x14ac:dyDescent="0.2">
      <c r="A184" s="40" t="s">
        <v>465</v>
      </c>
      <c r="B184" s="46" t="s">
        <v>466</v>
      </c>
      <c r="C184" s="42">
        <v>0</v>
      </c>
      <c r="D184" s="42">
        <v>5562734</v>
      </c>
      <c r="E184" s="42">
        <v>0</v>
      </c>
      <c r="F184" s="42">
        <v>0</v>
      </c>
      <c r="G184" s="42">
        <v>0</v>
      </c>
      <c r="H184" s="42">
        <v>5562734</v>
      </c>
      <c r="I184" s="42">
        <v>5562734</v>
      </c>
      <c r="J184" s="42">
        <v>0</v>
      </c>
      <c r="K184" s="43">
        <v>1</v>
      </c>
    </row>
    <row r="185" spans="1:11" ht="38.25" x14ac:dyDescent="0.2">
      <c r="A185" s="40" t="s">
        <v>467</v>
      </c>
      <c r="B185" s="46" t="s">
        <v>468</v>
      </c>
      <c r="C185" s="42">
        <v>0</v>
      </c>
      <c r="D185" s="42">
        <v>581586571</v>
      </c>
      <c r="E185" s="42">
        <v>0</v>
      </c>
      <c r="F185" s="42">
        <v>0</v>
      </c>
      <c r="G185" s="42">
        <v>0</v>
      </c>
      <c r="H185" s="42">
        <v>581586571</v>
      </c>
      <c r="I185" s="42">
        <v>581586571</v>
      </c>
      <c r="J185" s="42">
        <v>0</v>
      </c>
      <c r="K185" s="43">
        <v>1</v>
      </c>
    </row>
    <row r="186" spans="1:11" ht="25.5" x14ac:dyDescent="0.2">
      <c r="A186" s="40" t="s">
        <v>469</v>
      </c>
      <c r="B186" s="46" t="s">
        <v>470</v>
      </c>
      <c r="C186" s="42">
        <v>0</v>
      </c>
      <c r="D186" s="42">
        <v>220080548</v>
      </c>
      <c r="E186" s="42">
        <v>0</v>
      </c>
      <c r="F186" s="42">
        <v>0</v>
      </c>
      <c r="G186" s="42">
        <v>0</v>
      </c>
      <c r="H186" s="42">
        <v>220080548</v>
      </c>
      <c r="I186" s="42">
        <v>220080548</v>
      </c>
      <c r="J186" s="42">
        <v>0</v>
      </c>
      <c r="K186" s="43">
        <v>1</v>
      </c>
    </row>
    <row r="187" spans="1:11" ht="25.5" x14ac:dyDescent="0.2">
      <c r="A187" s="40" t="s">
        <v>471</v>
      </c>
      <c r="B187" s="46" t="s">
        <v>472</v>
      </c>
      <c r="C187" s="42">
        <v>0</v>
      </c>
      <c r="D187" s="42">
        <v>95989193</v>
      </c>
      <c r="E187" s="42">
        <v>0</v>
      </c>
      <c r="F187" s="42">
        <v>0</v>
      </c>
      <c r="G187" s="42">
        <v>0</v>
      </c>
      <c r="H187" s="42">
        <v>95989193</v>
      </c>
      <c r="I187" s="42">
        <v>95989193</v>
      </c>
      <c r="J187" s="42">
        <v>0</v>
      </c>
      <c r="K187" s="43">
        <v>1</v>
      </c>
    </row>
    <row r="188" spans="1:11" ht="38.25" x14ac:dyDescent="0.2">
      <c r="A188" s="40" t="s">
        <v>473</v>
      </c>
      <c r="B188" s="46" t="s">
        <v>474</v>
      </c>
      <c r="C188" s="42">
        <v>0</v>
      </c>
      <c r="D188" s="42">
        <v>52491790</v>
      </c>
      <c r="E188" s="42">
        <v>0</v>
      </c>
      <c r="F188" s="42">
        <v>0</v>
      </c>
      <c r="G188" s="42">
        <v>0</v>
      </c>
      <c r="H188" s="42">
        <v>52491790</v>
      </c>
      <c r="I188" s="42">
        <v>52491790</v>
      </c>
      <c r="J188" s="42">
        <v>0</v>
      </c>
      <c r="K188" s="43">
        <v>1</v>
      </c>
    </row>
    <row r="189" spans="1:11" ht="38.25" x14ac:dyDescent="0.2">
      <c r="A189" s="40" t="s">
        <v>475</v>
      </c>
      <c r="B189" s="46" t="s">
        <v>476</v>
      </c>
      <c r="C189" s="42">
        <v>0</v>
      </c>
      <c r="D189" s="42">
        <v>99897577</v>
      </c>
      <c r="E189" s="42">
        <v>0</v>
      </c>
      <c r="F189" s="42">
        <v>0</v>
      </c>
      <c r="G189" s="42">
        <v>0</v>
      </c>
      <c r="H189" s="42">
        <v>99897577</v>
      </c>
      <c r="I189" s="42">
        <v>99897577</v>
      </c>
      <c r="J189" s="42">
        <v>0</v>
      </c>
      <c r="K189" s="43">
        <v>1</v>
      </c>
    </row>
    <row r="190" spans="1:11" ht="38.25" x14ac:dyDescent="0.2">
      <c r="A190" s="40" t="s">
        <v>477</v>
      </c>
      <c r="B190" s="46" t="s">
        <v>478</v>
      </c>
      <c r="C190" s="42">
        <v>0</v>
      </c>
      <c r="D190" s="42">
        <v>403736958</v>
      </c>
      <c r="E190" s="42">
        <v>0</v>
      </c>
      <c r="F190" s="42">
        <v>0</v>
      </c>
      <c r="G190" s="42">
        <v>0</v>
      </c>
      <c r="H190" s="42">
        <v>403736958</v>
      </c>
      <c r="I190" s="42">
        <v>403736958</v>
      </c>
      <c r="J190" s="42">
        <v>0</v>
      </c>
      <c r="K190" s="43">
        <v>1</v>
      </c>
    </row>
    <row r="191" spans="1:11" ht="38.25" x14ac:dyDescent="0.2">
      <c r="A191" s="40" t="s">
        <v>479</v>
      </c>
      <c r="B191" s="46" t="s">
        <v>480</v>
      </c>
      <c r="C191" s="42">
        <v>0</v>
      </c>
      <c r="D191" s="42">
        <v>19066632</v>
      </c>
      <c r="E191" s="42">
        <v>0</v>
      </c>
      <c r="F191" s="42">
        <v>0</v>
      </c>
      <c r="G191" s="42">
        <v>0</v>
      </c>
      <c r="H191" s="42">
        <v>19066632</v>
      </c>
      <c r="I191" s="42">
        <v>19066632</v>
      </c>
      <c r="J191" s="42">
        <v>0</v>
      </c>
      <c r="K191" s="43">
        <v>1</v>
      </c>
    </row>
    <row r="192" spans="1:11" ht="38.25" x14ac:dyDescent="0.2">
      <c r="A192" s="40" t="s">
        <v>481</v>
      </c>
      <c r="B192" s="46" t="s">
        <v>482</v>
      </c>
      <c r="C192" s="42">
        <v>0</v>
      </c>
      <c r="D192" s="42">
        <v>10481099</v>
      </c>
      <c r="E192" s="42">
        <v>0</v>
      </c>
      <c r="F192" s="42">
        <v>0</v>
      </c>
      <c r="G192" s="42">
        <v>0</v>
      </c>
      <c r="H192" s="42">
        <v>10481099</v>
      </c>
      <c r="I192" s="42">
        <v>10481099</v>
      </c>
      <c r="J192" s="42">
        <v>0</v>
      </c>
      <c r="K192" s="43">
        <v>1</v>
      </c>
    </row>
    <row r="193" spans="1:11" ht="25.5" x14ac:dyDescent="0.2">
      <c r="A193" s="40" t="s">
        <v>483</v>
      </c>
      <c r="B193" s="46" t="s">
        <v>484</v>
      </c>
      <c r="C193" s="42">
        <v>0</v>
      </c>
      <c r="D193" s="42">
        <v>389850247</v>
      </c>
      <c r="E193" s="42">
        <v>0</v>
      </c>
      <c r="F193" s="42">
        <v>0</v>
      </c>
      <c r="G193" s="42">
        <v>0</v>
      </c>
      <c r="H193" s="42">
        <v>389850247</v>
      </c>
      <c r="I193" s="42">
        <v>389850247</v>
      </c>
      <c r="J193" s="42">
        <v>0</v>
      </c>
      <c r="K193" s="43">
        <v>1</v>
      </c>
    </row>
    <row r="194" spans="1:11" ht="38.25" x14ac:dyDescent="0.2">
      <c r="A194" s="40" t="s">
        <v>485</v>
      </c>
      <c r="B194" s="46" t="s">
        <v>486</v>
      </c>
      <c r="C194" s="42">
        <v>0</v>
      </c>
      <c r="D194" s="42">
        <v>7774215</v>
      </c>
      <c r="E194" s="42">
        <v>0</v>
      </c>
      <c r="F194" s="42">
        <v>0</v>
      </c>
      <c r="G194" s="42">
        <v>0</v>
      </c>
      <c r="H194" s="42">
        <v>7774215</v>
      </c>
      <c r="I194" s="42">
        <v>7774215</v>
      </c>
      <c r="J194" s="42">
        <v>0</v>
      </c>
      <c r="K194" s="43">
        <v>1</v>
      </c>
    </row>
    <row r="195" spans="1:11" ht="38.25" x14ac:dyDescent="0.2">
      <c r="A195" s="40" t="s">
        <v>487</v>
      </c>
      <c r="B195" s="46" t="s">
        <v>488</v>
      </c>
      <c r="C195" s="42">
        <v>0</v>
      </c>
      <c r="D195" s="42">
        <v>247936</v>
      </c>
      <c r="E195" s="42">
        <v>0</v>
      </c>
      <c r="F195" s="42">
        <v>0</v>
      </c>
      <c r="G195" s="42">
        <v>0</v>
      </c>
      <c r="H195" s="42">
        <v>247936</v>
      </c>
      <c r="I195" s="42">
        <v>247936</v>
      </c>
      <c r="J195" s="42">
        <v>0</v>
      </c>
      <c r="K195" s="43">
        <v>1</v>
      </c>
    </row>
    <row r="196" spans="1:11" x14ac:dyDescent="0.2">
      <c r="A196" s="40" t="s">
        <v>489</v>
      </c>
      <c r="B196" s="41" t="s">
        <v>490</v>
      </c>
      <c r="C196" s="42">
        <v>0</v>
      </c>
      <c r="D196" s="42">
        <v>26488000</v>
      </c>
      <c r="E196" s="42">
        <v>0</v>
      </c>
      <c r="F196" s="42">
        <v>0</v>
      </c>
      <c r="G196" s="42">
        <v>0</v>
      </c>
      <c r="H196" s="42">
        <v>26488000</v>
      </c>
      <c r="I196" s="42">
        <v>26488000</v>
      </c>
      <c r="J196" s="42">
        <v>0</v>
      </c>
      <c r="K196" s="43">
        <v>1</v>
      </c>
    </row>
    <row r="197" spans="1:11" ht="38.25" x14ac:dyDescent="0.2">
      <c r="A197" s="40" t="s">
        <v>491</v>
      </c>
      <c r="B197" s="46" t="s">
        <v>492</v>
      </c>
      <c r="C197" s="42">
        <v>0</v>
      </c>
      <c r="D197" s="42">
        <v>1485</v>
      </c>
      <c r="E197" s="42">
        <v>0</v>
      </c>
      <c r="F197" s="42">
        <v>0</v>
      </c>
      <c r="G197" s="42">
        <v>0</v>
      </c>
      <c r="H197" s="42">
        <v>1485</v>
      </c>
      <c r="I197" s="42">
        <v>1485</v>
      </c>
      <c r="J197" s="42">
        <v>0</v>
      </c>
      <c r="K197" s="43">
        <v>1</v>
      </c>
    </row>
    <row r="198" spans="1:11" x14ac:dyDescent="0.2">
      <c r="A198" s="40" t="s">
        <v>493</v>
      </c>
      <c r="B198" s="41" t="s">
        <v>494</v>
      </c>
      <c r="C198" s="42">
        <v>0</v>
      </c>
      <c r="D198" s="42">
        <v>704946</v>
      </c>
      <c r="E198" s="42">
        <v>0</v>
      </c>
      <c r="F198" s="42">
        <v>0</v>
      </c>
      <c r="G198" s="42">
        <v>0</v>
      </c>
      <c r="H198" s="42">
        <v>704946</v>
      </c>
      <c r="I198" s="42">
        <v>704946</v>
      </c>
      <c r="J198" s="42">
        <v>0</v>
      </c>
      <c r="K198" s="43">
        <v>1</v>
      </c>
    </row>
    <row r="199" spans="1:11" x14ac:dyDescent="0.2">
      <c r="A199" s="40" t="s">
        <v>495</v>
      </c>
      <c r="B199" s="41" t="s">
        <v>496</v>
      </c>
      <c r="C199" s="42">
        <v>0</v>
      </c>
      <c r="D199" s="42">
        <v>20462328</v>
      </c>
      <c r="E199" s="42">
        <v>0</v>
      </c>
      <c r="F199" s="42">
        <v>0</v>
      </c>
      <c r="G199" s="42">
        <v>0</v>
      </c>
      <c r="H199" s="42">
        <v>20462328</v>
      </c>
      <c r="I199" s="42">
        <v>20462328</v>
      </c>
      <c r="J199" s="42">
        <v>0</v>
      </c>
      <c r="K199" s="43">
        <v>1</v>
      </c>
    </row>
    <row r="200" spans="1:11" x14ac:dyDescent="0.2">
      <c r="A200" s="40" t="s">
        <v>497</v>
      </c>
      <c r="B200" s="41" t="s">
        <v>498</v>
      </c>
      <c r="C200" s="42">
        <v>0</v>
      </c>
      <c r="D200" s="42">
        <v>473064346</v>
      </c>
      <c r="E200" s="42">
        <v>0</v>
      </c>
      <c r="F200" s="42">
        <v>0</v>
      </c>
      <c r="G200" s="42">
        <v>0</v>
      </c>
      <c r="H200" s="42">
        <v>473064346</v>
      </c>
      <c r="I200" s="42">
        <v>473064346</v>
      </c>
      <c r="J200" s="42">
        <v>0</v>
      </c>
      <c r="K200" s="43">
        <v>1</v>
      </c>
    </row>
    <row r="201" spans="1:11" x14ac:dyDescent="0.2">
      <c r="A201" s="40" t="s">
        <v>499</v>
      </c>
      <c r="B201" s="41" t="s">
        <v>500</v>
      </c>
      <c r="C201" s="42">
        <v>0</v>
      </c>
      <c r="D201" s="42">
        <v>11598518</v>
      </c>
      <c r="E201" s="42">
        <v>0</v>
      </c>
      <c r="F201" s="42">
        <v>0</v>
      </c>
      <c r="G201" s="42">
        <v>0</v>
      </c>
      <c r="H201" s="42">
        <v>11598518</v>
      </c>
      <c r="I201" s="42">
        <v>11598518</v>
      </c>
      <c r="J201" s="42">
        <v>0</v>
      </c>
      <c r="K201" s="43">
        <v>1</v>
      </c>
    </row>
    <row r="202" spans="1:11" x14ac:dyDescent="0.2">
      <c r="A202" s="40" t="s">
        <v>501</v>
      </c>
      <c r="B202" s="41" t="s">
        <v>502</v>
      </c>
      <c r="C202" s="42">
        <v>0</v>
      </c>
      <c r="D202" s="42">
        <v>71429688</v>
      </c>
      <c r="E202" s="42">
        <v>0</v>
      </c>
      <c r="F202" s="42">
        <v>0</v>
      </c>
      <c r="G202" s="42">
        <v>0</v>
      </c>
      <c r="H202" s="42">
        <v>71429688</v>
      </c>
      <c r="I202" s="42">
        <v>71429688</v>
      </c>
      <c r="J202" s="42">
        <v>0</v>
      </c>
      <c r="K202" s="43">
        <v>1</v>
      </c>
    </row>
    <row r="203" spans="1:11" x14ac:dyDescent="0.2">
      <c r="A203" s="40" t="s">
        <v>503</v>
      </c>
      <c r="B203" s="41" t="s">
        <v>504</v>
      </c>
      <c r="C203" s="42">
        <v>0</v>
      </c>
      <c r="D203" s="42">
        <v>198434488</v>
      </c>
      <c r="E203" s="42">
        <v>0</v>
      </c>
      <c r="F203" s="42">
        <v>0</v>
      </c>
      <c r="G203" s="42">
        <v>0</v>
      </c>
      <c r="H203" s="42">
        <v>198434488</v>
      </c>
      <c r="I203" s="42">
        <v>198434488.34999999</v>
      </c>
      <c r="J203" s="42">
        <v>-0.35000000000000003</v>
      </c>
      <c r="K203" s="43">
        <v>1.00000000176381</v>
      </c>
    </row>
    <row r="204" spans="1:11" x14ac:dyDescent="0.2">
      <c r="A204" s="40" t="s">
        <v>505</v>
      </c>
      <c r="B204" s="41" t="s">
        <v>506</v>
      </c>
      <c r="C204" s="42">
        <v>0</v>
      </c>
      <c r="D204" s="42">
        <v>941810</v>
      </c>
      <c r="E204" s="42">
        <v>0</v>
      </c>
      <c r="F204" s="42">
        <v>0</v>
      </c>
      <c r="G204" s="42">
        <v>0</v>
      </c>
      <c r="H204" s="42">
        <v>941810</v>
      </c>
      <c r="I204" s="42">
        <v>941810</v>
      </c>
      <c r="J204" s="42">
        <v>0</v>
      </c>
      <c r="K204" s="43">
        <v>1</v>
      </c>
    </row>
    <row r="205" spans="1:11" x14ac:dyDescent="0.2">
      <c r="A205" s="40" t="s">
        <v>507</v>
      </c>
      <c r="B205" s="41" t="s">
        <v>508</v>
      </c>
      <c r="C205" s="42">
        <v>0</v>
      </c>
      <c r="D205" s="42">
        <v>1885995</v>
      </c>
      <c r="E205" s="42">
        <v>0</v>
      </c>
      <c r="F205" s="42">
        <v>0</v>
      </c>
      <c r="G205" s="42">
        <v>0</v>
      </c>
      <c r="H205" s="42">
        <v>1885995</v>
      </c>
      <c r="I205" s="42">
        <v>1885995</v>
      </c>
      <c r="J205" s="42">
        <v>0</v>
      </c>
      <c r="K205" s="43">
        <v>1</v>
      </c>
    </row>
    <row r="206" spans="1:11" x14ac:dyDescent="0.2">
      <c r="A206" s="40" t="s">
        <v>509</v>
      </c>
      <c r="B206" s="41" t="s">
        <v>510</v>
      </c>
      <c r="C206" s="42">
        <v>0</v>
      </c>
      <c r="D206" s="42">
        <v>29442278</v>
      </c>
      <c r="E206" s="42">
        <v>0</v>
      </c>
      <c r="F206" s="42">
        <v>0</v>
      </c>
      <c r="G206" s="42">
        <v>0</v>
      </c>
      <c r="H206" s="42">
        <v>29442278</v>
      </c>
      <c r="I206" s="42">
        <v>29442278</v>
      </c>
      <c r="J206" s="42">
        <v>0</v>
      </c>
      <c r="K206" s="43">
        <v>1</v>
      </c>
    </row>
    <row r="207" spans="1:11" x14ac:dyDescent="0.2">
      <c r="A207" s="40" t="s">
        <v>511</v>
      </c>
      <c r="B207" s="41" t="s">
        <v>512</v>
      </c>
      <c r="C207" s="42">
        <v>4281300000</v>
      </c>
      <c r="D207" s="42">
        <v>0</v>
      </c>
      <c r="E207" s="42">
        <v>0</v>
      </c>
      <c r="F207" s="42">
        <v>0</v>
      </c>
      <c r="G207" s="42">
        <v>0</v>
      </c>
      <c r="H207" s="42">
        <v>4281300000</v>
      </c>
      <c r="I207" s="42">
        <v>3726281789</v>
      </c>
      <c r="J207" s="42">
        <v>555018211</v>
      </c>
      <c r="K207" s="43">
        <v>0.87036222385724005</v>
      </c>
    </row>
    <row r="208" spans="1:11" x14ac:dyDescent="0.2">
      <c r="A208" s="40" t="s">
        <v>513</v>
      </c>
      <c r="B208" s="41" t="s">
        <v>126</v>
      </c>
      <c r="C208" s="42">
        <v>4281300000</v>
      </c>
      <c r="D208" s="42">
        <v>0</v>
      </c>
      <c r="E208" s="42">
        <v>0</v>
      </c>
      <c r="F208" s="42">
        <v>0</v>
      </c>
      <c r="G208" s="42">
        <v>0</v>
      </c>
      <c r="H208" s="42">
        <v>4281300000</v>
      </c>
      <c r="I208" s="42">
        <v>3726281789</v>
      </c>
      <c r="J208" s="42">
        <v>555018211</v>
      </c>
      <c r="K208" s="43">
        <v>0.87036222385724005</v>
      </c>
    </row>
    <row r="209" spans="1:11" x14ac:dyDescent="0.2">
      <c r="A209" s="40" t="s">
        <v>514</v>
      </c>
      <c r="B209" s="41" t="s">
        <v>132</v>
      </c>
      <c r="C209" s="42">
        <v>4281300000</v>
      </c>
      <c r="D209" s="42">
        <v>0</v>
      </c>
      <c r="E209" s="42">
        <v>0</v>
      </c>
      <c r="F209" s="42">
        <v>0</v>
      </c>
      <c r="G209" s="42">
        <v>0</v>
      </c>
      <c r="H209" s="42">
        <v>4281300000</v>
      </c>
      <c r="I209" s="42">
        <v>3726281789</v>
      </c>
      <c r="J209" s="42">
        <v>555018211</v>
      </c>
      <c r="K209" s="43">
        <v>0.87036222385724005</v>
      </c>
    </row>
    <row r="210" spans="1:11" x14ac:dyDescent="0.2">
      <c r="A210" s="40" t="s">
        <v>515</v>
      </c>
      <c r="B210" s="41" t="s">
        <v>134</v>
      </c>
      <c r="C210" s="42">
        <v>4231300000</v>
      </c>
      <c r="D210" s="42">
        <v>0</v>
      </c>
      <c r="E210" s="42">
        <v>0</v>
      </c>
      <c r="F210" s="42">
        <v>0</v>
      </c>
      <c r="G210" s="42">
        <v>0</v>
      </c>
      <c r="H210" s="42">
        <v>4231300000</v>
      </c>
      <c r="I210" s="42">
        <v>3377774453.5</v>
      </c>
      <c r="J210" s="42">
        <v>853525546.5</v>
      </c>
      <c r="K210" s="43">
        <v>0.79828290442653604</v>
      </c>
    </row>
    <row r="211" spans="1:11" x14ac:dyDescent="0.2">
      <c r="A211" s="40" t="s">
        <v>516</v>
      </c>
      <c r="B211" s="41" t="s">
        <v>149</v>
      </c>
      <c r="C211" s="42">
        <v>4231300000</v>
      </c>
      <c r="D211" s="42">
        <v>0</v>
      </c>
      <c r="E211" s="42">
        <v>0</v>
      </c>
      <c r="F211" s="42">
        <v>0</v>
      </c>
      <c r="G211" s="42">
        <v>0</v>
      </c>
      <c r="H211" s="42">
        <v>4231300000</v>
      </c>
      <c r="I211" s="42">
        <v>3377774453.5</v>
      </c>
      <c r="J211" s="42">
        <v>853525546.5</v>
      </c>
      <c r="K211" s="43">
        <v>0.79828290442653604</v>
      </c>
    </row>
    <row r="212" spans="1:11" x14ac:dyDescent="0.2">
      <c r="A212" s="40" t="s">
        <v>517</v>
      </c>
      <c r="B212" s="41" t="s">
        <v>151</v>
      </c>
      <c r="C212" s="42">
        <v>4231300000</v>
      </c>
      <c r="D212" s="42">
        <v>0</v>
      </c>
      <c r="E212" s="42">
        <v>0</v>
      </c>
      <c r="F212" s="42">
        <v>0</v>
      </c>
      <c r="G212" s="42">
        <v>0</v>
      </c>
      <c r="H212" s="42">
        <v>4231300000</v>
      </c>
      <c r="I212" s="42">
        <v>3377774453.5</v>
      </c>
      <c r="J212" s="42">
        <v>853525546.5</v>
      </c>
      <c r="K212" s="43">
        <v>0.79828290442653604</v>
      </c>
    </row>
    <row r="213" spans="1:11" x14ac:dyDescent="0.2">
      <c r="A213" s="40" t="s">
        <v>518</v>
      </c>
      <c r="B213" s="41" t="s">
        <v>519</v>
      </c>
      <c r="C213" s="42">
        <v>3500000000</v>
      </c>
      <c r="D213" s="42">
        <v>0</v>
      </c>
      <c r="E213" s="42">
        <v>0</v>
      </c>
      <c r="F213" s="42">
        <v>0</v>
      </c>
      <c r="G213" s="42">
        <v>0</v>
      </c>
      <c r="H213" s="42">
        <v>3500000000</v>
      </c>
      <c r="I213" s="42">
        <v>2505168511.3000002</v>
      </c>
      <c r="J213" s="42">
        <v>994831488.70000005</v>
      </c>
      <c r="K213" s="43">
        <v>0.71576243179999999</v>
      </c>
    </row>
    <row r="214" spans="1:11" x14ac:dyDescent="0.2">
      <c r="A214" s="40" t="s">
        <v>520</v>
      </c>
      <c r="B214" s="41" t="s">
        <v>521</v>
      </c>
      <c r="C214" s="42">
        <v>731300000</v>
      </c>
      <c r="D214" s="42">
        <v>0</v>
      </c>
      <c r="E214" s="42">
        <v>0</v>
      </c>
      <c r="F214" s="42">
        <v>0</v>
      </c>
      <c r="G214" s="42">
        <v>0</v>
      </c>
      <c r="H214" s="42">
        <v>731300000</v>
      </c>
      <c r="I214" s="42">
        <v>872605942.20000005</v>
      </c>
      <c r="J214" s="42">
        <v>-141305942.19999999</v>
      </c>
      <c r="K214" s="43">
        <v>1.19322568330371</v>
      </c>
    </row>
    <row r="215" spans="1:11" x14ac:dyDescent="0.2">
      <c r="A215" s="40" t="s">
        <v>522</v>
      </c>
      <c r="B215" s="41" t="s">
        <v>181</v>
      </c>
      <c r="C215" s="42">
        <v>50000000</v>
      </c>
      <c r="D215" s="42">
        <v>0</v>
      </c>
      <c r="E215" s="42">
        <v>0</v>
      </c>
      <c r="F215" s="42">
        <v>0</v>
      </c>
      <c r="G215" s="42">
        <v>0</v>
      </c>
      <c r="H215" s="42">
        <v>50000000</v>
      </c>
      <c r="I215" s="42">
        <v>348507335.5</v>
      </c>
      <c r="J215" s="42">
        <v>-298507335.5</v>
      </c>
      <c r="K215" s="43">
        <v>6.9701467099999999</v>
      </c>
    </row>
    <row r="216" spans="1:11" x14ac:dyDescent="0.2">
      <c r="A216" s="40" t="s">
        <v>523</v>
      </c>
      <c r="B216" s="41" t="s">
        <v>208</v>
      </c>
      <c r="C216" s="42">
        <v>50000000</v>
      </c>
      <c r="D216" s="42">
        <v>0</v>
      </c>
      <c r="E216" s="42">
        <v>0</v>
      </c>
      <c r="F216" s="42">
        <v>0</v>
      </c>
      <c r="G216" s="42">
        <v>0</v>
      </c>
      <c r="H216" s="42">
        <v>50000000</v>
      </c>
      <c r="I216" s="42">
        <v>348507335.5</v>
      </c>
      <c r="J216" s="42">
        <v>-298507335.5</v>
      </c>
      <c r="K216" s="43">
        <v>6.9701467099999999</v>
      </c>
    </row>
    <row r="217" spans="1:11" x14ac:dyDescent="0.2">
      <c r="A217" s="40" t="s">
        <v>524</v>
      </c>
      <c r="B217" s="41" t="s">
        <v>210</v>
      </c>
      <c r="C217" s="42">
        <v>50000000</v>
      </c>
      <c r="D217" s="42">
        <v>0</v>
      </c>
      <c r="E217" s="42">
        <v>0</v>
      </c>
      <c r="F217" s="42">
        <v>0</v>
      </c>
      <c r="G217" s="42">
        <v>0</v>
      </c>
      <c r="H217" s="42">
        <v>50000000</v>
      </c>
      <c r="I217" s="42">
        <v>348507335.5</v>
      </c>
      <c r="J217" s="42">
        <v>-298507335.5</v>
      </c>
      <c r="K217" s="43">
        <v>6.9701467099999999</v>
      </c>
    </row>
    <row r="218" spans="1:11" x14ac:dyDescent="0.2">
      <c r="A218" s="40" t="s">
        <v>525</v>
      </c>
      <c r="B218" s="41" t="s">
        <v>526</v>
      </c>
      <c r="C218" s="42">
        <v>50000000</v>
      </c>
      <c r="D218" s="42">
        <v>0</v>
      </c>
      <c r="E218" s="42">
        <v>0</v>
      </c>
      <c r="F218" s="42">
        <v>0</v>
      </c>
      <c r="G218" s="42">
        <v>0</v>
      </c>
      <c r="H218" s="42">
        <v>50000000</v>
      </c>
      <c r="I218" s="42">
        <v>348507335.5</v>
      </c>
      <c r="J218" s="42">
        <v>-298507335.5</v>
      </c>
      <c r="K218" s="43">
        <v>6.9701467099999999</v>
      </c>
    </row>
    <row r="219" spans="1:11" x14ac:dyDescent="0.2">
      <c r="A219" s="40" t="s">
        <v>527</v>
      </c>
      <c r="B219" s="41" t="s">
        <v>528</v>
      </c>
      <c r="C219" s="42">
        <v>1125000000</v>
      </c>
      <c r="D219" s="42">
        <v>3052851725</v>
      </c>
      <c r="E219" s="42">
        <v>0</v>
      </c>
      <c r="F219" s="42">
        <v>0</v>
      </c>
      <c r="G219" s="42">
        <v>0</v>
      </c>
      <c r="H219" s="42">
        <v>4177851725</v>
      </c>
      <c r="I219" s="42">
        <v>5866688952.1899996</v>
      </c>
      <c r="J219" s="42">
        <v>-1688837227.1900001</v>
      </c>
      <c r="K219" s="43">
        <v>1.4042357982893698</v>
      </c>
    </row>
    <row r="220" spans="1:11" x14ac:dyDescent="0.2">
      <c r="A220" s="40" t="s">
        <v>529</v>
      </c>
      <c r="B220" s="41" t="s">
        <v>126</v>
      </c>
      <c r="C220" s="42">
        <v>1125000000</v>
      </c>
      <c r="D220" s="42">
        <v>3052851725</v>
      </c>
      <c r="E220" s="42">
        <v>0</v>
      </c>
      <c r="F220" s="42">
        <v>0</v>
      </c>
      <c r="G220" s="42">
        <v>0</v>
      </c>
      <c r="H220" s="42">
        <v>4177851725</v>
      </c>
      <c r="I220" s="42">
        <v>5866688952.1899996</v>
      </c>
      <c r="J220" s="42">
        <v>-1688837227.1900001</v>
      </c>
      <c r="K220" s="43">
        <v>1.4042357982893698</v>
      </c>
    </row>
    <row r="221" spans="1:11" x14ac:dyDescent="0.2">
      <c r="A221" s="40" t="s">
        <v>530</v>
      </c>
      <c r="B221" s="41" t="s">
        <v>132</v>
      </c>
      <c r="C221" s="42">
        <v>1125000000</v>
      </c>
      <c r="D221" s="42">
        <v>606822660</v>
      </c>
      <c r="E221" s="42">
        <v>0</v>
      </c>
      <c r="F221" s="42">
        <v>0</v>
      </c>
      <c r="G221" s="42">
        <v>0</v>
      </c>
      <c r="H221" s="42">
        <v>1731822660</v>
      </c>
      <c r="I221" s="42">
        <v>3420659887.1900001</v>
      </c>
      <c r="J221" s="42">
        <v>-1688837227.1900001</v>
      </c>
      <c r="K221" s="43">
        <v>1.97517907935793</v>
      </c>
    </row>
    <row r="222" spans="1:11" x14ac:dyDescent="0.2">
      <c r="A222" s="40" t="s">
        <v>531</v>
      </c>
      <c r="B222" s="41" t="s">
        <v>134</v>
      </c>
      <c r="C222" s="42">
        <v>1125000000</v>
      </c>
      <c r="D222" s="42">
        <v>606822660</v>
      </c>
      <c r="E222" s="42">
        <v>0</v>
      </c>
      <c r="F222" s="42">
        <v>0</v>
      </c>
      <c r="G222" s="42">
        <v>0</v>
      </c>
      <c r="H222" s="42">
        <v>1731822660</v>
      </c>
      <c r="I222" s="42">
        <v>3420659887.1900001</v>
      </c>
      <c r="J222" s="42">
        <v>-1688837227.1900001</v>
      </c>
      <c r="K222" s="43">
        <v>1.97517907935793</v>
      </c>
    </row>
    <row r="223" spans="1:11" x14ac:dyDescent="0.2">
      <c r="A223" s="40" t="s">
        <v>532</v>
      </c>
      <c r="B223" s="41" t="s">
        <v>149</v>
      </c>
      <c r="C223" s="42">
        <v>1125000000</v>
      </c>
      <c r="D223" s="42">
        <v>606822660</v>
      </c>
      <c r="E223" s="42">
        <v>0</v>
      </c>
      <c r="F223" s="42">
        <v>0</v>
      </c>
      <c r="G223" s="42">
        <v>0</v>
      </c>
      <c r="H223" s="42">
        <v>1731822660</v>
      </c>
      <c r="I223" s="42">
        <v>3420659887.1900001</v>
      </c>
      <c r="J223" s="42">
        <v>-1688837227.1900001</v>
      </c>
      <c r="K223" s="43">
        <v>1.97517907935793</v>
      </c>
    </row>
    <row r="224" spans="1:11" x14ac:dyDescent="0.2">
      <c r="A224" s="40" t="s">
        <v>533</v>
      </c>
      <c r="B224" s="41" t="s">
        <v>151</v>
      </c>
      <c r="C224" s="42">
        <v>1125000000</v>
      </c>
      <c r="D224" s="42">
        <v>606822660</v>
      </c>
      <c r="E224" s="42">
        <v>0</v>
      </c>
      <c r="F224" s="42">
        <v>0</v>
      </c>
      <c r="G224" s="42">
        <v>0</v>
      </c>
      <c r="H224" s="42">
        <v>1731822660</v>
      </c>
      <c r="I224" s="42">
        <v>3420659887.1900001</v>
      </c>
      <c r="J224" s="42">
        <v>-1688837227.1900001</v>
      </c>
      <c r="K224" s="43">
        <v>1.97517907935793</v>
      </c>
    </row>
    <row r="225" spans="1:11" x14ac:dyDescent="0.2">
      <c r="A225" s="40" t="s">
        <v>534</v>
      </c>
      <c r="B225" s="41" t="s">
        <v>535</v>
      </c>
      <c r="C225" s="42">
        <v>1125000000</v>
      </c>
      <c r="D225" s="42">
        <v>606822660</v>
      </c>
      <c r="E225" s="42">
        <v>0</v>
      </c>
      <c r="F225" s="42">
        <v>0</v>
      </c>
      <c r="G225" s="42">
        <v>0</v>
      </c>
      <c r="H225" s="42">
        <v>1731822660</v>
      </c>
      <c r="I225" s="42">
        <v>3420659887.1900001</v>
      </c>
      <c r="J225" s="42">
        <v>-1688837227.1900001</v>
      </c>
      <c r="K225" s="43">
        <v>1.97517907935793</v>
      </c>
    </row>
    <row r="226" spans="1:11" x14ac:dyDescent="0.2">
      <c r="A226" s="40" t="s">
        <v>536</v>
      </c>
      <c r="B226" s="41" t="s">
        <v>339</v>
      </c>
      <c r="C226" s="42">
        <v>0</v>
      </c>
      <c r="D226" s="42">
        <v>2446029065</v>
      </c>
      <c r="E226" s="42">
        <v>0</v>
      </c>
      <c r="F226" s="42">
        <v>0</v>
      </c>
      <c r="G226" s="42">
        <v>0</v>
      </c>
      <c r="H226" s="42">
        <v>2446029065</v>
      </c>
      <c r="I226" s="42">
        <v>2446029065</v>
      </c>
      <c r="J226" s="42">
        <v>0</v>
      </c>
      <c r="K226" s="43">
        <v>1</v>
      </c>
    </row>
    <row r="227" spans="1:11" x14ac:dyDescent="0.2">
      <c r="A227" s="40" t="s">
        <v>537</v>
      </c>
      <c r="B227" s="41" t="s">
        <v>393</v>
      </c>
      <c r="C227" s="42">
        <v>0</v>
      </c>
      <c r="D227" s="42">
        <v>2446029065</v>
      </c>
      <c r="E227" s="42">
        <v>0</v>
      </c>
      <c r="F227" s="42">
        <v>0</v>
      </c>
      <c r="G227" s="42">
        <v>0</v>
      </c>
      <c r="H227" s="42">
        <v>2446029065</v>
      </c>
      <c r="I227" s="42">
        <v>2446029065</v>
      </c>
      <c r="J227" s="42">
        <v>0</v>
      </c>
      <c r="K227" s="43">
        <v>1</v>
      </c>
    </row>
    <row r="228" spans="1:11" x14ac:dyDescent="0.2">
      <c r="A228" s="40" t="s">
        <v>538</v>
      </c>
      <c r="B228" s="41" t="s">
        <v>413</v>
      </c>
      <c r="C228" s="42">
        <v>0</v>
      </c>
      <c r="D228" s="42">
        <v>2446029065</v>
      </c>
      <c r="E228" s="42">
        <v>0</v>
      </c>
      <c r="F228" s="42">
        <v>0</v>
      </c>
      <c r="G228" s="42">
        <v>0</v>
      </c>
      <c r="H228" s="42">
        <v>2446029065</v>
      </c>
      <c r="I228" s="42">
        <v>2446029065</v>
      </c>
      <c r="J228" s="42">
        <v>0</v>
      </c>
      <c r="K228" s="43">
        <v>1</v>
      </c>
    </row>
    <row r="229" spans="1:11" x14ac:dyDescent="0.2">
      <c r="A229" s="40" t="s">
        <v>539</v>
      </c>
      <c r="B229" s="41" t="s">
        <v>415</v>
      </c>
      <c r="C229" s="42">
        <v>0</v>
      </c>
      <c r="D229" s="42">
        <v>2446029065</v>
      </c>
      <c r="E229" s="42">
        <v>0</v>
      </c>
      <c r="F229" s="42">
        <v>0</v>
      </c>
      <c r="G229" s="42">
        <v>0</v>
      </c>
      <c r="H229" s="42">
        <v>2446029065</v>
      </c>
      <c r="I229" s="42">
        <v>2446029065</v>
      </c>
      <c r="J229" s="42">
        <v>0</v>
      </c>
      <c r="K229" s="43">
        <v>1</v>
      </c>
    </row>
    <row r="230" spans="1:11" x14ac:dyDescent="0.2">
      <c r="A230" s="40" t="s">
        <v>540</v>
      </c>
      <c r="B230" s="41" t="s">
        <v>541</v>
      </c>
      <c r="C230" s="42">
        <v>0</v>
      </c>
      <c r="D230" s="42">
        <v>2446029065</v>
      </c>
      <c r="E230" s="42">
        <v>0</v>
      </c>
      <c r="F230" s="42">
        <v>0</v>
      </c>
      <c r="G230" s="42">
        <v>0</v>
      </c>
      <c r="H230" s="42">
        <v>2446029065</v>
      </c>
      <c r="I230" s="42">
        <v>2446029065</v>
      </c>
      <c r="J230" s="42">
        <v>0</v>
      </c>
      <c r="K230" s="43">
        <v>1</v>
      </c>
    </row>
    <row r="231" spans="1:11" x14ac:dyDescent="0.2">
      <c r="A231" s="40" t="s">
        <v>542</v>
      </c>
      <c r="B231" s="41" t="s">
        <v>543</v>
      </c>
      <c r="C231" s="42">
        <v>2700000000</v>
      </c>
      <c r="D231" s="42">
        <v>3873827984</v>
      </c>
      <c r="E231" s="42">
        <v>5303491268.8100004</v>
      </c>
      <c r="F231" s="42">
        <v>0</v>
      </c>
      <c r="G231" s="42">
        <v>0</v>
      </c>
      <c r="H231" s="42">
        <v>1270336715.1900001</v>
      </c>
      <c r="I231" s="42">
        <v>1270336714.7</v>
      </c>
      <c r="J231" s="42">
        <v>0.49</v>
      </c>
      <c r="K231" s="43">
        <v>0.99999999961427499</v>
      </c>
    </row>
    <row r="232" spans="1:11" x14ac:dyDescent="0.2">
      <c r="A232" s="40" t="s">
        <v>544</v>
      </c>
      <c r="B232" s="41" t="s">
        <v>126</v>
      </c>
      <c r="C232" s="42">
        <v>2700000000</v>
      </c>
      <c r="D232" s="42">
        <v>3873827984</v>
      </c>
      <c r="E232" s="42">
        <v>5303491268.8100004</v>
      </c>
      <c r="F232" s="42">
        <v>0</v>
      </c>
      <c r="G232" s="42">
        <v>0</v>
      </c>
      <c r="H232" s="42">
        <v>1270336715.1900001</v>
      </c>
      <c r="I232" s="42">
        <v>1270336714.7</v>
      </c>
      <c r="J232" s="42">
        <v>0.49</v>
      </c>
      <c r="K232" s="43">
        <v>0.99999999961427499</v>
      </c>
    </row>
    <row r="233" spans="1:11" x14ac:dyDescent="0.2">
      <c r="A233" s="40" t="s">
        <v>545</v>
      </c>
      <c r="B233" s="41" t="s">
        <v>266</v>
      </c>
      <c r="C233" s="42">
        <v>2100000000</v>
      </c>
      <c r="D233" s="42">
        <v>0</v>
      </c>
      <c r="E233" s="42">
        <v>1028206284.8099999</v>
      </c>
      <c r="F233" s="42">
        <v>0</v>
      </c>
      <c r="G233" s="42">
        <v>0</v>
      </c>
      <c r="H233" s="42">
        <v>1071793715.1900001</v>
      </c>
      <c r="I233" s="42">
        <v>1071793714.7</v>
      </c>
      <c r="J233" s="42">
        <v>0.49</v>
      </c>
      <c r="K233" s="43">
        <v>0.99999999954282204</v>
      </c>
    </row>
    <row r="234" spans="1:11" x14ac:dyDescent="0.2">
      <c r="A234" s="40" t="s">
        <v>546</v>
      </c>
      <c r="B234" s="41" t="s">
        <v>326</v>
      </c>
      <c r="C234" s="42">
        <v>2100000000</v>
      </c>
      <c r="D234" s="42">
        <v>0</v>
      </c>
      <c r="E234" s="42">
        <v>1028206284.8099999</v>
      </c>
      <c r="F234" s="42">
        <v>0</v>
      </c>
      <c r="G234" s="42">
        <v>0</v>
      </c>
      <c r="H234" s="42">
        <v>1071793715.1900001</v>
      </c>
      <c r="I234" s="42">
        <v>1071793714.7</v>
      </c>
      <c r="J234" s="42">
        <v>0.49</v>
      </c>
      <c r="K234" s="43">
        <v>0.99999999954282204</v>
      </c>
    </row>
    <row r="235" spans="1:11" x14ac:dyDescent="0.2">
      <c r="A235" s="40" t="s">
        <v>547</v>
      </c>
      <c r="B235" s="41" t="s">
        <v>326</v>
      </c>
      <c r="C235" s="42">
        <v>2100000000</v>
      </c>
      <c r="D235" s="42">
        <v>0</v>
      </c>
      <c r="E235" s="42">
        <v>1028206284.8099999</v>
      </c>
      <c r="F235" s="42">
        <v>0</v>
      </c>
      <c r="G235" s="42">
        <v>0</v>
      </c>
      <c r="H235" s="42">
        <v>1071793715.1900001</v>
      </c>
      <c r="I235" s="42">
        <v>1071793714.7</v>
      </c>
      <c r="J235" s="42">
        <v>0.49</v>
      </c>
      <c r="K235" s="43">
        <v>0.99999999954282204</v>
      </c>
    </row>
    <row r="236" spans="1:11" x14ac:dyDescent="0.2">
      <c r="A236" s="40" t="s">
        <v>548</v>
      </c>
      <c r="B236" s="41" t="s">
        <v>329</v>
      </c>
      <c r="C236" s="42">
        <v>2100000000</v>
      </c>
      <c r="D236" s="42">
        <v>0</v>
      </c>
      <c r="E236" s="42">
        <v>1028206284.8099999</v>
      </c>
      <c r="F236" s="42">
        <v>0</v>
      </c>
      <c r="G236" s="42">
        <v>0</v>
      </c>
      <c r="H236" s="42">
        <v>1071793715.1900001</v>
      </c>
      <c r="I236" s="42">
        <v>1071793714.7</v>
      </c>
      <c r="J236" s="42">
        <v>0.49</v>
      </c>
      <c r="K236" s="43">
        <v>0.99999999954282204</v>
      </c>
    </row>
    <row r="237" spans="1:11" x14ac:dyDescent="0.2">
      <c r="A237" s="40" t="s">
        <v>549</v>
      </c>
      <c r="B237" s="41" t="s">
        <v>550</v>
      </c>
      <c r="C237" s="42">
        <v>2100000000</v>
      </c>
      <c r="D237" s="42">
        <v>0</v>
      </c>
      <c r="E237" s="42">
        <v>1028206284.8099999</v>
      </c>
      <c r="F237" s="42">
        <v>0</v>
      </c>
      <c r="G237" s="42">
        <v>0</v>
      </c>
      <c r="H237" s="42">
        <v>1071793715.1900001</v>
      </c>
      <c r="I237" s="42">
        <v>1071793714.7</v>
      </c>
      <c r="J237" s="42">
        <v>0.49</v>
      </c>
      <c r="K237" s="43">
        <v>0.99999999954282204</v>
      </c>
    </row>
    <row r="238" spans="1:11" x14ac:dyDescent="0.2">
      <c r="A238" s="40" t="s">
        <v>551</v>
      </c>
      <c r="B238" s="41" t="s">
        <v>339</v>
      </c>
      <c r="C238" s="42">
        <v>600000000</v>
      </c>
      <c r="D238" s="42">
        <v>3873827984</v>
      </c>
      <c r="E238" s="42">
        <v>4275284984</v>
      </c>
      <c r="F238" s="42">
        <v>0</v>
      </c>
      <c r="G238" s="42">
        <v>0</v>
      </c>
      <c r="H238" s="42">
        <v>198543000</v>
      </c>
      <c r="I238" s="42">
        <v>198543000</v>
      </c>
      <c r="J238" s="42">
        <v>0</v>
      </c>
      <c r="K238" s="43">
        <v>1</v>
      </c>
    </row>
    <row r="239" spans="1:11" x14ac:dyDescent="0.2">
      <c r="A239" s="40" t="s">
        <v>552</v>
      </c>
      <c r="B239" s="41" t="s">
        <v>553</v>
      </c>
      <c r="C239" s="42">
        <v>600000000</v>
      </c>
      <c r="D239" s="42">
        <v>3873827984</v>
      </c>
      <c r="E239" s="42">
        <v>4275284984</v>
      </c>
      <c r="F239" s="42">
        <v>0</v>
      </c>
      <c r="G239" s="42">
        <v>0</v>
      </c>
      <c r="H239" s="42">
        <v>198543000</v>
      </c>
      <c r="I239" s="42">
        <v>198543000</v>
      </c>
      <c r="J239" s="42">
        <v>0</v>
      </c>
      <c r="K239" s="43">
        <v>1</v>
      </c>
    </row>
    <row r="240" spans="1:11" x14ac:dyDescent="0.2">
      <c r="A240" s="40" t="s">
        <v>554</v>
      </c>
      <c r="B240" s="41" t="s">
        <v>553</v>
      </c>
      <c r="C240" s="42">
        <v>600000000</v>
      </c>
      <c r="D240" s="42">
        <v>3873827984</v>
      </c>
      <c r="E240" s="42">
        <v>4275284984</v>
      </c>
      <c r="F240" s="42">
        <v>0</v>
      </c>
      <c r="G240" s="42">
        <v>0</v>
      </c>
      <c r="H240" s="42">
        <v>198543000</v>
      </c>
      <c r="I240" s="42">
        <v>198543000</v>
      </c>
      <c r="J240" s="42">
        <v>0</v>
      </c>
      <c r="K240" s="43">
        <v>1</v>
      </c>
    </row>
    <row r="241" spans="1:11" x14ac:dyDescent="0.2">
      <c r="A241" s="40" t="s">
        <v>555</v>
      </c>
      <c r="B241" s="41" t="s">
        <v>556</v>
      </c>
      <c r="C241" s="42">
        <v>600000000</v>
      </c>
      <c r="D241" s="42">
        <v>3873827984</v>
      </c>
      <c r="E241" s="42">
        <v>4275284984</v>
      </c>
      <c r="F241" s="42">
        <v>0</v>
      </c>
      <c r="G241" s="42">
        <v>0</v>
      </c>
      <c r="H241" s="42">
        <v>198543000</v>
      </c>
      <c r="I241" s="42">
        <v>198543000</v>
      </c>
      <c r="J241" s="42">
        <v>0</v>
      </c>
      <c r="K241" s="43">
        <v>1</v>
      </c>
    </row>
    <row r="242" spans="1:11" x14ac:dyDescent="0.2">
      <c r="A242" s="40" t="s">
        <v>557</v>
      </c>
      <c r="B242" s="41" t="s">
        <v>556</v>
      </c>
      <c r="C242" s="42">
        <v>600000000</v>
      </c>
      <c r="D242" s="42">
        <v>0</v>
      </c>
      <c r="E242" s="42">
        <v>401457000</v>
      </c>
      <c r="F242" s="42">
        <v>0</v>
      </c>
      <c r="G242" s="42">
        <v>0</v>
      </c>
      <c r="H242" s="42">
        <v>198543000</v>
      </c>
      <c r="I242" s="42">
        <v>198543000</v>
      </c>
      <c r="J242" s="42">
        <v>0</v>
      </c>
      <c r="K242" s="43">
        <v>1</v>
      </c>
    </row>
    <row r="243" spans="1:11" x14ac:dyDescent="0.2">
      <c r="A243" s="40" t="s">
        <v>558</v>
      </c>
      <c r="B243" s="41" t="s">
        <v>559</v>
      </c>
      <c r="C243" s="42">
        <v>0</v>
      </c>
      <c r="D243" s="42">
        <v>3873827984</v>
      </c>
      <c r="E243" s="42">
        <v>3873827984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3">
        <v>0</v>
      </c>
    </row>
    <row r="244" spans="1:11" x14ac:dyDescent="0.2">
      <c r="A244" s="40" t="s">
        <v>560</v>
      </c>
      <c r="B244" s="41" t="s">
        <v>561</v>
      </c>
      <c r="C244" s="42">
        <v>33998000000</v>
      </c>
      <c r="D244" s="42">
        <v>33800000000</v>
      </c>
      <c r="E244" s="42">
        <v>45492656407</v>
      </c>
      <c r="F244" s="42">
        <v>0</v>
      </c>
      <c r="G244" s="42">
        <v>0</v>
      </c>
      <c r="H244" s="42">
        <v>22305343593</v>
      </c>
      <c r="I244" s="42">
        <v>22381888279</v>
      </c>
      <c r="J244" s="42">
        <v>-76544686</v>
      </c>
      <c r="K244" s="43">
        <v>1.0034316748218099</v>
      </c>
    </row>
    <row r="245" spans="1:11" x14ac:dyDescent="0.2">
      <c r="A245" s="40" t="s">
        <v>562</v>
      </c>
      <c r="B245" s="41" t="s">
        <v>126</v>
      </c>
      <c r="C245" s="42">
        <v>33998000000</v>
      </c>
      <c r="D245" s="42">
        <v>33800000000</v>
      </c>
      <c r="E245" s="42">
        <v>45492656407</v>
      </c>
      <c r="F245" s="42">
        <v>0</v>
      </c>
      <c r="G245" s="42">
        <v>0</v>
      </c>
      <c r="H245" s="42">
        <v>22305343593</v>
      </c>
      <c r="I245" s="42">
        <v>22381888279</v>
      </c>
      <c r="J245" s="42">
        <v>-76544686</v>
      </c>
      <c r="K245" s="43">
        <v>1.0034316748218099</v>
      </c>
    </row>
    <row r="246" spans="1:11" x14ac:dyDescent="0.2">
      <c r="A246" s="40" t="s">
        <v>563</v>
      </c>
      <c r="B246" s="41" t="s">
        <v>132</v>
      </c>
      <c r="C246" s="42">
        <v>33998000000</v>
      </c>
      <c r="D246" s="42">
        <v>33800000000</v>
      </c>
      <c r="E246" s="42">
        <v>45492656407</v>
      </c>
      <c r="F246" s="42">
        <v>0</v>
      </c>
      <c r="G246" s="42">
        <v>0</v>
      </c>
      <c r="H246" s="42">
        <v>22305343593</v>
      </c>
      <c r="I246" s="42">
        <v>22381888279</v>
      </c>
      <c r="J246" s="42">
        <v>-76544686</v>
      </c>
      <c r="K246" s="43">
        <v>1.0034316748218099</v>
      </c>
    </row>
    <row r="247" spans="1:11" x14ac:dyDescent="0.2">
      <c r="A247" s="40" t="s">
        <v>564</v>
      </c>
      <c r="B247" s="41" t="s">
        <v>134</v>
      </c>
      <c r="C247" s="42">
        <v>33998000000</v>
      </c>
      <c r="D247" s="42">
        <v>33800000000</v>
      </c>
      <c r="E247" s="42">
        <v>45492656407</v>
      </c>
      <c r="F247" s="42">
        <v>0</v>
      </c>
      <c r="G247" s="42">
        <v>0</v>
      </c>
      <c r="H247" s="42">
        <v>22305343593</v>
      </c>
      <c r="I247" s="42">
        <v>22381888279</v>
      </c>
      <c r="J247" s="42">
        <v>-76544686</v>
      </c>
      <c r="K247" s="43">
        <v>1.0034316748218099</v>
      </c>
    </row>
    <row r="248" spans="1:11" x14ac:dyDescent="0.2">
      <c r="A248" s="40" t="s">
        <v>565</v>
      </c>
      <c r="B248" s="41" t="s">
        <v>136</v>
      </c>
      <c r="C248" s="42">
        <v>33998000000</v>
      </c>
      <c r="D248" s="42">
        <v>33800000000</v>
      </c>
      <c r="E248" s="42">
        <v>45492656407</v>
      </c>
      <c r="F248" s="42">
        <v>0</v>
      </c>
      <c r="G248" s="42">
        <v>0</v>
      </c>
      <c r="H248" s="42">
        <v>22305343593</v>
      </c>
      <c r="I248" s="42">
        <v>22381888279</v>
      </c>
      <c r="J248" s="42">
        <v>-76544686</v>
      </c>
      <c r="K248" s="43">
        <v>1.0034316748218099</v>
      </c>
    </row>
    <row r="249" spans="1:11" x14ac:dyDescent="0.2">
      <c r="A249" s="40" t="s">
        <v>566</v>
      </c>
      <c r="B249" s="41" t="s">
        <v>136</v>
      </c>
      <c r="C249" s="42">
        <v>33998000000</v>
      </c>
      <c r="D249" s="42">
        <v>33800000000</v>
      </c>
      <c r="E249" s="42">
        <v>45492656407</v>
      </c>
      <c r="F249" s="42">
        <v>0</v>
      </c>
      <c r="G249" s="42">
        <v>0</v>
      </c>
      <c r="H249" s="42">
        <v>22305343593</v>
      </c>
      <c r="I249" s="42">
        <v>22381888279</v>
      </c>
      <c r="J249" s="42">
        <v>-76544686</v>
      </c>
      <c r="K249" s="43">
        <v>1.0034316748218099</v>
      </c>
    </row>
    <row r="250" spans="1:11" x14ac:dyDescent="0.2">
      <c r="A250" s="40" t="s">
        <v>567</v>
      </c>
      <c r="B250" s="41" t="s">
        <v>568</v>
      </c>
      <c r="C250" s="42">
        <v>33998000000</v>
      </c>
      <c r="D250" s="42">
        <v>0</v>
      </c>
      <c r="E250" s="42">
        <v>33763298126</v>
      </c>
      <c r="F250" s="42">
        <v>0</v>
      </c>
      <c r="G250" s="42">
        <v>0</v>
      </c>
      <c r="H250" s="42">
        <v>234701874</v>
      </c>
      <c r="I250" s="42">
        <v>881888279</v>
      </c>
      <c r="J250" s="42">
        <v>-647186405</v>
      </c>
      <c r="K250" s="43">
        <v>3.7574829036090303</v>
      </c>
    </row>
    <row r="251" spans="1:11" x14ac:dyDescent="0.2">
      <c r="A251" s="40" t="s">
        <v>569</v>
      </c>
      <c r="B251" s="41" t="s">
        <v>570</v>
      </c>
      <c r="C251" s="42">
        <v>0</v>
      </c>
      <c r="D251" s="42">
        <v>33800000000</v>
      </c>
      <c r="E251" s="42">
        <v>11729358281</v>
      </c>
      <c r="F251" s="42">
        <v>0</v>
      </c>
      <c r="G251" s="42">
        <v>0</v>
      </c>
      <c r="H251" s="42">
        <v>22070641719</v>
      </c>
      <c r="I251" s="42">
        <v>21500000000</v>
      </c>
      <c r="J251" s="42">
        <v>570641719</v>
      </c>
      <c r="K251" s="43">
        <v>0.97414476088800106</v>
      </c>
    </row>
    <row r="252" spans="1:11" x14ac:dyDescent="0.2">
      <c r="A252" s="40" t="s">
        <v>571</v>
      </c>
      <c r="B252" s="41" t="s">
        <v>572</v>
      </c>
      <c r="C252" s="42">
        <v>73393494743</v>
      </c>
      <c r="D252" s="42">
        <v>21117151033.669998</v>
      </c>
      <c r="E252" s="42">
        <v>1458635800</v>
      </c>
      <c r="F252" s="42">
        <v>0</v>
      </c>
      <c r="G252" s="42">
        <v>0</v>
      </c>
      <c r="H252" s="42">
        <v>93052009976.669998</v>
      </c>
      <c r="I252" s="42">
        <v>93672983317.809998</v>
      </c>
      <c r="J252" s="42">
        <v>-620973341.13999999</v>
      </c>
      <c r="K252" s="43">
        <v>1.0066734006207498</v>
      </c>
    </row>
    <row r="253" spans="1:11" x14ac:dyDescent="0.2">
      <c r="A253" s="40" t="s">
        <v>573</v>
      </c>
      <c r="B253" s="41" t="s">
        <v>572</v>
      </c>
      <c r="C253" s="42">
        <v>73393494743</v>
      </c>
      <c r="D253" s="42">
        <v>21117151033.669998</v>
      </c>
      <c r="E253" s="42">
        <v>1458635800</v>
      </c>
      <c r="F253" s="42">
        <v>0</v>
      </c>
      <c r="G253" s="42">
        <v>0</v>
      </c>
      <c r="H253" s="42">
        <v>93052009976.669998</v>
      </c>
      <c r="I253" s="42">
        <v>93672983317.809998</v>
      </c>
      <c r="J253" s="42">
        <v>-620973341.13999999</v>
      </c>
      <c r="K253" s="43">
        <v>1.0066734006207498</v>
      </c>
    </row>
    <row r="254" spans="1:11" x14ac:dyDescent="0.2">
      <c r="A254" s="40" t="s">
        <v>574</v>
      </c>
      <c r="B254" s="41" t="s">
        <v>126</v>
      </c>
      <c r="C254" s="42">
        <v>73393494743</v>
      </c>
      <c r="D254" s="42">
        <v>21117151033.669998</v>
      </c>
      <c r="E254" s="42">
        <v>1458635800</v>
      </c>
      <c r="F254" s="42">
        <v>0</v>
      </c>
      <c r="G254" s="42">
        <v>0</v>
      </c>
      <c r="H254" s="42">
        <v>93052009976.669998</v>
      </c>
      <c r="I254" s="42">
        <v>93672983317.809998</v>
      </c>
      <c r="J254" s="42">
        <v>-620973341.13999999</v>
      </c>
      <c r="K254" s="43">
        <v>1.0066734006207498</v>
      </c>
    </row>
    <row r="255" spans="1:11" x14ac:dyDescent="0.2">
      <c r="A255" s="40" t="s">
        <v>575</v>
      </c>
      <c r="B255" s="41" t="s">
        <v>132</v>
      </c>
      <c r="C255" s="42">
        <v>4000000</v>
      </c>
      <c r="D255" s="42">
        <v>0</v>
      </c>
      <c r="E255" s="42">
        <v>0</v>
      </c>
      <c r="F255" s="42">
        <v>0</v>
      </c>
      <c r="G255" s="42">
        <v>0</v>
      </c>
      <c r="H255" s="42">
        <v>4000000</v>
      </c>
      <c r="I255" s="42">
        <v>6632775</v>
      </c>
      <c r="J255" s="42">
        <v>-2632775</v>
      </c>
      <c r="K255" s="43">
        <v>1.6581937500000001</v>
      </c>
    </row>
    <row r="256" spans="1:11" x14ac:dyDescent="0.2">
      <c r="A256" s="40" t="s">
        <v>576</v>
      </c>
      <c r="B256" s="41" t="s">
        <v>181</v>
      </c>
      <c r="C256" s="42">
        <v>4000000</v>
      </c>
      <c r="D256" s="42">
        <v>0</v>
      </c>
      <c r="E256" s="42">
        <v>0</v>
      </c>
      <c r="F256" s="42">
        <v>0</v>
      </c>
      <c r="G256" s="42">
        <v>0</v>
      </c>
      <c r="H256" s="42">
        <v>4000000</v>
      </c>
      <c r="I256" s="42">
        <v>6632775</v>
      </c>
      <c r="J256" s="42">
        <v>-2632775</v>
      </c>
      <c r="K256" s="43">
        <v>1.6581937500000001</v>
      </c>
    </row>
    <row r="257" spans="1:11" x14ac:dyDescent="0.2">
      <c r="A257" s="40" t="s">
        <v>577</v>
      </c>
      <c r="B257" s="41" t="s">
        <v>220</v>
      </c>
      <c r="C257" s="42">
        <v>4000000</v>
      </c>
      <c r="D257" s="42">
        <v>0</v>
      </c>
      <c r="E257" s="42">
        <v>0</v>
      </c>
      <c r="F257" s="42">
        <v>0</v>
      </c>
      <c r="G257" s="42">
        <v>0</v>
      </c>
      <c r="H257" s="42">
        <v>4000000</v>
      </c>
      <c r="I257" s="42">
        <v>6632775</v>
      </c>
      <c r="J257" s="42">
        <v>-2632775</v>
      </c>
      <c r="K257" s="43">
        <v>1.6581937500000001</v>
      </c>
    </row>
    <row r="258" spans="1:11" x14ac:dyDescent="0.2">
      <c r="A258" s="40" t="s">
        <v>578</v>
      </c>
      <c r="B258" s="41" t="s">
        <v>222</v>
      </c>
      <c r="C258" s="42">
        <v>4000000</v>
      </c>
      <c r="D258" s="42">
        <v>0</v>
      </c>
      <c r="E258" s="42">
        <v>0</v>
      </c>
      <c r="F258" s="42">
        <v>0</v>
      </c>
      <c r="G258" s="42">
        <v>0</v>
      </c>
      <c r="H258" s="42">
        <v>4000000</v>
      </c>
      <c r="I258" s="42">
        <v>6632775</v>
      </c>
      <c r="J258" s="42">
        <v>-2632775</v>
      </c>
      <c r="K258" s="43">
        <v>1.6581937500000001</v>
      </c>
    </row>
    <row r="259" spans="1:11" x14ac:dyDescent="0.2">
      <c r="A259" s="40" t="s">
        <v>579</v>
      </c>
      <c r="B259" s="41" t="s">
        <v>580</v>
      </c>
      <c r="C259" s="42">
        <v>4000000</v>
      </c>
      <c r="D259" s="42">
        <v>0</v>
      </c>
      <c r="E259" s="42">
        <v>0</v>
      </c>
      <c r="F259" s="42">
        <v>0</v>
      </c>
      <c r="G259" s="42">
        <v>0</v>
      </c>
      <c r="H259" s="42">
        <v>4000000</v>
      </c>
      <c r="I259" s="42">
        <v>6632775</v>
      </c>
      <c r="J259" s="42">
        <v>-2632775</v>
      </c>
      <c r="K259" s="43">
        <v>1.6581937500000001</v>
      </c>
    </row>
    <row r="260" spans="1:11" x14ac:dyDescent="0.2">
      <c r="A260" s="40" t="s">
        <v>581</v>
      </c>
      <c r="B260" s="41" t="s">
        <v>266</v>
      </c>
      <c r="C260" s="42">
        <v>72745773743</v>
      </c>
      <c r="D260" s="42">
        <v>5209574643.6700001</v>
      </c>
      <c r="E260" s="42">
        <v>1081715232</v>
      </c>
      <c r="F260" s="42">
        <v>0</v>
      </c>
      <c r="G260" s="42">
        <v>0</v>
      </c>
      <c r="H260" s="42">
        <v>76873633154.669998</v>
      </c>
      <c r="I260" s="42">
        <v>77491930054.399994</v>
      </c>
      <c r="J260" s="42">
        <v>-618296899.73000002</v>
      </c>
      <c r="K260" s="43">
        <v>1.00804302950644</v>
      </c>
    </row>
    <row r="261" spans="1:11" x14ac:dyDescent="0.2">
      <c r="A261" s="40" t="s">
        <v>582</v>
      </c>
      <c r="B261" s="41" t="s">
        <v>268</v>
      </c>
      <c r="C261" s="42">
        <v>23599532893</v>
      </c>
      <c r="D261" s="42">
        <v>4313276868</v>
      </c>
      <c r="E261" s="42">
        <v>747217855</v>
      </c>
      <c r="F261" s="42">
        <v>0</v>
      </c>
      <c r="G261" s="42">
        <v>0</v>
      </c>
      <c r="H261" s="42">
        <v>27165591906</v>
      </c>
      <c r="I261" s="42">
        <v>27165591906</v>
      </c>
      <c r="J261" s="42">
        <v>0</v>
      </c>
      <c r="K261" s="43">
        <v>1</v>
      </c>
    </row>
    <row r="262" spans="1:11" x14ac:dyDescent="0.2">
      <c r="A262" s="40" t="s">
        <v>583</v>
      </c>
      <c r="B262" s="41" t="s">
        <v>584</v>
      </c>
      <c r="C262" s="42">
        <v>23599532893</v>
      </c>
      <c r="D262" s="42">
        <v>4313276868</v>
      </c>
      <c r="E262" s="42">
        <v>747217855</v>
      </c>
      <c r="F262" s="42">
        <v>0</v>
      </c>
      <c r="G262" s="42">
        <v>0</v>
      </c>
      <c r="H262" s="42">
        <v>27165591906</v>
      </c>
      <c r="I262" s="42">
        <v>27165591906</v>
      </c>
      <c r="J262" s="42">
        <v>0</v>
      </c>
      <c r="K262" s="43">
        <v>1</v>
      </c>
    </row>
    <row r="263" spans="1:11" x14ac:dyDescent="0.2">
      <c r="A263" s="40" t="s">
        <v>585</v>
      </c>
      <c r="B263" s="41" t="s">
        <v>586</v>
      </c>
      <c r="C263" s="42">
        <v>23599532893</v>
      </c>
      <c r="D263" s="42">
        <v>4313276868</v>
      </c>
      <c r="E263" s="42">
        <v>747217855</v>
      </c>
      <c r="F263" s="42">
        <v>0</v>
      </c>
      <c r="G263" s="42">
        <v>0</v>
      </c>
      <c r="H263" s="42">
        <v>27165591906</v>
      </c>
      <c r="I263" s="42">
        <v>27165591906</v>
      </c>
      <c r="J263" s="42">
        <v>0</v>
      </c>
      <c r="K263" s="43">
        <v>1</v>
      </c>
    </row>
    <row r="264" spans="1:11" x14ac:dyDescent="0.2">
      <c r="A264" s="40" t="s">
        <v>587</v>
      </c>
      <c r="B264" s="41" t="s">
        <v>588</v>
      </c>
      <c r="C264" s="42">
        <v>1581287000</v>
      </c>
      <c r="D264" s="42">
        <v>377575894</v>
      </c>
      <c r="E264" s="42">
        <v>0</v>
      </c>
      <c r="F264" s="42">
        <v>0</v>
      </c>
      <c r="G264" s="42">
        <v>0</v>
      </c>
      <c r="H264" s="42">
        <v>1958862894</v>
      </c>
      <c r="I264" s="42">
        <v>1958862894</v>
      </c>
      <c r="J264" s="42">
        <v>0</v>
      </c>
      <c r="K264" s="43">
        <v>1</v>
      </c>
    </row>
    <row r="265" spans="1:11" x14ac:dyDescent="0.2">
      <c r="A265" s="40" t="s">
        <v>589</v>
      </c>
      <c r="B265" s="41" t="s">
        <v>590</v>
      </c>
      <c r="C265" s="42">
        <v>1711300142</v>
      </c>
      <c r="D265" s="42">
        <v>0</v>
      </c>
      <c r="E265" s="42">
        <v>607916788</v>
      </c>
      <c r="F265" s="42">
        <v>0</v>
      </c>
      <c r="G265" s="42">
        <v>0</v>
      </c>
      <c r="H265" s="42">
        <v>1103383354</v>
      </c>
      <c r="I265" s="42">
        <v>1103383354</v>
      </c>
      <c r="J265" s="42">
        <v>0</v>
      </c>
      <c r="K265" s="43">
        <v>1</v>
      </c>
    </row>
    <row r="266" spans="1:11" x14ac:dyDescent="0.2">
      <c r="A266" s="40" t="s">
        <v>591</v>
      </c>
      <c r="B266" s="41" t="s">
        <v>592</v>
      </c>
      <c r="C266" s="42">
        <v>18384857011</v>
      </c>
      <c r="D266" s="42">
        <v>3935700974</v>
      </c>
      <c r="E266" s="42">
        <v>0</v>
      </c>
      <c r="F266" s="42">
        <v>0</v>
      </c>
      <c r="G266" s="42">
        <v>0</v>
      </c>
      <c r="H266" s="42">
        <v>22320557985</v>
      </c>
      <c r="I266" s="42">
        <v>22320557985</v>
      </c>
      <c r="J266" s="42">
        <v>0</v>
      </c>
      <c r="K266" s="43">
        <v>1</v>
      </c>
    </row>
    <row r="267" spans="1:11" x14ac:dyDescent="0.2">
      <c r="A267" s="40" t="s">
        <v>593</v>
      </c>
      <c r="B267" s="41" t="s">
        <v>594</v>
      </c>
      <c r="C267" s="42">
        <v>1624354000</v>
      </c>
      <c r="D267" s="42">
        <v>0</v>
      </c>
      <c r="E267" s="42">
        <v>59462854</v>
      </c>
      <c r="F267" s="42">
        <v>0</v>
      </c>
      <c r="G267" s="42">
        <v>0</v>
      </c>
      <c r="H267" s="42">
        <v>1564891146</v>
      </c>
      <c r="I267" s="42">
        <v>1564891146</v>
      </c>
      <c r="J267" s="42">
        <v>0</v>
      </c>
      <c r="K267" s="43">
        <v>1</v>
      </c>
    </row>
    <row r="268" spans="1:11" x14ac:dyDescent="0.2">
      <c r="A268" s="40" t="s">
        <v>595</v>
      </c>
      <c r="B268" s="41" t="s">
        <v>596</v>
      </c>
      <c r="C268" s="42">
        <v>155572740</v>
      </c>
      <c r="D268" s="42">
        <v>0</v>
      </c>
      <c r="E268" s="42">
        <v>67919796</v>
      </c>
      <c r="F268" s="42">
        <v>0</v>
      </c>
      <c r="G268" s="42">
        <v>0</v>
      </c>
      <c r="H268" s="42">
        <v>87652944</v>
      </c>
      <c r="I268" s="42">
        <v>87652944</v>
      </c>
      <c r="J268" s="42">
        <v>0</v>
      </c>
      <c r="K268" s="43">
        <v>1</v>
      </c>
    </row>
    <row r="269" spans="1:11" x14ac:dyDescent="0.2">
      <c r="A269" s="40" t="s">
        <v>597</v>
      </c>
      <c r="B269" s="41" t="s">
        <v>598</v>
      </c>
      <c r="C269" s="42">
        <v>142162000</v>
      </c>
      <c r="D269" s="42">
        <v>0</v>
      </c>
      <c r="E269" s="42">
        <v>11918417</v>
      </c>
      <c r="F269" s="42">
        <v>0</v>
      </c>
      <c r="G269" s="42">
        <v>0</v>
      </c>
      <c r="H269" s="42">
        <v>130243583</v>
      </c>
      <c r="I269" s="42">
        <v>130243583</v>
      </c>
      <c r="J269" s="42">
        <v>0</v>
      </c>
      <c r="K269" s="43">
        <v>1</v>
      </c>
    </row>
    <row r="270" spans="1:11" x14ac:dyDescent="0.2">
      <c r="A270" s="40" t="s">
        <v>599</v>
      </c>
      <c r="B270" s="41" t="s">
        <v>326</v>
      </c>
      <c r="C270" s="42">
        <v>49146240850</v>
      </c>
      <c r="D270" s="42">
        <v>896297775.66999996</v>
      </c>
      <c r="E270" s="42">
        <v>334497377</v>
      </c>
      <c r="F270" s="42">
        <v>0</v>
      </c>
      <c r="G270" s="42">
        <v>0</v>
      </c>
      <c r="H270" s="42">
        <v>49708041248.669998</v>
      </c>
      <c r="I270" s="42">
        <v>50326338148.400002</v>
      </c>
      <c r="J270" s="42">
        <v>-618296899.73000002</v>
      </c>
      <c r="K270" s="43">
        <v>1.0124385689759299</v>
      </c>
    </row>
    <row r="271" spans="1:11" x14ac:dyDescent="0.2">
      <c r="A271" s="40" t="s">
        <v>600</v>
      </c>
      <c r="B271" s="41" t="s">
        <v>326</v>
      </c>
      <c r="C271" s="42">
        <v>49146240850</v>
      </c>
      <c r="D271" s="42">
        <v>896297775.66999996</v>
      </c>
      <c r="E271" s="42">
        <v>334497377</v>
      </c>
      <c r="F271" s="42">
        <v>0</v>
      </c>
      <c r="G271" s="42">
        <v>0</v>
      </c>
      <c r="H271" s="42">
        <v>49708041248.669998</v>
      </c>
      <c r="I271" s="42">
        <v>50326338148.400002</v>
      </c>
      <c r="J271" s="42">
        <v>-618296899.73000002</v>
      </c>
      <c r="K271" s="43">
        <v>1.0124385689759299</v>
      </c>
    </row>
    <row r="272" spans="1:11" x14ac:dyDescent="0.2">
      <c r="A272" s="40" t="s">
        <v>601</v>
      </c>
      <c r="B272" s="41" t="s">
        <v>329</v>
      </c>
      <c r="C272" s="42">
        <v>49146240850</v>
      </c>
      <c r="D272" s="42">
        <v>896297775.66999996</v>
      </c>
      <c r="E272" s="42">
        <v>334497377</v>
      </c>
      <c r="F272" s="42">
        <v>0</v>
      </c>
      <c r="G272" s="42">
        <v>0</v>
      </c>
      <c r="H272" s="42">
        <v>49708041248.669998</v>
      </c>
      <c r="I272" s="42">
        <v>50326338148.400002</v>
      </c>
      <c r="J272" s="42">
        <v>-618296899.73000002</v>
      </c>
      <c r="K272" s="43">
        <v>1.0124385689759299</v>
      </c>
    </row>
    <row r="273" spans="1:11" x14ac:dyDescent="0.2">
      <c r="A273" s="40" t="s">
        <v>602</v>
      </c>
      <c r="B273" s="41" t="s">
        <v>603</v>
      </c>
      <c r="C273" s="42">
        <v>5460184687</v>
      </c>
      <c r="D273" s="42">
        <v>147560324</v>
      </c>
      <c r="E273" s="42">
        <v>0</v>
      </c>
      <c r="F273" s="42">
        <v>0</v>
      </c>
      <c r="G273" s="42">
        <v>0</v>
      </c>
      <c r="H273" s="42">
        <v>5607745011</v>
      </c>
      <c r="I273" s="42">
        <v>5630782924</v>
      </c>
      <c r="J273" s="42">
        <v>-23037913</v>
      </c>
      <c r="K273" s="43">
        <v>1.0041082311971801</v>
      </c>
    </row>
    <row r="274" spans="1:11" x14ac:dyDescent="0.2">
      <c r="A274" s="40" t="s">
        <v>604</v>
      </c>
      <c r="B274" s="41" t="s">
        <v>605</v>
      </c>
      <c r="C274" s="42">
        <v>1430091163</v>
      </c>
      <c r="D274" s="42">
        <v>748737451.66999996</v>
      </c>
      <c r="E274" s="42">
        <v>0</v>
      </c>
      <c r="F274" s="42">
        <v>0</v>
      </c>
      <c r="G274" s="42">
        <v>0</v>
      </c>
      <c r="H274" s="42">
        <v>2178828614.6700001</v>
      </c>
      <c r="I274" s="42">
        <v>2774087601.4400001</v>
      </c>
      <c r="J274" s="42">
        <v>-595258986.76999998</v>
      </c>
      <c r="K274" s="43">
        <v>1.2732013811284399</v>
      </c>
    </row>
    <row r="275" spans="1:11" x14ac:dyDescent="0.2">
      <c r="A275" s="40" t="s">
        <v>606</v>
      </c>
      <c r="B275" s="41" t="s">
        <v>607</v>
      </c>
      <c r="C275" s="42">
        <v>42255965000</v>
      </c>
      <c r="D275" s="42">
        <v>0</v>
      </c>
      <c r="E275" s="42">
        <v>334497377</v>
      </c>
      <c r="F275" s="42">
        <v>0</v>
      </c>
      <c r="G275" s="42">
        <v>0</v>
      </c>
      <c r="H275" s="42">
        <v>41921467623</v>
      </c>
      <c r="I275" s="42">
        <v>41921467622.959999</v>
      </c>
      <c r="J275" s="42">
        <v>0.04</v>
      </c>
      <c r="K275" s="43">
        <v>0.9999999999990461</v>
      </c>
    </row>
    <row r="276" spans="1:11" x14ac:dyDescent="0.2">
      <c r="A276" s="40" t="s">
        <v>608</v>
      </c>
      <c r="B276" s="41" t="s">
        <v>339</v>
      </c>
      <c r="C276" s="42">
        <v>643721000</v>
      </c>
      <c r="D276" s="42">
        <v>15907576390</v>
      </c>
      <c r="E276" s="42">
        <v>376920568</v>
      </c>
      <c r="F276" s="42">
        <v>0</v>
      </c>
      <c r="G276" s="42">
        <v>0</v>
      </c>
      <c r="H276" s="42">
        <v>16174376822</v>
      </c>
      <c r="I276" s="42">
        <v>16174420488.41</v>
      </c>
      <c r="J276" s="42">
        <v>-43666.41</v>
      </c>
      <c r="K276" s="43">
        <v>1.00000269972751</v>
      </c>
    </row>
    <row r="277" spans="1:11" x14ac:dyDescent="0.2">
      <c r="A277" s="40" t="s">
        <v>609</v>
      </c>
      <c r="B277" s="41" t="s">
        <v>347</v>
      </c>
      <c r="C277" s="42">
        <v>454574000</v>
      </c>
      <c r="D277" s="42">
        <v>0</v>
      </c>
      <c r="E277" s="42">
        <v>187773568</v>
      </c>
      <c r="F277" s="42">
        <v>0</v>
      </c>
      <c r="G277" s="42">
        <v>0</v>
      </c>
      <c r="H277" s="42">
        <v>266800432</v>
      </c>
      <c r="I277" s="42">
        <v>266844098.41</v>
      </c>
      <c r="J277" s="42">
        <v>-43666.41</v>
      </c>
      <c r="K277" s="43">
        <v>1.0001636669388898</v>
      </c>
    </row>
    <row r="278" spans="1:11" x14ac:dyDescent="0.2">
      <c r="A278" s="40" t="s">
        <v>610</v>
      </c>
      <c r="B278" s="41" t="s">
        <v>349</v>
      </c>
      <c r="C278" s="42">
        <v>454574000</v>
      </c>
      <c r="D278" s="42">
        <v>0</v>
      </c>
      <c r="E278" s="42">
        <v>187773568</v>
      </c>
      <c r="F278" s="42">
        <v>0</v>
      </c>
      <c r="G278" s="42">
        <v>0</v>
      </c>
      <c r="H278" s="42">
        <v>266800432</v>
      </c>
      <c r="I278" s="42">
        <v>266844098.41</v>
      </c>
      <c r="J278" s="42">
        <v>-43666.41</v>
      </c>
      <c r="K278" s="43">
        <v>1.0001636669388898</v>
      </c>
    </row>
    <row r="279" spans="1:11" x14ac:dyDescent="0.2">
      <c r="A279" s="40" t="s">
        <v>611</v>
      </c>
      <c r="B279" s="41" t="s">
        <v>351</v>
      </c>
      <c r="C279" s="42">
        <v>454574000</v>
      </c>
      <c r="D279" s="42">
        <v>0</v>
      </c>
      <c r="E279" s="42">
        <v>187773568</v>
      </c>
      <c r="F279" s="42">
        <v>0</v>
      </c>
      <c r="G279" s="42">
        <v>0</v>
      </c>
      <c r="H279" s="42">
        <v>266800432</v>
      </c>
      <c r="I279" s="42">
        <v>266844098.41</v>
      </c>
      <c r="J279" s="42">
        <v>-43666.41</v>
      </c>
      <c r="K279" s="43">
        <v>1.0001636669388898</v>
      </c>
    </row>
    <row r="280" spans="1:11" ht="25.5" x14ac:dyDescent="0.2">
      <c r="A280" s="40" t="s">
        <v>612</v>
      </c>
      <c r="B280" s="46" t="s">
        <v>613</v>
      </c>
      <c r="C280" s="42">
        <v>454574000</v>
      </c>
      <c r="D280" s="42">
        <v>0</v>
      </c>
      <c r="E280" s="42">
        <v>187773568</v>
      </c>
      <c r="F280" s="42">
        <v>0</v>
      </c>
      <c r="G280" s="42">
        <v>0</v>
      </c>
      <c r="H280" s="42">
        <v>266800432</v>
      </c>
      <c r="I280" s="42">
        <v>266844098.41</v>
      </c>
      <c r="J280" s="42">
        <v>-43666.41</v>
      </c>
      <c r="K280" s="43">
        <v>1.0001636669388898</v>
      </c>
    </row>
    <row r="281" spans="1:11" x14ac:dyDescent="0.2">
      <c r="A281" s="40" t="s">
        <v>614</v>
      </c>
      <c r="B281" s="41" t="s">
        <v>393</v>
      </c>
      <c r="C281" s="42">
        <v>189147000</v>
      </c>
      <c r="D281" s="42">
        <v>15907576390</v>
      </c>
      <c r="E281" s="42">
        <v>189147000</v>
      </c>
      <c r="F281" s="42">
        <v>0</v>
      </c>
      <c r="G281" s="42">
        <v>0</v>
      </c>
      <c r="H281" s="42">
        <v>15907576390</v>
      </c>
      <c r="I281" s="42">
        <v>15907576390</v>
      </c>
      <c r="J281" s="42">
        <v>0</v>
      </c>
      <c r="K281" s="43">
        <v>1</v>
      </c>
    </row>
    <row r="282" spans="1:11" x14ac:dyDescent="0.2">
      <c r="A282" s="40" t="s">
        <v>615</v>
      </c>
      <c r="B282" s="41" t="s">
        <v>616</v>
      </c>
      <c r="C282" s="42">
        <v>189147000</v>
      </c>
      <c r="D282" s="42">
        <v>15907576390</v>
      </c>
      <c r="E282" s="42">
        <v>189147000</v>
      </c>
      <c r="F282" s="42">
        <v>0</v>
      </c>
      <c r="G282" s="42">
        <v>0</v>
      </c>
      <c r="H282" s="42">
        <v>15907576390</v>
      </c>
      <c r="I282" s="42">
        <v>15907576390</v>
      </c>
      <c r="J282" s="42">
        <v>0</v>
      </c>
      <c r="K282" s="43">
        <v>1</v>
      </c>
    </row>
    <row r="283" spans="1:11" x14ac:dyDescent="0.2">
      <c r="A283" s="40" t="s">
        <v>617</v>
      </c>
      <c r="B283" s="41" t="s">
        <v>618</v>
      </c>
      <c r="C283" s="42">
        <v>189147000</v>
      </c>
      <c r="D283" s="42">
        <v>15907576390</v>
      </c>
      <c r="E283" s="42">
        <v>189147000</v>
      </c>
      <c r="F283" s="42">
        <v>0</v>
      </c>
      <c r="G283" s="42">
        <v>0</v>
      </c>
      <c r="H283" s="42">
        <v>15907576390</v>
      </c>
      <c r="I283" s="42">
        <v>15907576390</v>
      </c>
      <c r="J283" s="42">
        <v>0</v>
      </c>
      <c r="K283" s="43">
        <v>1</v>
      </c>
    </row>
    <row r="284" spans="1:11" x14ac:dyDescent="0.2">
      <c r="A284" s="40" t="s">
        <v>619</v>
      </c>
      <c r="B284" s="41" t="s">
        <v>620</v>
      </c>
      <c r="C284" s="42">
        <v>189147000</v>
      </c>
      <c r="D284" s="42">
        <v>789811744</v>
      </c>
      <c r="E284" s="42">
        <v>189147000</v>
      </c>
      <c r="F284" s="42">
        <v>0</v>
      </c>
      <c r="G284" s="42">
        <v>0</v>
      </c>
      <c r="H284" s="42">
        <v>789811744</v>
      </c>
      <c r="I284" s="42">
        <v>789811744</v>
      </c>
      <c r="J284" s="42">
        <v>0</v>
      </c>
      <c r="K284" s="43">
        <v>1</v>
      </c>
    </row>
    <row r="285" spans="1:11" ht="25.5" x14ac:dyDescent="0.2">
      <c r="A285" s="40" t="s">
        <v>621</v>
      </c>
      <c r="B285" s="46" t="s">
        <v>622</v>
      </c>
      <c r="C285" s="42">
        <v>0</v>
      </c>
      <c r="D285" s="42">
        <v>286485676</v>
      </c>
      <c r="E285" s="42">
        <v>0</v>
      </c>
      <c r="F285" s="42">
        <v>0</v>
      </c>
      <c r="G285" s="42">
        <v>0</v>
      </c>
      <c r="H285" s="42">
        <v>286485676</v>
      </c>
      <c r="I285" s="42">
        <v>286485676</v>
      </c>
      <c r="J285" s="42">
        <v>0</v>
      </c>
      <c r="K285" s="43">
        <v>1</v>
      </c>
    </row>
    <row r="286" spans="1:11" ht="25.5" x14ac:dyDescent="0.2">
      <c r="A286" s="40" t="s">
        <v>623</v>
      </c>
      <c r="B286" s="46" t="s">
        <v>624</v>
      </c>
      <c r="C286" s="42">
        <v>0</v>
      </c>
      <c r="D286" s="42">
        <v>2386937757</v>
      </c>
      <c r="E286" s="42">
        <v>0</v>
      </c>
      <c r="F286" s="42">
        <v>0</v>
      </c>
      <c r="G286" s="42">
        <v>0</v>
      </c>
      <c r="H286" s="42">
        <v>2386937757</v>
      </c>
      <c r="I286" s="42">
        <v>2386937757</v>
      </c>
      <c r="J286" s="42">
        <v>0</v>
      </c>
      <c r="K286" s="43">
        <v>1</v>
      </c>
    </row>
    <row r="287" spans="1:11" ht="25.5" x14ac:dyDescent="0.2">
      <c r="A287" s="40" t="s">
        <v>625</v>
      </c>
      <c r="B287" s="46" t="s">
        <v>626</v>
      </c>
      <c r="C287" s="42">
        <v>0</v>
      </c>
      <c r="D287" s="42">
        <v>3218910744</v>
      </c>
      <c r="E287" s="42">
        <v>0</v>
      </c>
      <c r="F287" s="42">
        <v>0</v>
      </c>
      <c r="G287" s="42">
        <v>0</v>
      </c>
      <c r="H287" s="42">
        <v>3218910744</v>
      </c>
      <c r="I287" s="42">
        <v>3218910744</v>
      </c>
      <c r="J287" s="42">
        <v>0</v>
      </c>
      <c r="K287" s="43">
        <v>1</v>
      </c>
    </row>
    <row r="288" spans="1:11" x14ac:dyDescent="0.2">
      <c r="A288" s="40" t="s">
        <v>627</v>
      </c>
      <c r="B288" s="41" t="s">
        <v>628</v>
      </c>
      <c r="C288" s="42">
        <v>0</v>
      </c>
      <c r="D288" s="42">
        <v>114409</v>
      </c>
      <c r="E288" s="42">
        <v>0</v>
      </c>
      <c r="F288" s="42">
        <v>0</v>
      </c>
      <c r="G288" s="42">
        <v>0</v>
      </c>
      <c r="H288" s="42">
        <v>114409</v>
      </c>
      <c r="I288" s="42">
        <v>114409</v>
      </c>
      <c r="J288" s="42">
        <v>0</v>
      </c>
      <c r="K288" s="43">
        <v>1</v>
      </c>
    </row>
    <row r="289" spans="1:11" ht="25.5" x14ac:dyDescent="0.2">
      <c r="A289" s="40" t="s">
        <v>629</v>
      </c>
      <c r="B289" s="46" t="s">
        <v>630</v>
      </c>
      <c r="C289" s="42">
        <v>0</v>
      </c>
      <c r="D289" s="42">
        <v>638419333</v>
      </c>
      <c r="E289" s="42">
        <v>0</v>
      </c>
      <c r="F289" s="42">
        <v>0</v>
      </c>
      <c r="G289" s="42">
        <v>0</v>
      </c>
      <c r="H289" s="42">
        <v>638419333</v>
      </c>
      <c r="I289" s="42">
        <v>638419333</v>
      </c>
      <c r="J289" s="42">
        <v>0</v>
      </c>
      <c r="K289" s="43">
        <v>1</v>
      </c>
    </row>
    <row r="290" spans="1:11" ht="25.5" x14ac:dyDescent="0.2">
      <c r="A290" s="40" t="s">
        <v>631</v>
      </c>
      <c r="B290" s="46" t="s">
        <v>632</v>
      </c>
      <c r="C290" s="42">
        <v>0</v>
      </c>
      <c r="D290" s="42">
        <v>331371392</v>
      </c>
      <c r="E290" s="42">
        <v>0</v>
      </c>
      <c r="F290" s="42">
        <v>0</v>
      </c>
      <c r="G290" s="42">
        <v>0</v>
      </c>
      <c r="H290" s="42">
        <v>331371392</v>
      </c>
      <c r="I290" s="42">
        <v>331371392</v>
      </c>
      <c r="J290" s="42">
        <v>0</v>
      </c>
      <c r="K290" s="43">
        <v>1</v>
      </c>
    </row>
    <row r="291" spans="1:11" x14ac:dyDescent="0.2">
      <c r="A291" s="40" t="s">
        <v>633</v>
      </c>
      <c r="B291" s="41" t="s">
        <v>634</v>
      </c>
      <c r="C291" s="42">
        <v>0</v>
      </c>
      <c r="D291" s="42">
        <v>3210796</v>
      </c>
      <c r="E291" s="42">
        <v>0</v>
      </c>
      <c r="F291" s="42">
        <v>0</v>
      </c>
      <c r="G291" s="42">
        <v>0</v>
      </c>
      <c r="H291" s="42">
        <v>3210796</v>
      </c>
      <c r="I291" s="42">
        <v>3210796</v>
      </c>
      <c r="J291" s="42">
        <v>0</v>
      </c>
      <c r="K291" s="43">
        <v>1</v>
      </c>
    </row>
    <row r="292" spans="1:11" x14ac:dyDescent="0.2">
      <c r="A292" s="40" t="s">
        <v>635</v>
      </c>
      <c r="B292" s="41" t="s">
        <v>636</v>
      </c>
      <c r="C292" s="42">
        <v>0</v>
      </c>
      <c r="D292" s="42">
        <v>101632785</v>
      </c>
      <c r="E292" s="42">
        <v>0</v>
      </c>
      <c r="F292" s="42">
        <v>0</v>
      </c>
      <c r="G292" s="42">
        <v>0</v>
      </c>
      <c r="H292" s="42">
        <v>101632785</v>
      </c>
      <c r="I292" s="42">
        <v>101632785</v>
      </c>
      <c r="J292" s="42">
        <v>0</v>
      </c>
      <c r="K292" s="43">
        <v>1</v>
      </c>
    </row>
    <row r="293" spans="1:11" ht="25.5" x14ac:dyDescent="0.2">
      <c r="A293" s="40" t="s">
        <v>637</v>
      </c>
      <c r="B293" s="46" t="s">
        <v>638</v>
      </c>
      <c r="C293" s="42">
        <v>0</v>
      </c>
      <c r="D293" s="42">
        <v>5114005113</v>
      </c>
      <c r="E293" s="42">
        <v>0</v>
      </c>
      <c r="F293" s="42">
        <v>0</v>
      </c>
      <c r="G293" s="42">
        <v>0</v>
      </c>
      <c r="H293" s="42">
        <v>5114005113</v>
      </c>
      <c r="I293" s="42">
        <v>5114005113</v>
      </c>
      <c r="J293" s="42">
        <v>0</v>
      </c>
      <c r="K293" s="43">
        <v>1</v>
      </c>
    </row>
    <row r="294" spans="1:11" ht="38.25" x14ac:dyDescent="0.2">
      <c r="A294" s="40" t="s">
        <v>639</v>
      </c>
      <c r="B294" s="46" t="s">
        <v>640</v>
      </c>
      <c r="C294" s="42">
        <v>0</v>
      </c>
      <c r="D294" s="42">
        <v>1363350772</v>
      </c>
      <c r="E294" s="42">
        <v>0</v>
      </c>
      <c r="F294" s="42">
        <v>0</v>
      </c>
      <c r="G294" s="42">
        <v>0</v>
      </c>
      <c r="H294" s="42">
        <v>1363350772</v>
      </c>
      <c r="I294" s="42">
        <v>1363350772</v>
      </c>
      <c r="J294" s="42">
        <v>0</v>
      </c>
      <c r="K294" s="43">
        <v>1</v>
      </c>
    </row>
    <row r="295" spans="1:11" ht="25.5" x14ac:dyDescent="0.2">
      <c r="A295" s="40" t="s">
        <v>641</v>
      </c>
      <c r="B295" s="46" t="s">
        <v>642</v>
      </c>
      <c r="C295" s="42">
        <v>0</v>
      </c>
      <c r="D295" s="42">
        <v>2983500</v>
      </c>
      <c r="E295" s="42">
        <v>0</v>
      </c>
      <c r="F295" s="42">
        <v>0</v>
      </c>
      <c r="G295" s="42">
        <v>0</v>
      </c>
      <c r="H295" s="42">
        <v>2983500</v>
      </c>
      <c r="I295" s="42">
        <v>2983500</v>
      </c>
      <c r="J295" s="42">
        <v>0</v>
      </c>
      <c r="K295" s="43">
        <v>1</v>
      </c>
    </row>
    <row r="296" spans="1:11" ht="25.5" x14ac:dyDescent="0.2">
      <c r="A296" s="40" t="s">
        <v>643</v>
      </c>
      <c r="B296" s="46" t="s">
        <v>644</v>
      </c>
      <c r="C296" s="42">
        <v>0</v>
      </c>
      <c r="D296" s="42">
        <v>99427950</v>
      </c>
      <c r="E296" s="42">
        <v>0</v>
      </c>
      <c r="F296" s="42">
        <v>0</v>
      </c>
      <c r="G296" s="42">
        <v>0</v>
      </c>
      <c r="H296" s="42">
        <v>99427950</v>
      </c>
      <c r="I296" s="42">
        <v>99427950</v>
      </c>
      <c r="J296" s="42">
        <v>0</v>
      </c>
      <c r="K296" s="43">
        <v>1</v>
      </c>
    </row>
    <row r="297" spans="1:11" ht="25.5" x14ac:dyDescent="0.2">
      <c r="A297" s="40" t="s">
        <v>645</v>
      </c>
      <c r="B297" s="46" t="s">
        <v>646</v>
      </c>
      <c r="C297" s="42">
        <v>0</v>
      </c>
      <c r="D297" s="42">
        <v>1384160062</v>
      </c>
      <c r="E297" s="42">
        <v>0</v>
      </c>
      <c r="F297" s="42">
        <v>0</v>
      </c>
      <c r="G297" s="42">
        <v>0</v>
      </c>
      <c r="H297" s="42">
        <v>1384160062</v>
      </c>
      <c r="I297" s="42">
        <v>1384160062</v>
      </c>
      <c r="J297" s="42">
        <v>0</v>
      </c>
      <c r="K297" s="43">
        <v>1</v>
      </c>
    </row>
    <row r="298" spans="1:11" ht="25.5" x14ac:dyDescent="0.2">
      <c r="A298" s="40" t="s">
        <v>647</v>
      </c>
      <c r="B298" s="46" t="s">
        <v>648</v>
      </c>
      <c r="C298" s="42">
        <v>0</v>
      </c>
      <c r="D298" s="42">
        <v>1592892</v>
      </c>
      <c r="E298" s="42">
        <v>0</v>
      </c>
      <c r="F298" s="42">
        <v>0</v>
      </c>
      <c r="G298" s="42">
        <v>0</v>
      </c>
      <c r="H298" s="42">
        <v>1592892</v>
      </c>
      <c r="I298" s="42">
        <v>1592892</v>
      </c>
      <c r="J298" s="42">
        <v>0</v>
      </c>
      <c r="K298" s="43">
        <v>1</v>
      </c>
    </row>
    <row r="299" spans="1:11" ht="25.5" x14ac:dyDescent="0.2">
      <c r="A299" s="40" t="s">
        <v>649</v>
      </c>
      <c r="B299" s="46" t="s">
        <v>650</v>
      </c>
      <c r="C299" s="42">
        <v>0</v>
      </c>
      <c r="D299" s="42">
        <v>11577900</v>
      </c>
      <c r="E299" s="42">
        <v>0</v>
      </c>
      <c r="F299" s="42">
        <v>0</v>
      </c>
      <c r="G299" s="42">
        <v>0</v>
      </c>
      <c r="H299" s="42">
        <v>11577900</v>
      </c>
      <c r="I299" s="42">
        <v>11577900</v>
      </c>
      <c r="J299" s="42">
        <v>0</v>
      </c>
      <c r="K299" s="43">
        <v>1</v>
      </c>
    </row>
    <row r="300" spans="1:11" ht="38.25" x14ac:dyDescent="0.2">
      <c r="A300" s="40" t="s">
        <v>651</v>
      </c>
      <c r="B300" s="46" t="s">
        <v>652</v>
      </c>
      <c r="C300" s="42">
        <v>0</v>
      </c>
      <c r="D300" s="42">
        <v>1100000</v>
      </c>
      <c r="E300" s="42">
        <v>0</v>
      </c>
      <c r="F300" s="42">
        <v>0</v>
      </c>
      <c r="G300" s="42">
        <v>0</v>
      </c>
      <c r="H300" s="42">
        <v>1100000</v>
      </c>
      <c r="I300" s="42">
        <v>1100000</v>
      </c>
      <c r="J300" s="42">
        <v>0</v>
      </c>
      <c r="K300" s="43">
        <v>1</v>
      </c>
    </row>
    <row r="301" spans="1:11" x14ac:dyDescent="0.2">
      <c r="A301" s="40" t="s">
        <v>653</v>
      </c>
      <c r="B301" s="41" t="s">
        <v>654</v>
      </c>
      <c r="C301" s="42">
        <v>0</v>
      </c>
      <c r="D301" s="42">
        <v>15402986</v>
      </c>
      <c r="E301" s="42">
        <v>0</v>
      </c>
      <c r="F301" s="42">
        <v>0</v>
      </c>
      <c r="G301" s="42">
        <v>0</v>
      </c>
      <c r="H301" s="42">
        <v>15402986</v>
      </c>
      <c r="I301" s="42">
        <v>15402986</v>
      </c>
      <c r="J301" s="42">
        <v>0</v>
      </c>
      <c r="K301" s="43">
        <v>1</v>
      </c>
    </row>
    <row r="302" spans="1:11" x14ac:dyDescent="0.2">
      <c r="A302" s="40" t="s">
        <v>655</v>
      </c>
      <c r="B302" s="41" t="s">
        <v>656</v>
      </c>
      <c r="C302" s="42">
        <v>0</v>
      </c>
      <c r="D302" s="42">
        <v>154584579</v>
      </c>
      <c r="E302" s="42">
        <v>0</v>
      </c>
      <c r="F302" s="42">
        <v>0</v>
      </c>
      <c r="G302" s="42">
        <v>0</v>
      </c>
      <c r="H302" s="42">
        <v>154584579</v>
      </c>
      <c r="I302" s="42">
        <v>154584579</v>
      </c>
      <c r="J302" s="42">
        <v>0</v>
      </c>
      <c r="K302" s="43">
        <v>1</v>
      </c>
    </row>
    <row r="303" spans="1:11" x14ac:dyDescent="0.2">
      <c r="A303" s="40" t="s">
        <v>657</v>
      </c>
      <c r="B303" s="41" t="s">
        <v>658</v>
      </c>
      <c r="C303" s="42">
        <v>0</v>
      </c>
      <c r="D303" s="42">
        <v>2496000</v>
      </c>
      <c r="E303" s="42">
        <v>0</v>
      </c>
      <c r="F303" s="42">
        <v>0</v>
      </c>
      <c r="G303" s="42">
        <v>0</v>
      </c>
      <c r="H303" s="42">
        <v>2496000</v>
      </c>
      <c r="I303" s="42">
        <v>2496000</v>
      </c>
      <c r="J303" s="42">
        <v>0</v>
      </c>
      <c r="K303" s="43">
        <v>1</v>
      </c>
    </row>
    <row r="304" spans="1:11" x14ac:dyDescent="0.2">
      <c r="A304" s="1"/>
    </row>
    <row r="305" spans="1:1" customFormat="1" x14ac:dyDescent="0.2">
      <c r="A305" s="1"/>
    </row>
    <row r="309" spans="1:1" customFormat="1" x14ac:dyDescent="0.2">
      <c r="A309" s="47"/>
    </row>
    <row r="310" spans="1:1" customFormat="1" x14ac:dyDescent="0.2">
      <c r="A310" s="1" t="s">
        <v>659</v>
      </c>
    </row>
    <row r="311" spans="1:1" customFormat="1" x14ac:dyDescent="0.2">
      <c r="A311" s="1" t="s">
        <v>660</v>
      </c>
    </row>
    <row r="312" spans="1:1" customFormat="1" x14ac:dyDescent="0.2">
      <c r="A312" s="1"/>
    </row>
    <row r="313" spans="1:1" customFormat="1" x14ac:dyDescent="0.2">
      <c r="A313" s="1"/>
    </row>
    <row r="314" spans="1:1" customFormat="1" x14ac:dyDescent="0.2">
      <c r="A314" s="1"/>
    </row>
    <row r="315" spans="1:1" customFormat="1" x14ac:dyDescent="0.2">
      <c r="A315" s="1"/>
    </row>
    <row r="316" spans="1:1" customFormat="1" x14ac:dyDescent="0.2">
      <c r="A316" s="1"/>
    </row>
    <row r="317" spans="1:1" customFormat="1" x14ac:dyDescent="0.2">
      <c r="A317" s="1"/>
    </row>
    <row r="318" spans="1:1" customFormat="1" x14ac:dyDescent="0.2">
      <c r="A318" s="1"/>
    </row>
    <row r="319" spans="1:1" customFormat="1" x14ac:dyDescent="0.2">
      <c r="A319" s="1"/>
    </row>
    <row r="320" spans="1:1" customFormat="1" x14ac:dyDescent="0.2">
      <c r="A320" s="1"/>
    </row>
    <row r="321" spans="1:1" customFormat="1" x14ac:dyDescent="0.2">
      <c r="A321" s="1"/>
    </row>
    <row r="322" spans="1:1" customFormat="1" x14ac:dyDescent="0.2">
      <c r="A322" s="1"/>
    </row>
    <row r="323" spans="1:1" customFormat="1" x14ac:dyDescent="0.2">
      <c r="A323" s="1"/>
    </row>
    <row r="324" spans="1:1" customFormat="1" x14ac:dyDescent="0.2">
      <c r="A324" s="1"/>
    </row>
    <row r="325" spans="1:1" customFormat="1" x14ac:dyDescent="0.2">
      <c r="A325" s="1"/>
    </row>
    <row r="326" spans="1:1" customFormat="1" x14ac:dyDescent="0.2">
      <c r="A326" s="1"/>
    </row>
    <row r="327" spans="1:1" customFormat="1" x14ac:dyDescent="0.2">
      <c r="A327" s="1"/>
    </row>
    <row r="328" spans="1:1" customFormat="1" x14ac:dyDescent="0.2">
      <c r="A328" s="1"/>
    </row>
    <row r="329" spans="1:1" customFormat="1" x14ac:dyDescent="0.2">
      <c r="A329" s="1"/>
    </row>
    <row r="330" spans="1:1" customFormat="1" x14ac:dyDescent="0.2">
      <c r="A330" s="1"/>
    </row>
    <row r="331" spans="1:1" customFormat="1" x14ac:dyDescent="0.2">
      <c r="A331" s="1"/>
    </row>
    <row r="332" spans="1:1" customFormat="1" x14ac:dyDescent="0.2">
      <c r="A332" s="1"/>
    </row>
    <row r="333" spans="1:1" customFormat="1" x14ac:dyDescent="0.2">
      <c r="A333" s="1"/>
    </row>
    <row r="334" spans="1:1" customFormat="1" x14ac:dyDescent="0.2">
      <c r="A334" s="1"/>
    </row>
    <row r="335" spans="1:1" customFormat="1" x14ac:dyDescent="0.2">
      <c r="A335" s="1"/>
    </row>
    <row r="336" spans="1:1" customFormat="1" x14ac:dyDescent="0.2">
      <c r="A336" s="1"/>
    </row>
    <row r="337" spans="1:1" customFormat="1" x14ac:dyDescent="0.2">
      <c r="A337" s="1"/>
    </row>
    <row r="338" spans="1:1" customFormat="1" x14ac:dyDescent="0.2">
      <c r="A338" s="1"/>
    </row>
    <row r="339" spans="1:1" customFormat="1" x14ac:dyDescent="0.2">
      <c r="A339" s="1"/>
    </row>
    <row r="340" spans="1:1" customFormat="1" x14ac:dyDescent="0.2">
      <c r="A340" s="1"/>
    </row>
    <row r="341" spans="1:1" customFormat="1" x14ac:dyDescent="0.2">
      <c r="A341" s="1"/>
    </row>
    <row r="342" spans="1:1" customFormat="1" x14ac:dyDescent="0.2">
      <c r="A342" s="1"/>
    </row>
    <row r="343" spans="1:1" customFormat="1" x14ac:dyDescent="0.2">
      <c r="A343" s="1"/>
    </row>
    <row r="344" spans="1:1" customFormat="1" x14ac:dyDescent="0.2">
      <c r="A344" s="1"/>
    </row>
    <row r="345" spans="1:1" customFormat="1" x14ac:dyDescent="0.2">
      <c r="A345" s="1"/>
    </row>
    <row r="346" spans="1:1" customFormat="1" x14ac:dyDescent="0.2">
      <c r="A346" s="1"/>
    </row>
    <row r="347" spans="1:1" customFormat="1" x14ac:dyDescent="0.2">
      <c r="A347" s="1"/>
    </row>
    <row r="348" spans="1:1" customFormat="1" x14ac:dyDescent="0.2">
      <c r="A348" s="1"/>
    </row>
    <row r="349" spans="1:1" customFormat="1" x14ac:dyDescent="0.2">
      <c r="A349" s="1"/>
    </row>
    <row r="350" spans="1:1" customFormat="1" x14ac:dyDescent="0.2">
      <c r="A350" s="1"/>
    </row>
    <row r="351" spans="1:1" customFormat="1" x14ac:dyDescent="0.2">
      <c r="A351" s="1"/>
    </row>
    <row r="352" spans="1:1" customFormat="1" x14ac:dyDescent="0.2">
      <c r="A352" s="1"/>
    </row>
    <row r="353" spans="1:1" customFormat="1" x14ac:dyDescent="0.2">
      <c r="A353" s="1"/>
    </row>
    <row r="354" spans="1:1" customFormat="1" x14ac:dyDescent="0.2">
      <c r="A354" s="1"/>
    </row>
    <row r="355" spans="1:1" customFormat="1" x14ac:dyDescent="0.2">
      <c r="A355" s="1"/>
    </row>
    <row r="356" spans="1:1" customFormat="1" x14ac:dyDescent="0.2">
      <c r="A356" s="1"/>
    </row>
    <row r="357" spans="1:1" customFormat="1" x14ac:dyDescent="0.2">
      <c r="A357" s="1"/>
    </row>
    <row r="358" spans="1:1" customFormat="1" x14ac:dyDescent="0.2">
      <c r="A358" s="1"/>
    </row>
    <row r="359" spans="1:1" customFormat="1" x14ac:dyDescent="0.2">
      <c r="A359" s="1"/>
    </row>
    <row r="360" spans="1:1" customFormat="1" x14ac:dyDescent="0.2">
      <c r="A360" s="1"/>
    </row>
    <row r="361" spans="1:1" customFormat="1" x14ac:dyDescent="0.2">
      <c r="A361" s="1"/>
    </row>
    <row r="362" spans="1:1" customFormat="1" x14ac:dyDescent="0.2">
      <c r="A362" s="1"/>
    </row>
    <row r="363" spans="1:1" customFormat="1" x14ac:dyDescent="0.2">
      <c r="A363" s="1"/>
    </row>
    <row r="364" spans="1:1" customFormat="1" x14ac:dyDescent="0.2">
      <c r="A364" s="1"/>
    </row>
    <row r="365" spans="1:1" customFormat="1" x14ac:dyDescent="0.2">
      <c r="A365" s="1"/>
    </row>
    <row r="366" spans="1:1" customFormat="1" x14ac:dyDescent="0.2">
      <c r="A366" s="1"/>
    </row>
    <row r="367" spans="1:1" customFormat="1" x14ac:dyDescent="0.2">
      <c r="A367" s="1"/>
    </row>
    <row r="368" spans="1:1" customFormat="1" x14ac:dyDescent="0.2">
      <c r="A368" s="1"/>
    </row>
    <row r="369" spans="1:1" customFormat="1" x14ac:dyDescent="0.2">
      <c r="A369" s="1"/>
    </row>
    <row r="370" spans="1:1" customFormat="1" x14ac:dyDescent="0.2">
      <c r="A370" s="1"/>
    </row>
    <row r="371" spans="1:1" customFormat="1" x14ac:dyDescent="0.2">
      <c r="A371" s="1"/>
    </row>
    <row r="372" spans="1:1" customFormat="1" x14ac:dyDescent="0.2">
      <c r="A372" s="1"/>
    </row>
    <row r="373" spans="1:1" customFormat="1" x14ac:dyDescent="0.2">
      <c r="A373" s="1"/>
    </row>
    <row r="374" spans="1:1" customFormat="1" x14ac:dyDescent="0.2">
      <c r="A374" s="1"/>
    </row>
    <row r="375" spans="1:1" customFormat="1" x14ac:dyDescent="0.2">
      <c r="A375" s="1"/>
    </row>
    <row r="376" spans="1:1" customFormat="1" x14ac:dyDescent="0.2">
      <c r="A376" s="1"/>
    </row>
    <row r="377" spans="1:1" customFormat="1" x14ac:dyDescent="0.2">
      <c r="A377" s="1"/>
    </row>
    <row r="378" spans="1:1" customFormat="1" x14ac:dyDescent="0.2">
      <c r="A378" s="1"/>
    </row>
    <row r="379" spans="1:1" customFormat="1" x14ac:dyDescent="0.2">
      <c r="A379" s="1"/>
    </row>
    <row r="380" spans="1:1" customFormat="1" x14ac:dyDescent="0.2">
      <c r="A380" s="1"/>
    </row>
    <row r="381" spans="1:1" customFormat="1" x14ac:dyDescent="0.2">
      <c r="A381" s="1"/>
    </row>
    <row r="382" spans="1:1" customFormat="1" x14ac:dyDescent="0.2">
      <c r="A382" s="1"/>
    </row>
    <row r="383" spans="1:1" customFormat="1" x14ac:dyDescent="0.2">
      <c r="A383" s="1"/>
    </row>
    <row r="384" spans="1:1" customFormat="1" x14ac:dyDescent="0.2">
      <c r="A384" s="1"/>
    </row>
    <row r="385" spans="1:1" customFormat="1" x14ac:dyDescent="0.2">
      <c r="A385" s="1"/>
    </row>
    <row r="386" spans="1:1" customFormat="1" x14ac:dyDescent="0.2">
      <c r="A386" s="1"/>
    </row>
    <row r="387" spans="1:1" customFormat="1" x14ac:dyDescent="0.2">
      <c r="A387" s="1"/>
    </row>
    <row r="388" spans="1:1" customFormat="1" x14ac:dyDescent="0.2">
      <c r="A388" s="1"/>
    </row>
    <row r="389" spans="1:1" customFormat="1" x14ac:dyDescent="0.2">
      <c r="A389" s="1"/>
    </row>
    <row r="390" spans="1:1" customFormat="1" x14ac:dyDescent="0.2">
      <c r="A390" s="1"/>
    </row>
    <row r="391" spans="1:1" customFormat="1" x14ac:dyDescent="0.2">
      <c r="A391" s="1"/>
    </row>
    <row r="392" spans="1:1" customFormat="1" x14ac:dyDescent="0.2">
      <c r="A392" s="1"/>
    </row>
    <row r="393" spans="1:1" customFormat="1" x14ac:dyDescent="0.2">
      <c r="A393" s="1"/>
    </row>
    <row r="394" spans="1:1" customFormat="1" x14ac:dyDescent="0.2">
      <c r="A394" s="1"/>
    </row>
    <row r="395" spans="1:1" customFormat="1" x14ac:dyDescent="0.2">
      <c r="A395" s="1"/>
    </row>
    <row r="396" spans="1:1" customFormat="1" x14ac:dyDescent="0.2">
      <c r="A396" s="1"/>
    </row>
    <row r="397" spans="1:1" customFormat="1" x14ac:dyDescent="0.2">
      <c r="A397" s="1"/>
    </row>
    <row r="398" spans="1:1" customFormat="1" x14ac:dyDescent="0.2">
      <c r="A398" s="1"/>
    </row>
    <row r="399" spans="1:1" customFormat="1" x14ac:dyDescent="0.2">
      <c r="A399" s="1"/>
    </row>
    <row r="400" spans="1:1" customFormat="1" x14ac:dyDescent="0.2">
      <c r="A400" s="1"/>
    </row>
    <row r="401" spans="1:1" customFormat="1" x14ac:dyDescent="0.2">
      <c r="A401" s="1"/>
    </row>
    <row r="402" spans="1:1" customFormat="1" x14ac:dyDescent="0.2">
      <c r="A402" s="1"/>
    </row>
    <row r="403" spans="1:1" customFormat="1" x14ac:dyDescent="0.2">
      <c r="A403" s="1"/>
    </row>
    <row r="404" spans="1:1" customFormat="1" x14ac:dyDescent="0.2">
      <c r="A404" s="1"/>
    </row>
    <row r="405" spans="1:1" customFormat="1" x14ac:dyDescent="0.2">
      <c r="A405" s="1"/>
    </row>
    <row r="406" spans="1:1" customFormat="1" x14ac:dyDescent="0.2">
      <c r="A406" s="1"/>
    </row>
    <row r="407" spans="1:1" customFormat="1" x14ac:dyDescent="0.2">
      <c r="A407" s="1"/>
    </row>
    <row r="408" spans="1:1" customFormat="1" x14ac:dyDescent="0.2">
      <c r="A408" s="1"/>
    </row>
    <row r="409" spans="1:1" customFormat="1" x14ac:dyDescent="0.2">
      <c r="A409" s="1"/>
    </row>
    <row r="410" spans="1:1" customFormat="1" x14ac:dyDescent="0.2">
      <c r="A410" s="1"/>
    </row>
    <row r="411" spans="1:1" customFormat="1" x14ac:dyDescent="0.2">
      <c r="A411" s="1"/>
    </row>
    <row r="412" spans="1:1" customFormat="1" x14ac:dyDescent="0.2">
      <c r="A412" s="1"/>
    </row>
    <row r="413" spans="1:1" customFormat="1" x14ac:dyDescent="0.2">
      <c r="A413" s="1"/>
    </row>
    <row r="414" spans="1:1" customFormat="1" x14ac:dyDescent="0.2">
      <c r="A414" s="1"/>
    </row>
    <row r="415" spans="1:1" customFormat="1" x14ac:dyDescent="0.2">
      <c r="A415" s="1"/>
    </row>
    <row r="416" spans="1:1" customFormat="1" x14ac:dyDescent="0.2">
      <c r="A416" s="1"/>
    </row>
    <row r="417" spans="1:1" customFormat="1" x14ac:dyDescent="0.2">
      <c r="A417" s="1"/>
    </row>
    <row r="418" spans="1:1" customFormat="1" x14ac:dyDescent="0.2">
      <c r="A418" s="1"/>
    </row>
    <row r="419" spans="1:1" customFormat="1" x14ac:dyDescent="0.2">
      <c r="A419" s="1"/>
    </row>
    <row r="420" spans="1:1" customFormat="1" x14ac:dyDescent="0.2">
      <c r="A420" s="1"/>
    </row>
    <row r="421" spans="1:1" customFormat="1" x14ac:dyDescent="0.2">
      <c r="A421" s="1"/>
    </row>
    <row r="422" spans="1:1" customFormat="1" x14ac:dyDescent="0.2">
      <c r="A422" s="1"/>
    </row>
    <row r="423" spans="1:1" customFormat="1" x14ac:dyDescent="0.2">
      <c r="A423" s="1"/>
    </row>
    <row r="424" spans="1:1" customFormat="1" x14ac:dyDescent="0.2">
      <c r="A424" s="1"/>
    </row>
    <row r="425" spans="1:1" customFormat="1" x14ac:dyDescent="0.2">
      <c r="A425" s="1"/>
    </row>
    <row r="426" spans="1:1" customFormat="1" x14ac:dyDescent="0.2">
      <c r="A426" s="1"/>
    </row>
    <row r="427" spans="1:1" customFormat="1" x14ac:dyDescent="0.2">
      <c r="A427" s="1"/>
    </row>
    <row r="428" spans="1:1" customFormat="1" x14ac:dyDescent="0.2">
      <c r="A428" s="1"/>
    </row>
    <row r="429" spans="1:1" customFormat="1" x14ac:dyDescent="0.2">
      <c r="A429" s="1"/>
    </row>
    <row r="430" spans="1:1" customFormat="1" x14ac:dyDescent="0.2">
      <c r="A430" s="1"/>
    </row>
    <row r="431" spans="1:1" customFormat="1" x14ac:dyDescent="0.2">
      <c r="A431" s="1"/>
    </row>
    <row r="432" spans="1:1" customFormat="1" x14ac:dyDescent="0.2">
      <c r="A432" s="1"/>
    </row>
    <row r="433" spans="1:1" customFormat="1" x14ac:dyDescent="0.2">
      <c r="A433" s="1"/>
    </row>
    <row r="434" spans="1:1" customFormat="1" x14ac:dyDescent="0.2">
      <c r="A434" s="1"/>
    </row>
    <row r="435" spans="1:1" customFormat="1" x14ac:dyDescent="0.2">
      <c r="A435" s="1"/>
    </row>
    <row r="436" spans="1:1" customFormat="1" x14ac:dyDescent="0.2">
      <c r="A436" s="1"/>
    </row>
    <row r="437" spans="1:1" customFormat="1" x14ac:dyDescent="0.2">
      <c r="A437" s="1"/>
    </row>
    <row r="438" spans="1:1" customFormat="1" x14ac:dyDescent="0.2">
      <c r="A438" s="1"/>
    </row>
    <row r="439" spans="1:1" customFormat="1" x14ac:dyDescent="0.2">
      <c r="A439" s="1"/>
    </row>
    <row r="440" spans="1:1" customFormat="1" x14ac:dyDescent="0.2">
      <c r="A440" s="1"/>
    </row>
    <row r="441" spans="1:1" customFormat="1" x14ac:dyDescent="0.2">
      <c r="A441" s="1"/>
    </row>
    <row r="442" spans="1:1" customFormat="1" x14ac:dyDescent="0.2">
      <c r="A442" s="1"/>
    </row>
    <row r="443" spans="1:1" customFormat="1" x14ac:dyDescent="0.2">
      <c r="A443" s="1"/>
    </row>
    <row r="444" spans="1:1" customFormat="1" x14ac:dyDescent="0.2">
      <c r="A444" s="1"/>
    </row>
    <row r="445" spans="1:1" customFormat="1" x14ac:dyDescent="0.2">
      <c r="A445" s="1"/>
    </row>
    <row r="446" spans="1:1" customFormat="1" x14ac:dyDescent="0.2">
      <c r="A446" s="1"/>
    </row>
    <row r="447" spans="1:1" customFormat="1" x14ac:dyDescent="0.2">
      <c r="A447" s="1"/>
    </row>
    <row r="448" spans="1:1" customFormat="1" x14ac:dyDescent="0.2">
      <c r="A448" s="1"/>
    </row>
    <row r="449" spans="1:1" customFormat="1" x14ac:dyDescent="0.2">
      <c r="A449" s="1"/>
    </row>
    <row r="450" spans="1:1" customFormat="1" x14ac:dyDescent="0.2">
      <c r="A450" s="1"/>
    </row>
    <row r="451" spans="1:1" customFormat="1" x14ac:dyDescent="0.2">
      <c r="A451" s="1"/>
    </row>
    <row r="452" spans="1:1" customFormat="1" x14ac:dyDescent="0.2">
      <c r="A452" s="1"/>
    </row>
    <row r="453" spans="1:1" customFormat="1" x14ac:dyDescent="0.2">
      <c r="A453" s="1"/>
    </row>
    <row r="454" spans="1:1" customFormat="1" x14ac:dyDescent="0.2">
      <c r="A454" s="1"/>
    </row>
    <row r="455" spans="1:1" customFormat="1" x14ac:dyDescent="0.2">
      <c r="A455" s="1"/>
    </row>
    <row r="456" spans="1:1" customFormat="1" x14ac:dyDescent="0.2">
      <c r="A456" s="1"/>
    </row>
    <row r="457" spans="1:1" customFormat="1" x14ac:dyDescent="0.2">
      <c r="A457" s="1"/>
    </row>
    <row r="458" spans="1:1" customFormat="1" x14ac:dyDescent="0.2">
      <c r="A458" s="1"/>
    </row>
    <row r="459" spans="1:1" customFormat="1" x14ac:dyDescent="0.2">
      <c r="A459" s="1"/>
    </row>
    <row r="460" spans="1:1" customFormat="1" x14ac:dyDescent="0.2">
      <c r="A460" s="1"/>
    </row>
    <row r="461" spans="1:1" customFormat="1" x14ac:dyDescent="0.2">
      <c r="A461" s="1"/>
    </row>
    <row r="462" spans="1:1" customFormat="1" x14ac:dyDescent="0.2">
      <c r="A462" s="1"/>
    </row>
    <row r="463" spans="1:1" customFormat="1" x14ac:dyDescent="0.2">
      <c r="A463" s="1"/>
    </row>
    <row r="464" spans="1:1" customFormat="1" x14ac:dyDescent="0.2">
      <c r="A464" s="1"/>
    </row>
    <row r="465" spans="1:1" customFormat="1" x14ac:dyDescent="0.2">
      <c r="A465" s="1"/>
    </row>
    <row r="466" spans="1:1" customFormat="1" x14ac:dyDescent="0.2">
      <c r="A466" s="1"/>
    </row>
    <row r="467" spans="1:1" customFormat="1" x14ac:dyDescent="0.2">
      <c r="A467" s="1"/>
    </row>
    <row r="468" spans="1:1" customFormat="1" x14ac:dyDescent="0.2">
      <c r="A468" s="1"/>
    </row>
    <row r="469" spans="1:1" customFormat="1" x14ac:dyDescent="0.2">
      <c r="A469" s="1"/>
    </row>
    <row r="470" spans="1:1" customFormat="1" x14ac:dyDescent="0.2">
      <c r="A470" s="1"/>
    </row>
    <row r="471" spans="1:1" customFormat="1" x14ac:dyDescent="0.2">
      <c r="A471" s="1"/>
    </row>
    <row r="472" spans="1:1" customFormat="1" x14ac:dyDescent="0.2">
      <c r="A472" s="1"/>
    </row>
    <row r="473" spans="1:1" customFormat="1" x14ac:dyDescent="0.2">
      <c r="A473" s="1"/>
    </row>
    <row r="474" spans="1:1" customFormat="1" x14ac:dyDescent="0.2">
      <c r="A474" s="1"/>
    </row>
    <row r="475" spans="1:1" customFormat="1" x14ac:dyDescent="0.2">
      <c r="A475" s="1"/>
    </row>
    <row r="476" spans="1:1" customFormat="1" x14ac:dyDescent="0.2">
      <c r="A476" s="1"/>
    </row>
    <row r="477" spans="1:1" customFormat="1" x14ac:dyDescent="0.2">
      <c r="A477" s="1"/>
    </row>
    <row r="478" spans="1:1" customFormat="1" x14ac:dyDescent="0.2">
      <c r="A478" s="1"/>
    </row>
    <row r="479" spans="1:1" customFormat="1" x14ac:dyDescent="0.2">
      <c r="A479" s="1"/>
    </row>
    <row r="480" spans="1:1" customFormat="1" x14ac:dyDescent="0.2">
      <c r="A480" s="1"/>
    </row>
    <row r="481" spans="1:1" customFormat="1" x14ac:dyDescent="0.2">
      <c r="A481" s="1"/>
    </row>
    <row r="482" spans="1:1" customFormat="1" x14ac:dyDescent="0.2">
      <c r="A482" s="1"/>
    </row>
    <row r="483" spans="1:1" customFormat="1" x14ac:dyDescent="0.2">
      <c r="A483" s="1"/>
    </row>
    <row r="484" spans="1:1" customFormat="1" x14ac:dyDescent="0.2">
      <c r="A484" s="1"/>
    </row>
    <row r="485" spans="1:1" customFormat="1" x14ac:dyDescent="0.2">
      <c r="A485" s="1"/>
    </row>
    <row r="486" spans="1:1" customFormat="1" x14ac:dyDescent="0.2">
      <c r="A486" s="1"/>
    </row>
    <row r="487" spans="1:1" customFormat="1" x14ac:dyDescent="0.2">
      <c r="A487" s="1"/>
    </row>
    <row r="488" spans="1:1" customFormat="1" x14ac:dyDescent="0.2">
      <c r="A488" s="1"/>
    </row>
    <row r="489" spans="1:1" customFormat="1" x14ac:dyDescent="0.2">
      <c r="A489" s="1"/>
    </row>
    <row r="490" spans="1:1" customFormat="1" x14ac:dyDescent="0.2">
      <c r="A490" s="1"/>
    </row>
    <row r="491" spans="1:1" customFormat="1" x14ac:dyDescent="0.2">
      <c r="A491" s="1"/>
    </row>
    <row r="492" spans="1:1" customFormat="1" x14ac:dyDescent="0.2">
      <c r="A492" s="1"/>
    </row>
    <row r="493" spans="1:1" customFormat="1" x14ac:dyDescent="0.2">
      <c r="A493" s="1"/>
    </row>
    <row r="494" spans="1:1" customFormat="1" x14ac:dyDescent="0.2">
      <c r="A494" s="1"/>
    </row>
    <row r="495" spans="1:1" customFormat="1" x14ac:dyDescent="0.2">
      <c r="A495" s="1"/>
    </row>
    <row r="496" spans="1:1" customFormat="1" x14ac:dyDescent="0.2">
      <c r="A496" s="1"/>
    </row>
    <row r="497" spans="1:1" customFormat="1" x14ac:dyDescent="0.2">
      <c r="A497" s="1"/>
    </row>
    <row r="498" spans="1:1" customFormat="1" x14ac:dyDescent="0.2">
      <c r="A498" s="1"/>
    </row>
    <row r="499" spans="1:1" customFormat="1" x14ac:dyDescent="0.2">
      <c r="A499" s="1"/>
    </row>
    <row r="500" spans="1:1" customFormat="1" x14ac:dyDescent="0.2">
      <c r="A500" s="1"/>
    </row>
    <row r="501" spans="1:1" customFormat="1" x14ac:dyDescent="0.2">
      <c r="A501" s="1"/>
    </row>
    <row r="502" spans="1:1" customFormat="1" x14ac:dyDescent="0.2">
      <c r="A502" s="1"/>
    </row>
    <row r="503" spans="1:1" customFormat="1" x14ac:dyDescent="0.2">
      <c r="A503" s="1"/>
    </row>
    <row r="504" spans="1:1" customFormat="1" x14ac:dyDescent="0.2">
      <c r="A504" s="1"/>
    </row>
    <row r="505" spans="1:1" customFormat="1" x14ac:dyDescent="0.2">
      <c r="A505" s="1"/>
    </row>
    <row r="506" spans="1:1" customFormat="1" x14ac:dyDescent="0.2">
      <c r="A506" s="1"/>
    </row>
    <row r="507" spans="1:1" customFormat="1" x14ac:dyDescent="0.2">
      <c r="A507" s="1"/>
    </row>
    <row r="508" spans="1:1" customFormat="1" x14ac:dyDescent="0.2">
      <c r="A508" s="1"/>
    </row>
    <row r="509" spans="1:1" customFormat="1" x14ac:dyDescent="0.2">
      <c r="A509" s="1"/>
    </row>
    <row r="510" spans="1:1" customFormat="1" x14ac:dyDescent="0.2">
      <c r="A510" s="1"/>
    </row>
    <row r="511" spans="1:1" customFormat="1" x14ac:dyDescent="0.2">
      <c r="A511" s="1"/>
    </row>
    <row r="512" spans="1:1" customFormat="1" x14ac:dyDescent="0.2">
      <c r="A512" s="1"/>
    </row>
    <row r="513" spans="1:1" customFormat="1" x14ac:dyDescent="0.2">
      <c r="A513" s="1"/>
    </row>
    <row r="514" spans="1:1" customFormat="1" x14ac:dyDescent="0.2">
      <c r="A514" s="1"/>
    </row>
    <row r="515" spans="1:1" customFormat="1" x14ac:dyDescent="0.2">
      <c r="A515" s="1"/>
    </row>
    <row r="516" spans="1:1" customFormat="1" x14ac:dyDescent="0.2">
      <c r="A516" s="1"/>
    </row>
    <row r="517" spans="1:1" customFormat="1" x14ac:dyDescent="0.2">
      <c r="A517" s="1"/>
    </row>
    <row r="518" spans="1:1" customFormat="1" x14ac:dyDescent="0.2">
      <c r="A518" s="1"/>
    </row>
    <row r="519" spans="1:1" customFormat="1" x14ac:dyDescent="0.2">
      <c r="A519" s="1"/>
    </row>
    <row r="520" spans="1:1" customFormat="1" x14ac:dyDescent="0.2">
      <c r="A520" s="1"/>
    </row>
    <row r="521" spans="1:1" customFormat="1" x14ac:dyDescent="0.2">
      <c r="A521" s="1"/>
    </row>
    <row r="522" spans="1:1" customFormat="1" x14ac:dyDescent="0.2">
      <c r="A522" s="1"/>
    </row>
    <row r="523" spans="1:1" customFormat="1" x14ac:dyDescent="0.2">
      <c r="A523" s="1"/>
    </row>
    <row r="524" spans="1:1" customFormat="1" x14ac:dyDescent="0.2">
      <c r="A524" s="1"/>
    </row>
    <row r="525" spans="1:1" customFormat="1" x14ac:dyDescent="0.2">
      <c r="A525" s="1"/>
    </row>
    <row r="526" spans="1:1" customFormat="1" x14ac:dyDescent="0.2">
      <c r="A526" s="1"/>
    </row>
    <row r="527" spans="1:1" customFormat="1" x14ac:dyDescent="0.2">
      <c r="A527" s="1"/>
    </row>
    <row r="528" spans="1:1" customFormat="1" x14ac:dyDescent="0.2">
      <c r="A528" s="1"/>
    </row>
    <row r="529" spans="1:1" customFormat="1" x14ac:dyDescent="0.2">
      <c r="A529" s="1"/>
    </row>
    <row r="530" spans="1:1" customFormat="1" x14ac:dyDescent="0.2">
      <c r="A530" s="1"/>
    </row>
    <row r="531" spans="1:1" customFormat="1" x14ac:dyDescent="0.2">
      <c r="A531" s="1"/>
    </row>
    <row r="532" spans="1:1" customFormat="1" x14ac:dyDescent="0.2">
      <c r="A532" s="1"/>
    </row>
    <row r="533" spans="1:1" customFormat="1" x14ac:dyDescent="0.2">
      <c r="A533" s="1"/>
    </row>
    <row r="534" spans="1:1" customFormat="1" x14ac:dyDescent="0.2">
      <c r="A534" s="1"/>
    </row>
    <row r="535" spans="1:1" customFormat="1" x14ac:dyDescent="0.2">
      <c r="A535" s="1"/>
    </row>
    <row r="536" spans="1:1" customFormat="1" x14ac:dyDescent="0.2">
      <c r="A536" s="1"/>
    </row>
    <row r="537" spans="1:1" customFormat="1" x14ac:dyDescent="0.2">
      <c r="A537" s="1"/>
    </row>
    <row r="538" spans="1:1" customFormat="1" x14ac:dyDescent="0.2">
      <c r="A538" s="1"/>
    </row>
    <row r="539" spans="1:1" customFormat="1" x14ac:dyDescent="0.2">
      <c r="A539" s="1"/>
    </row>
    <row r="540" spans="1:1" customFormat="1" x14ac:dyDescent="0.2">
      <c r="A540" s="1"/>
    </row>
    <row r="541" spans="1:1" customFormat="1" x14ac:dyDescent="0.2">
      <c r="A541" s="1"/>
    </row>
    <row r="542" spans="1:1" customFormat="1" x14ac:dyDescent="0.2">
      <c r="A542" s="1"/>
    </row>
    <row r="543" spans="1:1" customFormat="1" x14ac:dyDescent="0.2">
      <c r="A543" s="1"/>
    </row>
    <row r="544" spans="1:1" customFormat="1" x14ac:dyDescent="0.2">
      <c r="A544" s="1"/>
    </row>
    <row r="545" spans="1:1" customFormat="1" x14ac:dyDescent="0.2">
      <c r="A545" s="1"/>
    </row>
    <row r="546" spans="1:1" customFormat="1" x14ac:dyDescent="0.2">
      <c r="A546" s="1"/>
    </row>
    <row r="547" spans="1:1" customFormat="1" x14ac:dyDescent="0.2">
      <c r="A547" s="1"/>
    </row>
    <row r="548" spans="1:1" customFormat="1" x14ac:dyDescent="0.2">
      <c r="A548" s="1"/>
    </row>
    <row r="549" spans="1:1" customFormat="1" x14ac:dyDescent="0.2">
      <c r="A549" s="1"/>
    </row>
    <row r="550" spans="1:1" customFormat="1" x14ac:dyDescent="0.2">
      <c r="A550" s="1"/>
    </row>
    <row r="551" spans="1:1" customFormat="1" x14ac:dyDescent="0.2">
      <c r="A551" s="1"/>
    </row>
    <row r="552" spans="1:1" customFormat="1" x14ac:dyDescent="0.2">
      <c r="A552" s="1"/>
    </row>
    <row r="553" spans="1:1" customFormat="1" x14ac:dyDescent="0.2">
      <c r="A553" s="1"/>
    </row>
    <row r="554" spans="1:1" customFormat="1" x14ac:dyDescent="0.2">
      <c r="A554" s="1"/>
    </row>
    <row r="555" spans="1:1" customFormat="1" x14ac:dyDescent="0.2">
      <c r="A555" s="1"/>
    </row>
    <row r="556" spans="1:1" customFormat="1" x14ac:dyDescent="0.2">
      <c r="A556" s="1"/>
    </row>
    <row r="557" spans="1:1" customFormat="1" x14ac:dyDescent="0.2">
      <c r="A557" s="1"/>
    </row>
    <row r="558" spans="1:1" customFormat="1" x14ac:dyDescent="0.2">
      <c r="A558" s="1"/>
    </row>
    <row r="559" spans="1:1" customFormat="1" x14ac:dyDescent="0.2">
      <c r="A559" s="1"/>
    </row>
    <row r="560" spans="1:1" customFormat="1" x14ac:dyDescent="0.2">
      <c r="A560" s="1"/>
    </row>
    <row r="561" spans="1:1" customFormat="1" x14ac:dyDescent="0.2">
      <c r="A561" s="1"/>
    </row>
    <row r="562" spans="1:1" customFormat="1" x14ac:dyDescent="0.2">
      <c r="A562" s="1"/>
    </row>
    <row r="563" spans="1:1" customFormat="1" x14ac:dyDescent="0.2">
      <c r="A563" s="1"/>
    </row>
    <row r="564" spans="1:1" customFormat="1" x14ac:dyDescent="0.2">
      <c r="A564" s="1"/>
    </row>
    <row r="565" spans="1:1" customFormat="1" x14ac:dyDescent="0.2">
      <c r="A565" s="1"/>
    </row>
    <row r="566" spans="1:1" customFormat="1" x14ac:dyDescent="0.2">
      <c r="A566" s="1"/>
    </row>
    <row r="567" spans="1:1" customFormat="1" x14ac:dyDescent="0.2">
      <c r="A567" s="1"/>
    </row>
    <row r="568" spans="1:1" customFormat="1" x14ac:dyDescent="0.2">
      <c r="A568" s="1"/>
    </row>
    <row r="569" spans="1:1" customFormat="1" x14ac:dyDescent="0.2">
      <c r="A569" s="1"/>
    </row>
    <row r="570" spans="1:1" customFormat="1" x14ac:dyDescent="0.2">
      <c r="A570" s="1"/>
    </row>
    <row r="571" spans="1:1" customFormat="1" x14ac:dyDescent="0.2">
      <c r="A571" s="1"/>
    </row>
    <row r="572" spans="1:1" customFormat="1" x14ac:dyDescent="0.2">
      <c r="A572" s="1"/>
    </row>
    <row r="573" spans="1:1" customFormat="1" x14ac:dyDescent="0.2">
      <c r="A573" s="1"/>
    </row>
    <row r="574" spans="1:1" customFormat="1" x14ac:dyDescent="0.2">
      <c r="A574" s="1"/>
    </row>
    <row r="575" spans="1:1" customFormat="1" x14ac:dyDescent="0.2">
      <c r="A575" s="1"/>
    </row>
    <row r="576" spans="1:1" customFormat="1" x14ac:dyDescent="0.2">
      <c r="A576" s="1"/>
    </row>
    <row r="577" spans="1:1" customFormat="1" x14ac:dyDescent="0.2">
      <c r="A577" s="1"/>
    </row>
    <row r="578" spans="1:1" customFormat="1" x14ac:dyDescent="0.2">
      <c r="A578" s="1"/>
    </row>
    <row r="579" spans="1:1" customFormat="1" x14ac:dyDescent="0.2">
      <c r="A579" s="1"/>
    </row>
    <row r="580" spans="1:1" customFormat="1" x14ac:dyDescent="0.2">
      <c r="A580" s="1"/>
    </row>
    <row r="581" spans="1:1" customFormat="1" x14ac:dyDescent="0.2">
      <c r="A581" s="1"/>
    </row>
    <row r="582" spans="1:1" customFormat="1" x14ac:dyDescent="0.2">
      <c r="A582" s="1"/>
    </row>
    <row r="583" spans="1:1" customFormat="1" x14ac:dyDescent="0.2">
      <c r="A583" s="1"/>
    </row>
    <row r="584" spans="1:1" customFormat="1" x14ac:dyDescent="0.2">
      <c r="A584" s="1"/>
    </row>
    <row r="585" spans="1:1" customFormat="1" x14ac:dyDescent="0.2">
      <c r="A585" s="1"/>
    </row>
    <row r="586" spans="1:1" customFormat="1" x14ac:dyDescent="0.2">
      <c r="A586" s="1"/>
    </row>
    <row r="587" spans="1:1" customFormat="1" x14ac:dyDescent="0.2">
      <c r="A587" s="1"/>
    </row>
    <row r="588" spans="1:1" customFormat="1" x14ac:dyDescent="0.2">
      <c r="A588" s="1"/>
    </row>
    <row r="589" spans="1:1" customFormat="1" x14ac:dyDescent="0.2">
      <c r="A589" s="1"/>
    </row>
    <row r="590" spans="1:1" customFormat="1" x14ac:dyDescent="0.2">
      <c r="A590" s="1"/>
    </row>
    <row r="591" spans="1:1" customFormat="1" x14ac:dyDescent="0.2">
      <c r="A591" s="1"/>
    </row>
    <row r="592" spans="1:1" customFormat="1" x14ac:dyDescent="0.2">
      <c r="A592" s="1"/>
    </row>
    <row r="593" spans="1:1" customFormat="1" x14ac:dyDescent="0.2">
      <c r="A593" s="1"/>
    </row>
    <row r="594" spans="1:1" customFormat="1" x14ac:dyDescent="0.2">
      <c r="A594" s="1"/>
    </row>
    <row r="595" spans="1:1" customFormat="1" x14ac:dyDescent="0.2">
      <c r="A595" s="1"/>
    </row>
    <row r="596" spans="1:1" customFormat="1" x14ac:dyDescent="0.2">
      <c r="A596" s="1"/>
    </row>
    <row r="597" spans="1:1" customFormat="1" x14ac:dyDescent="0.2">
      <c r="A597" s="1"/>
    </row>
    <row r="598" spans="1:1" customFormat="1" x14ac:dyDescent="0.2">
      <c r="A598" s="1"/>
    </row>
    <row r="599" spans="1:1" customFormat="1" x14ac:dyDescent="0.2">
      <c r="A599" s="1"/>
    </row>
    <row r="600" spans="1:1" customFormat="1" x14ac:dyDescent="0.2">
      <c r="A600" s="1"/>
    </row>
    <row r="601" spans="1:1" customFormat="1" x14ac:dyDescent="0.2">
      <c r="A601" s="1"/>
    </row>
    <row r="602" spans="1:1" customFormat="1" x14ac:dyDescent="0.2">
      <c r="A602" s="1"/>
    </row>
    <row r="603" spans="1:1" customFormat="1" x14ac:dyDescent="0.2">
      <c r="A603" s="1"/>
    </row>
    <row r="604" spans="1:1" customFormat="1" x14ac:dyDescent="0.2">
      <c r="A604" s="1"/>
    </row>
    <row r="605" spans="1:1" customFormat="1" x14ac:dyDescent="0.2">
      <c r="A605" s="1"/>
    </row>
    <row r="606" spans="1:1" customFormat="1" x14ac:dyDescent="0.2">
      <c r="A606" s="1"/>
    </row>
    <row r="607" spans="1:1" customFormat="1" x14ac:dyDescent="0.2">
      <c r="A607" s="1"/>
    </row>
    <row r="608" spans="1:1" customFormat="1" x14ac:dyDescent="0.2">
      <c r="A608" s="1"/>
    </row>
    <row r="609" spans="1:1" customFormat="1" x14ac:dyDescent="0.2">
      <c r="A609" s="1"/>
    </row>
    <row r="610" spans="1:1" customFormat="1" x14ac:dyDescent="0.2">
      <c r="A610" s="1"/>
    </row>
    <row r="611" spans="1:1" customFormat="1" x14ac:dyDescent="0.2">
      <c r="A611" s="1"/>
    </row>
    <row r="612" spans="1:1" customFormat="1" x14ac:dyDescent="0.2">
      <c r="A612" s="1"/>
    </row>
    <row r="613" spans="1:1" customFormat="1" x14ac:dyDescent="0.2">
      <c r="A613" s="1"/>
    </row>
    <row r="614" spans="1:1" customFormat="1" x14ac:dyDescent="0.2">
      <c r="A614" s="1"/>
    </row>
    <row r="615" spans="1:1" customFormat="1" x14ac:dyDescent="0.2">
      <c r="A615" s="1"/>
    </row>
    <row r="616" spans="1:1" customFormat="1" x14ac:dyDescent="0.2">
      <c r="A616" s="1"/>
    </row>
    <row r="617" spans="1:1" customFormat="1" x14ac:dyDescent="0.2">
      <c r="A617" s="1"/>
    </row>
    <row r="618" spans="1:1" customFormat="1" x14ac:dyDescent="0.2">
      <c r="A618" s="1"/>
    </row>
    <row r="619" spans="1:1" customFormat="1" x14ac:dyDescent="0.2">
      <c r="A619" s="1"/>
    </row>
    <row r="620" spans="1:1" customFormat="1" x14ac:dyDescent="0.2">
      <c r="A620" s="1"/>
    </row>
    <row r="621" spans="1:1" customFormat="1" x14ac:dyDescent="0.2">
      <c r="A621" s="1"/>
    </row>
    <row r="622" spans="1:1" customFormat="1" x14ac:dyDescent="0.2">
      <c r="A622" s="1"/>
    </row>
    <row r="623" spans="1:1" customFormat="1" x14ac:dyDescent="0.2">
      <c r="A623" s="1"/>
    </row>
    <row r="624" spans="1:1" customFormat="1" x14ac:dyDescent="0.2">
      <c r="A624" s="1"/>
    </row>
    <row r="625" spans="1:1" customFormat="1" x14ac:dyDescent="0.2">
      <c r="A625" s="1"/>
    </row>
    <row r="626" spans="1:1" customFormat="1" x14ac:dyDescent="0.2">
      <c r="A626" s="1"/>
    </row>
    <row r="627" spans="1:1" customFormat="1" x14ac:dyDescent="0.2">
      <c r="A627" s="1"/>
    </row>
    <row r="628" spans="1:1" customFormat="1" x14ac:dyDescent="0.2">
      <c r="A628" s="1"/>
    </row>
    <row r="629" spans="1:1" customFormat="1" x14ac:dyDescent="0.2">
      <c r="A629" s="1"/>
    </row>
    <row r="630" spans="1:1" customFormat="1" x14ac:dyDescent="0.2">
      <c r="A630" s="1"/>
    </row>
    <row r="631" spans="1:1" customFormat="1" x14ac:dyDescent="0.2">
      <c r="A631" s="1"/>
    </row>
    <row r="632" spans="1:1" customFormat="1" x14ac:dyDescent="0.2">
      <c r="A632" s="1"/>
    </row>
    <row r="633" spans="1:1" customFormat="1" x14ac:dyDescent="0.2">
      <c r="A633" s="1"/>
    </row>
    <row r="634" spans="1:1" customFormat="1" x14ac:dyDescent="0.2">
      <c r="A634" s="1"/>
    </row>
    <row r="635" spans="1:1" customFormat="1" x14ac:dyDescent="0.2">
      <c r="A635" s="1"/>
    </row>
    <row r="636" spans="1:1" customFormat="1" x14ac:dyDescent="0.2">
      <c r="A636" s="1"/>
    </row>
    <row r="637" spans="1:1" customFormat="1" x14ac:dyDescent="0.2">
      <c r="A637" s="1"/>
    </row>
    <row r="638" spans="1:1" customFormat="1" x14ac:dyDescent="0.2">
      <c r="A638" s="1"/>
    </row>
    <row r="639" spans="1:1" customFormat="1" x14ac:dyDescent="0.2">
      <c r="A639" s="1"/>
    </row>
    <row r="640" spans="1:1" customFormat="1" x14ac:dyDescent="0.2">
      <c r="A640" s="1"/>
    </row>
    <row r="641" spans="1:1" customFormat="1" x14ac:dyDescent="0.2">
      <c r="A641" s="1"/>
    </row>
    <row r="642" spans="1:1" customFormat="1" x14ac:dyDescent="0.2">
      <c r="A642" s="1"/>
    </row>
    <row r="643" spans="1:1" customFormat="1" x14ac:dyDescent="0.2">
      <c r="A643" s="1"/>
    </row>
    <row r="644" spans="1:1" customFormat="1" x14ac:dyDescent="0.2">
      <c r="A644" s="1"/>
    </row>
    <row r="645" spans="1:1" customFormat="1" x14ac:dyDescent="0.2">
      <c r="A645" s="1"/>
    </row>
    <row r="646" spans="1:1" customFormat="1" x14ac:dyDescent="0.2">
      <c r="A646" s="1"/>
    </row>
    <row r="647" spans="1:1" customFormat="1" x14ac:dyDescent="0.2">
      <c r="A647" s="1"/>
    </row>
    <row r="648" spans="1:1" customFormat="1" x14ac:dyDescent="0.2">
      <c r="A648" s="1"/>
    </row>
    <row r="649" spans="1:1" customFormat="1" x14ac:dyDescent="0.2">
      <c r="A649" s="1"/>
    </row>
    <row r="650" spans="1:1" customFormat="1" x14ac:dyDescent="0.2">
      <c r="A650" s="1"/>
    </row>
    <row r="651" spans="1:1" customFormat="1" x14ac:dyDescent="0.2">
      <c r="A651" s="1"/>
    </row>
    <row r="652" spans="1:1" customFormat="1" x14ac:dyDescent="0.2">
      <c r="A652" s="1"/>
    </row>
    <row r="653" spans="1:1" customFormat="1" x14ac:dyDescent="0.2">
      <c r="A653" s="1"/>
    </row>
    <row r="654" spans="1:1" customFormat="1" x14ac:dyDescent="0.2">
      <c r="A654" s="1"/>
    </row>
    <row r="655" spans="1:1" customFormat="1" x14ac:dyDescent="0.2">
      <c r="A655" s="1"/>
    </row>
    <row r="656" spans="1:1" customFormat="1" x14ac:dyDescent="0.2">
      <c r="A656" s="1"/>
    </row>
    <row r="657" spans="1:1" customFormat="1" x14ac:dyDescent="0.2">
      <c r="A657" s="1"/>
    </row>
    <row r="658" spans="1:1" customFormat="1" x14ac:dyDescent="0.2">
      <c r="A658" s="1"/>
    </row>
    <row r="659" spans="1:1" customFormat="1" x14ac:dyDescent="0.2">
      <c r="A659" s="1"/>
    </row>
    <row r="660" spans="1:1" customFormat="1" x14ac:dyDescent="0.2">
      <c r="A660" s="1"/>
    </row>
    <row r="661" spans="1:1" customFormat="1" x14ac:dyDescent="0.2">
      <c r="A661" s="1"/>
    </row>
    <row r="662" spans="1:1" customFormat="1" x14ac:dyDescent="0.2">
      <c r="A662" s="1"/>
    </row>
    <row r="663" spans="1:1" customFormat="1" x14ac:dyDescent="0.2">
      <c r="A663" s="1"/>
    </row>
    <row r="664" spans="1:1" customFormat="1" x14ac:dyDescent="0.2">
      <c r="A664" s="1"/>
    </row>
    <row r="665" spans="1:1" customFormat="1" x14ac:dyDescent="0.2">
      <c r="A665" s="1"/>
    </row>
    <row r="666" spans="1:1" customFormat="1" x14ac:dyDescent="0.2">
      <c r="A666" s="1"/>
    </row>
    <row r="667" spans="1:1" customFormat="1" x14ac:dyDescent="0.2">
      <c r="A667" s="1"/>
    </row>
    <row r="668" spans="1:1" customFormat="1" x14ac:dyDescent="0.2">
      <c r="A668" s="1"/>
    </row>
    <row r="669" spans="1:1" customFormat="1" x14ac:dyDescent="0.2">
      <c r="A669" s="1"/>
    </row>
    <row r="670" spans="1:1" customFormat="1" x14ac:dyDescent="0.2">
      <c r="A670" s="1"/>
    </row>
    <row r="671" spans="1:1" customFormat="1" x14ac:dyDescent="0.2">
      <c r="A671" s="1"/>
    </row>
    <row r="672" spans="1:1" customFormat="1" x14ac:dyDescent="0.2">
      <c r="A672" s="1"/>
    </row>
    <row r="673" spans="1:1" customFormat="1" x14ac:dyDescent="0.2">
      <c r="A673" s="1"/>
    </row>
    <row r="674" spans="1:1" customFormat="1" x14ac:dyDescent="0.2">
      <c r="A674" s="1"/>
    </row>
    <row r="675" spans="1:1" customFormat="1" x14ac:dyDescent="0.2">
      <c r="A675" s="1"/>
    </row>
    <row r="676" spans="1:1" customFormat="1" x14ac:dyDescent="0.2">
      <c r="A676" s="1"/>
    </row>
    <row r="677" spans="1:1" customFormat="1" x14ac:dyDescent="0.2">
      <c r="A677" s="1"/>
    </row>
    <row r="678" spans="1:1" customFormat="1" x14ac:dyDescent="0.2">
      <c r="A678" s="1"/>
    </row>
    <row r="679" spans="1:1" customFormat="1" x14ac:dyDescent="0.2">
      <c r="A679" s="1"/>
    </row>
    <row r="680" spans="1:1" customFormat="1" x14ac:dyDescent="0.2">
      <c r="A680" s="1"/>
    </row>
    <row r="681" spans="1:1" customFormat="1" x14ac:dyDescent="0.2">
      <c r="A681" s="1"/>
    </row>
    <row r="682" spans="1:1" customFormat="1" x14ac:dyDescent="0.2">
      <c r="A682" s="1"/>
    </row>
    <row r="683" spans="1:1" customFormat="1" x14ac:dyDescent="0.2">
      <c r="A683" s="1"/>
    </row>
    <row r="684" spans="1:1" customFormat="1" x14ac:dyDescent="0.2">
      <c r="A684" s="1"/>
    </row>
    <row r="685" spans="1:1" customFormat="1" x14ac:dyDescent="0.2">
      <c r="A685" s="1"/>
    </row>
    <row r="686" spans="1:1" customFormat="1" x14ac:dyDescent="0.2">
      <c r="A686" s="1"/>
    </row>
    <row r="687" spans="1:1" customFormat="1" x14ac:dyDescent="0.2">
      <c r="A687" s="1"/>
    </row>
    <row r="688" spans="1:1" customFormat="1" x14ac:dyDescent="0.2">
      <c r="A688" s="1"/>
    </row>
    <row r="689" spans="1:1" customFormat="1" x14ac:dyDescent="0.2">
      <c r="A689" s="1"/>
    </row>
    <row r="690" spans="1:1" customFormat="1" x14ac:dyDescent="0.2">
      <c r="A690" s="1"/>
    </row>
    <row r="691" spans="1:1" customFormat="1" x14ac:dyDescent="0.2">
      <c r="A691" s="1"/>
    </row>
    <row r="692" spans="1:1" customFormat="1" x14ac:dyDescent="0.2">
      <c r="A692" s="1"/>
    </row>
    <row r="693" spans="1:1" customFormat="1" x14ac:dyDescent="0.2">
      <c r="A693" s="1"/>
    </row>
    <row r="694" spans="1:1" customFormat="1" x14ac:dyDescent="0.2">
      <c r="A694" s="1"/>
    </row>
    <row r="695" spans="1:1" customFormat="1" x14ac:dyDescent="0.2">
      <c r="A695" s="1"/>
    </row>
    <row r="696" spans="1:1" customFormat="1" x14ac:dyDescent="0.2">
      <c r="A696" s="1"/>
    </row>
    <row r="697" spans="1:1" customFormat="1" x14ac:dyDescent="0.2">
      <c r="A697" s="1"/>
    </row>
    <row r="698" spans="1:1" customFormat="1" x14ac:dyDescent="0.2">
      <c r="A698" s="1"/>
    </row>
    <row r="699" spans="1:1" customFormat="1" x14ac:dyDescent="0.2">
      <c r="A699" s="1"/>
    </row>
    <row r="700" spans="1:1" customFormat="1" x14ac:dyDescent="0.2">
      <c r="A700" s="1"/>
    </row>
    <row r="701" spans="1:1" customFormat="1" x14ac:dyDescent="0.2">
      <c r="A701" s="1"/>
    </row>
    <row r="702" spans="1:1" customFormat="1" x14ac:dyDescent="0.2">
      <c r="A702" s="1"/>
    </row>
    <row r="703" spans="1:1" customFormat="1" x14ac:dyDescent="0.2">
      <c r="A703" s="1"/>
    </row>
    <row r="704" spans="1:1" customFormat="1" x14ac:dyDescent="0.2">
      <c r="A704" s="1"/>
    </row>
    <row r="705" spans="1:1" customFormat="1" x14ac:dyDescent="0.2">
      <c r="A705" s="1"/>
    </row>
    <row r="706" spans="1:1" customFormat="1" x14ac:dyDescent="0.2">
      <c r="A706" s="1"/>
    </row>
    <row r="707" spans="1:1" customFormat="1" x14ac:dyDescent="0.2">
      <c r="A707" s="1"/>
    </row>
    <row r="708" spans="1:1" customFormat="1" x14ac:dyDescent="0.2">
      <c r="A708" s="1"/>
    </row>
    <row r="709" spans="1:1" customFormat="1" x14ac:dyDescent="0.2">
      <c r="A709" s="1"/>
    </row>
    <row r="710" spans="1:1" customFormat="1" x14ac:dyDescent="0.2">
      <c r="A710" s="1"/>
    </row>
    <row r="711" spans="1:1" customFormat="1" x14ac:dyDescent="0.2">
      <c r="A711" s="1"/>
    </row>
    <row r="712" spans="1:1" customFormat="1" x14ac:dyDescent="0.2">
      <c r="A712" s="1"/>
    </row>
    <row r="713" spans="1:1" customFormat="1" x14ac:dyDescent="0.2">
      <c r="A713" s="1"/>
    </row>
    <row r="714" spans="1:1" customFormat="1" x14ac:dyDescent="0.2">
      <c r="A714" s="1"/>
    </row>
    <row r="715" spans="1:1" customFormat="1" x14ac:dyDescent="0.2">
      <c r="A715" s="1"/>
    </row>
    <row r="716" spans="1:1" customFormat="1" x14ac:dyDescent="0.2">
      <c r="A716" s="1"/>
    </row>
    <row r="717" spans="1:1" customFormat="1" x14ac:dyDescent="0.2">
      <c r="A717" s="1"/>
    </row>
    <row r="718" spans="1:1" customFormat="1" x14ac:dyDescent="0.2">
      <c r="A718" s="1"/>
    </row>
    <row r="719" spans="1:1" customFormat="1" x14ac:dyDescent="0.2">
      <c r="A719" s="1"/>
    </row>
    <row r="720" spans="1:1" customFormat="1" x14ac:dyDescent="0.2">
      <c r="A720" s="1"/>
    </row>
    <row r="721" spans="1:1" customFormat="1" x14ac:dyDescent="0.2">
      <c r="A721" s="1"/>
    </row>
    <row r="722" spans="1:1" customFormat="1" x14ac:dyDescent="0.2">
      <c r="A722" s="1"/>
    </row>
    <row r="723" spans="1:1" customFormat="1" x14ac:dyDescent="0.2">
      <c r="A723" s="1"/>
    </row>
    <row r="724" spans="1:1" customFormat="1" x14ac:dyDescent="0.2">
      <c r="A724" s="1"/>
    </row>
    <row r="725" spans="1:1" customFormat="1" x14ac:dyDescent="0.2">
      <c r="A725" s="1"/>
    </row>
    <row r="726" spans="1:1" customFormat="1" x14ac:dyDescent="0.2">
      <c r="A726" s="1"/>
    </row>
    <row r="727" spans="1:1" customFormat="1" x14ac:dyDescent="0.2">
      <c r="A727" s="1"/>
    </row>
    <row r="728" spans="1:1" customFormat="1" x14ac:dyDescent="0.2">
      <c r="A728" s="1"/>
    </row>
    <row r="729" spans="1:1" customFormat="1" x14ac:dyDescent="0.2">
      <c r="A729" s="1"/>
    </row>
    <row r="730" spans="1:1" customFormat="1" x14ac:dyDescent="0.2">
      <c r="A730" s="1"/>
    </row>
    <row r="731" spans="1:1" customFormat="1" x14ac:dyDescent="0.2">
      <c r="A731" s="1"/>
    </row>
    <row r="732" spans="1:1" customFormat="1" x14ac:dyDescent="0.2">
      <c r="A732" s="1"/>
    </row>
    <row r="733" spans="1:1" customFormat="1" x14ac:dyDescent="0.2">
      <c r="A733" s="1"/>
    </row>
    <row r="734" spans="1:1" customFormat="1" x14ac:dyDescent="0.2">
      <c r="A734" s="1"/>
    </row>
    <row r="735" spans="1:1" customFormat="1" x14ac:dyDescent="0.2">
      <c r="A735" s="1"/>
    </row>
    <row r="736" spans="1:1" customFormat="1" x14ac:dyDescent="0.2">
      <c r="A736" s="1"/>
    </row>
    <row r="737" spans="1:1" customFormat="1" x14ac:dyDescent="0.2">
      <c r="A737" s="1"/>
    </row>
    <row r="738" spans="1:1" customFormat="1" x14ac:dyDescent="0.2">
      <c r="A738" s="1"/>
    </row>
    <row r="739" spans="1:1" customFormat="1" x14ac:dyDescent="0.2">
      <c r="A739" s="1"/>
    </row>
    <row r="740" spans="1:1" customFormat="1" x14ac:dyDescent="0.2">
      <c r="A740" s="1"/>
    </row>
    <row r="741" spans="1:1" customFormat="1" x14ac:dyDescent="0.2">
      <c r="A741" s="1"/>
    </row>
    <row r="742" spans="1:1" customFormat="1" x14ac:dyDescent="0.2">
      <c r="A742" s="1"/>
    </row>
    <row r="743" spans="1:1" customFormat="1" x14ac:dyDescent="0.2">
      <c r="A743" s="1"/>
    </row>
    <row r="744" spans="1:1" customFormat="1" x14ac:dyDescent="0.2">
      <c r="A744" s="1"/>
    </row>
    <row r="745" spans="1:1" customFormat="1" x14ac:dyDescent="0.2">
      <c r="A745" s="1"/>
    </row>
    <row r="746" spans="1:1" customFormat="1" x14ac:dyDescent="0.2">
      <c r="A746" s="1"/>
    </row>
    <row r="747" spans="1:1" customFormat="1" x14ac:dyDescent="0.2">
      <c r="A747" s="1"/>
    </row>
    <row r="748" spans="1:1" customFormat="1" x14ac:dyDescent="0.2">
      <c r="A748" s="1"/>
    </row>
    <row r="749" spans="1:1" customFormat="1" x14ac:dyDescent="0.2">
      <c r="A749" s="1"/>
    </row>
    <row r="750" spans="1:1" customFormat="1" x14ac:dyDescent="0.2">
      <c r="A750" s="1"/>
    </row>
    <row r="751" spans="1:1" customFormat="1" x14ac:dyDescent="0.2">
      <c r="A751" s="1"/>
    </row>
    <row r="752" spans="1:1" customFormat="1" x14ac:dyDescent="0.2">
      <c r="A752" s="1"/>
    </row>
    <row r="753" spans="1:1" customFormat="1" x14ac:dyDescent="0.2">
      <c r="A753" s="1"/>
    </row>
    <row r="754" spans="1:1" customFormat="1" x14ac:dyDescent="0.2">
      <c r="A754" s="1"/>
    </row>
    <row r="755" spans="1:1" customFormat="1" x14ac:dyDescent="0.2">
      <c r="A755" s="1"/>
    </row>
    <row r="756" spans="1:1" customFormat="1" x14ac:dyDescent="0.2">
      <c r="A756" s="1"/>
    </row>
    <row r="757" spans="1:1" customFormat="1" x14ac:dyDescent="0.2">
      <c r="A757" s="1"/>
    </row>
    <row r="758" spans="1:1" customFormat="1" x14ac:dyDescent="0.2">
      <c r="A758" s="1"/>
    </row>
    <row r="759" spans="1:1" customFormat="1" x14ac:dyDescent="0.2">
      <c r="A759" s="1"/>
    </row>
    <row r="760" spans="1:1" customFormat="1" x14ac:dyDescent="0.2">
      <c r="A760" s="1"/>
    </row>
    <row r="761" spans="1:1" customFormat="1" x14ac:dyDescent="0.2">
      <c r="A761" s="1"/>
    </row>
    <row r="762" spans="1:1" customFormat="1" x14ac:dyDescent="0.2">
      <c r="A762" s="1"/>
    </row>
    <row r="763" spans="1:1" customFormat="1" x14ac:dyDescent="0.2">
      <c r="A763" s="1"/>
    </row>
    <row r="764" spans="1:1" customFormat="1" x14ac:dyDescent="0.2">
      <c r="A764" s="1"/>
    </row>
    <row r="765" spans="1:1" customFormat="1" x14ac:dyDescent="0.2">
      <c r="A765" s="1"/>
    </row>
    <row r="766" spans="1:1" customFormat="1" x14ac:dyDescent="0.2">
      <c r="A766" s="1"/>
    </row>
    <row r="767" spans="1:1" customFormat="1" x14ac:dyDescent="0.2">
      <c r="A767" s="1"/>
    </row>
    <row r="768" spans="1:1" customFormat="1" x14ac:dyDescent="0.2">
      <c r="A768" s="1"/>
    </row>
    <row r="769" spans="1:1" customFormat="1" x14ac:dyDescent="0.2">
      <c r="A769" s="1"/>
    </row>
    <row r="770" spans="1:1" customFormat="1" x14ac:dyDescent="0.2">
      <c r="A770" s="1"/>
    </row>
    <row r="771" spans="1:1" customFormat="1" x14ac:dyDescent="0.2">
      <c r="A771" s="1"/>
    </row>
    <row r="772" spans="1:1" customFormat="1" x14ac:dyDescent="0.2">
      <c r="A772" s="1"/>
    </row>
    <row r="773" spans="1:1" customFormat="1" x14ac:dyDescent="0.2">
      <c r="A773" s="1"/>
    </row>
    <row r="774" spans="1:1" customFormat="1" x14ac:dyDescent="0.2">
      <c r="A774" s="1"/>
    </row>
    <row r="775" spans="1:1" customFormat="1" x14ac:dyDescent="0.2">
      <c r="A775" s="1"/>
    </row>
    <row r="776" spans="1:1" customFormat="1" x14ac:dyDescent="0.2">
      <c r="A776" s="1"/>
    </row>
    <row r="777" spans="1:1" customFormat="1" x14ac:dyDescent="0.2">
      <c r="A777" s="1"/>
    </row>
    <row r="778" spans="1:1" customFormat="1" x14ac:dyDescent="0.2">
      <c r="A778" s="1"/>
    </row>
    <row r="779" spans="1:1" customFormat="1" x14ac:dyDescent="0.2">
      <c r="A779" s="1"/>
    </row>
    <row r="780" spans="1:1" customFormat="1" x14ac:dyDescent="0.2">
      <c r="A780" s="1"/>
    </row>
    <row r="781" spans="1:1" customFormat="1" x14ac:dyDescent="0.2">
      <c r="A781" s="1"/>
    </row>
    <row r="782" spans="1:1" customFormat="1" x14ac:dyDescent="0.2">
      <c r="A782" s="1"/>
    </row>
    <row r="783" spans="1:1" customFormat="1" x14ac:dyDescent="0.2">
      <c r="A783" s="1"/>
    </row>
    <row r="784" spans="1:1" customFormat="1" x14ac:dyDescent="0.2">
      <c r="A784" s="1"/>
    </row>
    <row r="785" spans="1:1" customFormat="1" x14ac:dyDescent="0.2">
      <c r="A785" s="1"/>
    </row>
    <row r="786" spans="1:1" customFormat="1" x14ac:dyDescent="0.2">
      <c r="A786" s="1"/>
    </row>
    <row r="787" spans="1:1" customFormat="1" x14ac:dyDescent="0.2">
      <c r="A787" s="1"/>
    </row>
    <row r="788" spans="1:1" customFormat="1" x14ac:dyDescent="0.2">
      <c r="A788" s="1"/>
    </row>
    <row r="789" spans="1:1" customFormat="1" x14ac:dyDescent="0.2">
      <c r="A789" s="1"/>
    </row>
    <row r="790" spans="1:1" customFormat="1" x14ac:dyDescent="0.2">
      <c r="A790" s="1"/>
    </row>
    <row r="791" spans="1:1" customFormat="1" x14ac:dyDescent="0.2">
      <c r="A791" s="1"/>
    </row>
    <row r="792" spans="1:1" customFormat="1" x14ac:dyDescent="0.2">
      <c r="A792" s="1"/>
    </row>
    <row r="793" spans="1:1" customFormat="1" x14ac:dyDescent="0.2">
      <c r="A793" s="1"/>
    </row>
    <row r="794" spans="1:1" customFormat="1" x14ac:dyDescent="0.2">
      <c r="A794" s="1"/>
    </row>
    <row r="795" spans="1:1" customFormat="1" x14ac:dyDescent="0.2">
      <c r="A795" s="1"/>
    </row>
    <row r="796" spans="1:1" customFormat="1" x14ac:dyDescent="0.2">
      <c r="A796" s="1"/>
    </row>
    <row r="797" spans="1:1" customFormat="1" x14ac:dyDescent="0.2">
      <c r="A797" s="1"/>
    </row>
    <row r="798" spans="1:1" customFormat="1" x14ac:dyDescent="0.2">
      <c r="A798" s="1"/>
    </row>
    <row r="799" spans="1:1" customFormat="1" x14ac:dyDescent="0.2">
      <c r="A799" s="1"/>
    </row>
    <row r="800" spans="1:1" customFormat="1" x14ac:dyDescent="0.2">
      <c r="A800" s="1"/>
    </row>
    <row r="801" spans="1:1" customFormat="1" x14ac:dyDescent="0.2">
      <c r="A801" s="1"/>
    </row>
    <row r="802" spans="1:1" customFormat="1" x14ac:dyDescent="0.2">
      <c r="A802" s="1"/>
    </row>
    <row r="803" spans="1:1" customFormat="1" x14ac:dyDescent="0.2">
      <c r="A803" s="1"/>
    </row>
    <row r="804" spans="1:1" customFormat="1" x14ac:dyDescent="0.2">
      <c r="A804" s="1"/>
    </row>
    <row r="805" spans="1:1" customFormat="1" x14ac:dyDescent="0.2">
      <c r="A805" s="1"/>
    </row>
    <row r="806" spans="1:1" customFormat="1" x14ac:dyDescent="0.2">
      <c r="A806" s="1"/>
    </row>
    <row r="807" spans="1:1" customFormat="1" x14ac:dyDescent="0.2">
      <c r="A807" s="1"/>
    </row>
    <row r="808" spans="1:1" customFormat="1" x14ac:dyDescent="0.2">
      <c r="A808" s="1"/>
    </row>
    <row r="809" spans="1:1" customFormat="1" x14ac:dyDescent="0.2">
      <c r="A809" s="1"/>
    </row>
    <row r="810" spans="1:1" customFormat="1" x14ac:dyDescent="0.2">
      <c r="A810" s="1"/>
    </row>
    <row r="811" spans="1:1" customFormat="1" x14ac:dyDescent="0.2">
      <c r="A811" s="1"/>
    </row>
    <row r="812" spans="1:1" customFormat="1" x14ac:dyDescent="0.2">
      <c r="A812" s="1"/>
    </row>
    <row r="813" spans="1:1" customFormat="1" x14ac:dyDescent="0.2">
      <c r="A813" s="1"/>
    </row>
    <row r="814" spans="1:1" customFormat="1" x14ac:dyDescent="0.2">
      <c r="A814" s="1"/>
    </row>
    <row r="815" spans="1:1" customFormat="1" x14ac:dyDescent="0.2">
      <c r="A815" s="1"/>
    </row>
    <row r="816" spans="1:1" customFormat="1" x14ac:dyDescent="0.2">
      <c r="A816" s="1"/>
    </row>
    <row r="817" spans="1:1" customFormat="1" x14ac:dyDescent="0.2">
      <c r="A817" s="1"/>
    </row>
    <row r="818" spans="1:1" customFormat="1" x14ac:dyDescent="0.2">
      <c r="A818" s="1"/>
    </row>
    <row r="819" spans="1:1" customFormat="1" x14ac:dyDescent="0.2">
      <c r="A819" s="1"/>
    </row>
    <row r="820" spans="1:1" customFormat="1" x14ac:dyDescent="0.2">
      <c r="A820" s="1"/>
    </row>
    <row r="821" spans="1:1" customFormat="1" x14ac:dyDescent="0.2">
      <c r="A821" s="1"/>
    </row>
    <row r="822" spans="1:1" customFormat="1" x14ac:dyDescent="0.2">
      <c r="A822" s="1"/>
    </row>
    <row r="823" spans="1:1" customFormat="1" x14ac:dyDescent="0.2">
      <c r="A823" s="1"/>
    </row>
    <row r="824" spans="1:1" customFormat="1" x14ac:dyDescent="0.2">
      <c r="A824" s="1"/>
    </row>
    <row r="825" spans="1:1" customFormat="1" x14ac:dyDescent="0.2">
      <c r="A825" s="1"/>
    </row>
    <row r="826" spans="1:1" customFormat="1" x14ac:dyDescent="0.2">
      <c r="A826" s="1"/>
    </row>
    <row r="827" spans="1:1" customFormat="1" x14ac:dyDescent="0.2">
      <c r="A827" s="1"/>
    </row>
    <row r="828" spans="1:1" customFormat="1" x14ac:dyDescent="0.2">
      <c r="A828" s="1"/>
    </row>
    <row r="829" spans="1:1" customFormat="1" x14ac:dyDescent="0.2">
      <c r="A829" s="1"/>
    </row>
    <row r="830" spans="1:1" customFormat="1" x14ac:dyDescent="0.2">
      <c r="A830" s="1"/>
    </row>
    <row r="831" spans="1:1" customFormat="1" x14ac:dyDescent="0.2">
      <c r="A831" s="1"/>
    </row>
    <row r="832" spans="1:1" customFormat="1" x14ac:dyDescent="0.2">
      <c r="A832" s="1"/>
    </row>
    <row r="833" spans="1:1" customFormat="1" x14ac:dyDescent="0.2">
      <c r="A833" s="1"/>
    </row>
    <row r="834" spans="1:1" customFormat="1" x14ac:dyDescent="0.2">
      <c r="A834" s="1"/>
    </row>
    <row r="835" spans="1:1" customFormat="1" x14ac:dyDescent="0.2">
      <c r="A835" s="1"/>
    </row>
    <row r="836" spans="1:1" customFormat="1" x14ac:dyDescent="0.2">
      <c r="A836" s="1"/>
    </row>
    <row r="837" spans="1:1" customFormat="1" x14ac:dyDescent="0.2">
      <c r="A837" s="1"/>
    </row>
    <row r="838" spans="1:1" customFormat="1" x14ac:dyDescent="0.2">
      <c r="A838" s="1"/>
    </row>
    <row r="839" spans="1:1" customFormat="1" x14ac:dyDescent="0.2">
      <c r="A839" s="1"/>
    </row>
    <row r="840" spans="1:1" customFormat="1" x14ac:dyDescent="0.2">
      <c r="A840" s="1"/>
    </row>
    <row r="841" spans="1:1" customFormat="1" x14ac:dyDescent="0.2">
      <c r="A841" s="1"/>
    </row>
    <row r="842" spans="1:1" customFormat="1" x14ac:dyDescent="0.2">
      <c r="A842" s="1"/>
    </row>
    <row r="843" spans="1:1" customFormat="1" x14ac:dyDescent="0.2">
      <c r="A843" s="1"/>
    </row>
    <row r="844" spans="1:1" customFormat="1" x14ac:dyDescent="0.2">
      <c r="A844" s="1"/>
    </row>
    <row r="845" spans="1:1" customFormat="1" x14ac:dyDescent="0.2">
      <c r="A845" s="1"/>
    </row>
    <row r="846" spans="1:1" customFormat="1" x14ac:dyDescent="0.2">
      <c r="A846" s="1"/>
    </row>
    <row r="847" spans="1:1" customFormat="1" x14ac:dyDescent="0.2">
      <c r="A847" s="1"/>
    </row>
    <row r="848" spans="1:1" customFormat="1" x14ac:dyDescent="0.2">
      <c r="A848" s="1"/>
    </row>
    <row r="849" spans="1:1" customFormat="1" x14ac:dyDescent="0.2">
      <c r="A849" s="1"/>
    </row>
    <row r="850" spans="1:1" customFormat="1" x14ac:dyDescent="0.2">
      <c r="A850" s="1"/>
    </row>
    <row r="851" spans="1:1" customFormat="1" x14ac:dyDescent="0.2">
      <c r="A851" s="1"/>
    </row>
    <row r="852" spans="1:1" customFormat="1" x14ac:dyDescent="0.2">
      <c r="A852" s="1"/>
    </row>
    <row r="853" spans="1:1" customFormat="1" x14ac:dyDescent="0.2">
      <c r="A853" s="1"/>
    </row>
    <row r="854" spans="1:1" customFormat="1" x14ac:dyDescent="0.2">
      <c r="A854" s="1"/>
    </row>
    <row r="855" spans="1:1" customFormat="1" x14ac:dyDescent="0.2">
      <c r="A855" s="1"/>
    </row>
    <row r="856" spans="1:1" customFormat="1" x14ac:dyDescent="0.2">
      <c r="A856" s="1"/>
    </row>
    <row r="857" spans="1:1" customFormat="1" x14ac:dyDescent="0.2">
      <c r="A857" s="1"/>
    </row>
    <row r="858" spans="1:1" customFormat="1" x14ac:dyDescent="0.2">
      <c r="A858" s="1"/>
    </row>
    <row r="859" spans="1:1" customFormat="1" x14ac:dyDescent="0.2">
      <c r="A859" s="1"/>
    </row>
    <row r="860" spans="1:1" customFormat="1" x14ac:dyDescent="0.2">
      <c r="A860" s="1"/>
    </row>
    <row r="861" spans="1:1" customFormat="1" x14ac:dyDescent="0.2">
      <c r="A861" s="1"/>
    </row>
    <row r="862" spans="1:1" customFormat="1" x14ac:dyDescent="0.2">
      <c r="A862" s="1"/>
    </row>
    <row r="863" spans="1:1" customFormat="1" x14ac:dyDescent="0.2">
      <c r="A863" s="1"/>
    </row>
    <row r="864" spans="1:1" customFormat="1" x14ac:dyDescent="0.2">
      <c r="A864" s="1"/>
    </row>
    <row r="865" spans="1:1" customFormat="1" x14ac:dyDescent="0.2">
      <c r="A865" s="1"/>
    </row>
    <row r="866" spans="1:1" customFormat="1" x14ac:dyDescent="0.2">
      <c r="A866" s="1"/>
    </row>
    <row r="867" spans="1:1" customFormat="1" x14ac:dyDescent="0.2">
      <c r="A867" s="1"/>
    </row>
    <row r="868" spans="1:1" customFormat="1" x14ac:dyDescent="0.2">
      <c r="A868" s="1"/>
    </row>
    <row r="869" spans="1:1" customFormat="1" x14ac:dyDescent="0.2">
      <c r="A869" s="1"/>
    </row>
    <row r="870" spans="1:1" customFormat="1" x14ac:dyDescent="0.2">
      <c r="A870" s="1"/>
    </row>
    <row r="871" spans="1:1" customFormat="1" x14ac:dyDescent="0.2">
      <c r="A871" s="1"/>
    </row>
    <row r="872" spans="1:1" customFormat="1" x14ac:dyDescent="0.2">
      <c r="A872" s="1"/>
    </row>
    <row r="873" spans="1:1" customFormat="1" x14ac:dyDescent="0.2">
      <c r="A873" s="1"/>
    </row>
    <row r="874" spans="1:1" customFormat="1" x14ac:dyDescent="0.2">
      <c r="A874" s="1"/>
    </row>
    <row r="875" spans="1:1" customFormat="1" x14ac:dyDescent="0.2">
      <c r="A875" s="1"/>
    </row>
    <row r="876" spans="1:1" customFormat="1" x14ac:dyDescent="0.2">
      <c r="A876" s="1"/>
    </row>
    <row r="877" spans="1:1" customFormat="1" x14ac:dyDescent="0.2">
      <c r="A877" s="1"/>
    </row>
    <row r="878" spans="1:1" customFormat="1" x14ac:dyDescent="0.2">
      <c r="A878" s="1"/>
    </row>
    <row r="879" spans="1:1" customFormat="1" x14ac:dyDescent="0.2">
      <c r="A879" s="1"/>
    </row>
    <row r="880" spans="1:1" customFormat="1" x14ac:dyDescent="0.2">
      <c r="A880" s="1"/>
    </row>
    <row r="881" spans="1:1" customFormat="1" x14ac:dyDescent="0.2">
      <c r="A881" s="1"/>
    </row>
    <row r="882" spans="1:1" customFormat="1" x14ac:dyDescent="0.2">
      <c r="A882" s="1"/>
    </row>
    <row r="883" spans="1:1" customFormat="1" x14ac:dyDescent="0.2">
      <c r="A883" s="1"/>
    </row>
    <row r="884" spans="1:1" customFormat="1" x14ac:dyDescent="0.2">
      <c r="A884" s="1"/>
    </row>
    <row r="885" spans="1:1" customFormat="1" x14ac:dyDescent="0.2">
      <c r="A885" s="1"/>
    </row>
    <row r="886" spans="1:1" customFormat="1" x14ac:dyDescent="0.2">
      <c r="A886" s="1"/>
    </row>
    <row r="887" spans="1:1" customFormat="1" x14ac:dyDescent="0.2">
      <c r="A887" s="1"/>
    </row>
    <row r="888" spans="1:1" customFormat="1" x14ac:dyDescent="0.2">
      <c r="A888" s="1"/>
    </row>
    <row r="889" spans="1:1" customFormat="1" x14ac:dyDescent="0.2">
      <c r="A889" s="1"/>
    </row>
    <row r="890" spans="1:1" customFormat="1" x14ac:dyDescent="0.2">
      <c r="A890" s="1"/>
    </row>
    <row r="891" spans="1:1" customFormat="1" x14ac:dyDescent="0.2">
      <c r="A891" s="1"/>
    </row>
    <row r="892" spans="1:1" customFormat="1" x14ac:dyDescent="0.2">
      <c r="A892" s="1"/>
    </row>
    <row r="893" spans="1:1" customFormat="1" x14ac:dyDescent="0.2">
      <c r="A893" s="1"/>
    </row>
    <row r="894" spans="1:1" customFormat="1" x14ac:dyDescent="0.2">
      <c r="A894" s="1"/>
    </row>
    <row r="895" spans="1:1" customFormat="1" x14ac:dyDescent="0.2">
      <c r="A895" s="1"/>
    </row>
    <row r="896" spans="1:1" customFormat="1" x14ac:dyDescent="0.2">
      <c r="A896" s="1"/>
    </row>
    <row r="897" spans="1:1" customFormat="1" x14ac:dyDescent="0.2">
      <c r="A897" s="1"/>
    </row>
    <row r="898" spans="1:1" customFormat="1" x14ac:dyDescent="0.2">
      <c r="A898" s="1"/>
    </row>
    <row r="899" spans="1:1" customFormat="1" x14ac:dyDescent="0.2">
      <c r="A899" s="1"/>
    </row>
    <row r="900" spans="1:1" customFormat="1" x14ac:dyDescent="0.2">
      <c r="A900" s="1"/>
    </row>
    <row r="901" spans="1:1" customFormat="1" x14ac:dyDescent="0.2">
      <c r="A901" s="1"/>
    </row>
    <row r="902" spans="1:1" customFormat="1" x14ac:dyDescent="0.2">
      <c r="A902" s="1"/>
    </row>
    <row r="903" spans="1:1" customFormat="1" x14ac:dyDescent="0.2">
      <c r="A903" s="1"/>
    </row>
    <row r="904" spans="1:1" customFormat="1" x14ac:dyDescent="0.2">
      <c r="A904" s="1"/>
    </row>
    <row r="905" spans="1:1" customFormat="1" x14ac:dyDescent="0.2">
      <c r="A905" s="1"/>
    </row>
    <row r="906" spans="1:1" customFormat="1" x14ac:dyDescent="0.2">
      <c r="A906" s="1"/>
    </row>
    <row r="907" spans="1:1" customFormat="1" x14ac:dyDescent="0.2">
      <c r="A907" s="1"/>
    </row>
    <row r="908" spans="1:1" customFormat="1" x14ac:dyDescent="0.2">
      <c r="A908" s="1"/>
    </row>
    <row r="909" spans="1:1" customFormat="1" x14ac:dyDescent="0.2">
      <c r="A909" s="1"/>
    </row>
    <row r="910" spans="1:1" customFormat="1" x14ac:dyDescent="0.2">
      <c r="A910" s="1"/>
    </row>
    <row r="911" spans="1:1" customFormat="1" x14ac:dyDescent="0.2">
      <c r="A911" s="1"/>
    </row>
    <row r="912" spans="1:1" customFormat="1" x14ac:dyDescent="0.2">
      <c r="A912" s="1"/>
    </row>
    <row r="913" spans="1:1" customFormat="1" x14ac:dyDescent="0.2">
      <c r="A913" s="1"/>
    </row>
    <row r="914" spans="1:1" customFormat="1" x14ac:dyDescent="0.2">
      <c r="A914" s="1"/>
    </row>
    <row r="915" spans="1:1" customFormat="1" x14ac:dyDescent="0.2">
      <c r="A915" s="1"/>
    </row>
    <row r="916" spans="1:1" customFormat="1" x14ac:dyDescent="0.2">
      <c r="A916" s="1"/>
    </row>
    <row r="917" spans="1:1" customFormat="1" x14ac:dyDescent="0.2">
      <c r="A917" s="1"/>
    </row>
    <row r="918" spans="1:1" customFormat="1" x14ac:dyDescent="0.2">
      <c r="A918" s="1"/>
    </row>
    <row r="919" spans="1:1" customFormat="1" x14ac:dyDescent="0.2">
      <c r="A919" s="1"/>
    </row>
    <row r="920" spans="1:1" customFormat="1" x14ac:dyDescent="0.2">
      <c r="A920" s="1"/>
    </row>
    <row r="921" spans="1:1" customFormat="1" x14ac:dyDescent="0.2">
      <c r="A921" s="1"/>
    </row>
    <row r="922" spans="1:1" customFormat="1" x14ac:dyDescent="0.2">
      <c r="A922" s="1"/>
    </row>
    <row r="923" spans="1:1" customFormat="1" x14ac:dyDescent="0.2">
      <c r="A923" s="1"/>
    </row>
    <row r="924" spans="1:1" customFormat="1" x14ac:dyDescent="0.2">
      <c r="A924" s="1"/>
    </row>
    <row r="925" spans="1:1" customFormat="1" x14ac:dyDescent="0.2">
      <c r="A925" s="1"/>
    </row>
    <row r="926" spans="1:1" customFormat="1" x14ac:dyDescent="0.2">
      <c r="A926" s="1"/>
    </row>
    <row r="927" spans="1:1" customFormat="1" x14ac:dyDescent="0.2">
      <c r="A927" s="1"/>
    </row>
    <row r="928" spans="1:1" customFormat="1" x14ac:dyDescent="0.2">
      <c r="A928" s="1"/>
    </row>
    <row r="929" spans="1:1" customFormat="1" x14ac:dyDescent="0.2">
      <c r="A929" s="1"/>
    </row>
    <row r="930" spans="1:1" customFormat="1" x14ac:dyDescent="0.2">
      <c r="A930" s="1"/>
    </row>
    <row r="931" spans="1:1" customFormat="1" x14ac:dyDescent="0.2">
      <c r="A931" s="1"/>
    </row>
    <row r="932" spans="1:1" customFormat="1" x14ac:dyDescent="0.2">
      <c r="A932" s="1"/>
    </row>
    <row r="933" spans="1:1" customFormat="1" x14ac:dyDescent="0.2">
      <c r="A933" s="1"/>
    </row>
    <row r="934" spans="1:1" customFormat="1" x14ac:dyDescent="0.2">
      <c r="A934" s="1"/>
    </row>
    <row r="935" spans="1:1" customFormat="1" x14ac:dyDescent="0.2">
      <c r="A935" s="1"/>
    </row>
    <row r="936" spans="1:1" customFormat="1" x14ac:dyDescent="0.2">
      <c r="A936" s="1"/>
    </row>
    <row r="937" spans="1:1" customFormat="1" x14ac:dyDescent="0.2">
      <c r="A937" s="1"/>
    </row>
    <row r="938" spans="1:1" customFormat="1" x14ac:dyDescent="0.2">
      <c r="A938" s="1"/>
    </row>
    <row r="939" spans="1:1" customFormat="1" x14ac:dyDescent="0.2">
      <c r="A939" s="1"/>
    </row>
    <row r="940" spans="1:1" customFormat="1" x14ac:dyDescent="0.2">
      <c r="A940" s="1"/>
    </row>
    <row r="941" spans="1:1" customFormat="1" x14ac:dyDescent="0.2">
      <c r="A941" s="1"/>
    </row>
    <row r="942" spans="1:1" customFormat="1" x14ac:dyDescent="0.2">
      <c r="A942" s="1"/>
    </row>
    <row r="943" spans="1:1" customFormat="1" x14ac:dyDescent="0.2">
      <c r="A943" s="1"/>
    </row>
    <row r="944" spans="1:1" customFormat="1" x14ac:dyDescent="0.2">
      <c r="A944" s="1"/>
    </row>
    <row r="945" spans="1:1" customFormat="1" x14ac:dyDescent="0.2">
      <c r="A945" s="1"/>
    </row>
    <row r="946" spans="1:1" customFormat="1" x14ac:dyDescent="0.2">
      <c r="A946" s="1"/>
    </row>
    <row r="947" spans="1:1" customFormat="1" x14ac:dyDescent="0.2">
      <c r="A947" s="1"/>
    </row>
    <row r="948" spans="1:1" customFormat="1" x14ac:dyDescent="0.2">
      <c r="A948" s="1"/>
    </row>
    <row r="949" spans="1:1" customFormat="1" x14ac:dyDescent="0.2">
      <c r="A949" s="1"/>
    </row>
    <row r="950" spans="1:1" customFormat="1" x14ac:dyDescent="0.2">
      <c r="A950" s="1"/>
    </row>
    <row r="951" spans="1:1" customFormat="1" x14ac:dyDescent="0.2">
      <c r="A951" s="1"/>
    </row>
    <row r="952" spans="1:1" customFormat="1" x14ac:dyDescent="0.2">
      <c r="A952" s="1"/>
    </row>
    <row r="953" spans="1:1" customFormat="1" x14ac:dyDescent="0.2">
      <c r="A953" s="1"/>
    </row>
    <row r="954" spans="1:1" customFormat="1" x14ac:dyDescent="0.2">
      <c r="A954" s="1"/>
    </row>
    <row r="955" spans="1:1" customFormat="1" x14ac:dyDescent="0.2">
      <c r="A955" s="1"/>
    </row>
    <row r="956" spans="1:1" customFormat="1" x14ac:dyDescent="0.2">
      <c r="A956" s="1"/>
    </row>
    <row r="957" spans="1:1" customFormat="1" x14ac:dyDescent="0.2">
      <c r="A957" s="1"/>
    </row>
    <row r="958" spans="1:1" customFormat="1" x14ac:dyDescent="0.2">
      <c r="A958" s="1"/>
    </row>
    <row r="959" spans="1:1" customFormat="1" x14ac:dyDescent="0.2">
      <c r="A959" s="1"/>
    </row>
    <row r="960" spans="1:1" customFormat="1" x14ac:dyDescent="0.2">
      <c r="A960" s="1"/>
    </row>
    <row r="961" spans="1:1" customFormat="1" x14ac:dyDescent="0.2">
      <c r="A961" s="1"/>
    </row>
    <row r="962" spans="1:1" customFormat="1" x14ac:dyDescent="0.2">
      <c r="A962" s="1"/>
    </row>
    <row r="963" spans="1:1" customFormat="1" x14ac:dyDescent="0.2">
      <c r="A963" s="1"/>
    </row>
    <row r="964" spans="1:1" customFormat="1" x14ac:dyDescent="0.2">
      <c r="A964" s="1"/>
    </row>
    <row r="965" spans="1:1" customFormat="1" x14ac:dyDescent="0.2">
      <c r="A965" s="1"/>
    </row>
    <row r="966" spans="1:1" customFormat="1" x14ac:dyDescent="0.2">
      <c r="A966" s="1"/>
    </row>
    <row r="967" spans="1:1" customFormat="1" x14ac:dyDescent="0.2">
      <c r="A967" s="1"/>
    </row>
    <row r="968" spans="1:1" customFormat="1" x14ac:dyDescent="0.2">
      <c r="A968" s="1"/>
    </row>
    <row r="969" spans="1:1" customFormat="1" x14ac:dyDescent="0.2">
      <c r="A969" s="1"/>
    </row>
    <row r="970" spans="1:1" customFormat="1" x14ac:dyDescent="0.2">
      <c r="A970" s="1"/>
    </row>
    <row r="971" spans="1:1" customFormat="1" x14ac:dyDescent="0.2">
      <c r="A971" s="1"/>
    </row>
    <row r="972" spans="1:1" customFormat="1" x14ac:dyDescent="0.2">
      <c r="A972" s="1"/>
    </row>
    <row r="973" spans="1:1" customFormat="1" x14ac:dyDescent="0.2">
      <c r="A973" s="1"/>
    </row>
    <row r="974" spans="1:1" customFormat="1" x14ac:dyDescent="0.2">
      <c r="A974" s="1"/>
    </row>
    <row r="975" spans="1:1" customFormat="1" x14ac:dyDescent="0.2">
      <c r="A975" s="1"/>
    </row>
    <row r="976" spans="1:1" customFormat="1" x14ac:dyDescent="0.2">
      <c r="A976" s="1"/>
    </row>
    <row r="977" spans="1:1" customFormat="1" x14ac:dyDescent="0.2">
      <c r="A977" s="1"/>
    </row>
    <row r="978" spans="1:1" customFormat="1" x14ac:dyDescent="0.2">
      <c r="A978" s="1"/>
    </row>
    <row r="979" spans="1:1" customFormat="1" x14ac:dyDescent="0.2">
      <c r="A979" s="1"/>
    </row>
    <row r="980" spans="1:1" customFormat="1" x14ac:dyDescent="0.2">
      <c r="A980" s="1"/>
    </row>
    <row r="981" spans="1:1" customFormat="1" x14ac:dyDescent="0.2">
      <c r="A981" s="1"/>
    </row>
    <row r="982" spans="1:1" customFormat="1" x14ac:dyDescent="0.2">
      <c r="A982" s="1"/>
    </row>
    <row r="983" spans="1:1" customFormat="1" x14ac:dyDescent="0.2">
      <c r="A983" s="1"/>
    </row>
    <row r="984" spans="1:1" customFormat="1" x14ac:dyDescent="0.2">
      <c r="A984" s="1"/>
    </row>
    <row r="985" spans="1:1" customFormat="1" x14ac:dyDescent="0.2">
      <c r="A985" s="1"/>
    </row>
    <row r="986" spans="1:1" customFormat="1" x14ac:dyDescent="0.2">
      <c r="A986" s="1"/>
    </row>
    <row r="987" spans="1:1" customFormat="1" x14ac:dyDescent="0.2">
      <c r="A987" s="1"/>
    </row>
    <row r="988" spans="1:1" customFormat="1" x14ac:dyDescent="0.2">
      <c r="A988" s="1"/>
    </row>
    <row r="989" spans="1:1" customFormat="1" x14ac:dyDescent="0.2">
      <c r="A989" s="1"/>
    </row>
    <row r="990" spans="1:1" customFormat="1" x14ac:dyDescent="0.2">
      <c r="A990" s="1"/>
    </row>
    <row r="991" spans="1:1" customFormat="1" x14ac:dyDescent="0.2">
      <c r="A991" s="1"/>
    </row>
    <row r="992" spans="1:1" customFormat="1" x14ac:dyDescent="0.2">
      <c r="A992" s="1"/>
    </row>
    <row r="993" spans="1:1" customFormat="1" x14ac:dyDescent="0.2">
      <c r="A993" s="1"/>
    </row>
    <row r="994" spans="1:1" customFormat="1" x14ac:dyDescent="0.2">
      <c r="A994" s="1"/>
    </row>
    <row r="995" spans="1:1" customFormat="1" x14ac:dyDescent="0.2">
      <c r="A995" s="1"/>
    </row>
    <row r="996" spans="1:1" customFormat="1" x14ac:dyDescent="0.2">
      <c r="A996" s="1"/>
    </row>
    <row r="997" spans="1:1" customFormat="1" x14ac:dyDescent="0.2">
      <c r="A997" s="1"/>
    </row>
    <row r="998" spans="1:1" customFormat="1" x14ac:dyDescent="0.2">
      <c r="A998" s="1"/>
    </row>
    <row r="999" spans="1:1" customFormat="1" x14ac:dyDescent="0.2">
      <c r="A999" s="1"/>
    </row>
    <row r="1000" spans="1:1" customFormat="1" x14ac:dyDescent="0.2">
      <c r="A1000" s="1"/>
    </row>
    <row r="1001" spans="1:1" customFormat="1" x14ac:dyDescent="0.2">
      <c r="A1001" s="1"/>
    </row>
    <row r="1002" spans="1:1" customFormat="1" x14ac:dyDescent="0.2">
      <c r="A1002" s="1"/>
    </row>
    <row r="1003" spans="1:1" customFormat="1" x14ac:dyDescent="0.2">
      <c r="A1003" s="1"/>
    </row>
    <row r="1004" spans="1:1" customFormat="1" x14ac:dyDescent="0.2">
      <c r="A1004" s="1"/>
    </row>
    <row r="1005" spans="1:1" customFormat="1" x14ac:dyDescent="0.2">
      <c r="A1005" s="1"/>
    </row>
    <row r="1006" spans="1:1" customFormat="1" x14ac:dyDescent="0.2">
      <c r="A1006" s="1"/>
    </row>
    <row r="1007" spans="1:1" customFormat="1" x14ac:dyDescent="0.2">
      <c r="A1007" s="1"/>
    </row>
    <row r="1008" spans="1:1" customFormat="1" x14ac:dyDescent="0.2">
      <c r="A1008" s="1"/>
    </row>
    <row r="1009" spans="1:1" customFormat="1" x14ac:dyDescent="0.2">
      <c r="A1009" s="1"/>
    </row>
    <row r="1010" spans="1:1" customFormat="1" x14ac:dyDescent="0.2">
      <c r="A1010" s="1"/>
    </row>
    <row r="1011" spans="1:1" customFormat="1" x14ac:dyDescent="0.2">
      <c r="A1011" s="1"/>
    </row>
    <row r="1012" spans="1:1" customFormat="1" x14ac:dyDescent="0.2">
      <c r="A1012" s="1"/>
    </row>
    <row r="1013" spans="1:1" customFormat="1" x14ac:dyDescent="0.2">
      <c r="A1013" s="1"/>
    </row>
    <row r="1014" spans="1:1" customFormat="1" x14ac:dyDescent="0.2">
      <c r="A1014" s="1"/>
    </row>
    <row r="1015" spans="1:1" customFormat="1" x14ac:dyDescent="0.2">
      <c r="A1015" s="1"/>
    </row>
    <row r="1016" spans="1:1" customFormat="1" x14ac:dyDescent="0.2">
      <c r="A1016" s="1"/>
    </row>
    <row r="1017" spans="1:1" customFormat="1" x14ac:dyDescent="0.2">
      <c r="A1017" s="1"/>
    </row>
    <row r="1018" spans="1:1" customFormat="1" x14ac:dyDescent="0.2">
      <c r="A1018" s="1"/>
    </row>
    <row r="1019" spans="1:1" customFormat="1" x14ac:dyDescent="0.2">
      <c r="A1019" s="1"/>
    </row>
    <row r="1020" spans="1:1" customFormat="1" x14ac:dyDescent="0.2">
      <c r="A1020" s="1"/>
    </row>
    <row r="1021" spans="1:1" customFormat="1" x14ac:dyDescent="0.2">
      <c r="A1021" s="1"/>
    </row>
    <row r="1022" spans="1:1" customFormat="1" x14ac:dyDescent="0.2">
      <c r="A1022" s="1"/>
    </row>
    <row r="1023" spans="1:1" customFormat="1" x14ac:dyDescent="0.2">
      <c r="A1023" s="1"/>
    </row>
    <row r="1024" spans="1:1" customFormat="1" x14ac:dyDescent="0.2">
      <c r="A1024" s="1"/>
    </row>
    <row r="1025" spans="1:1" customFormat="1" x14ac:dyDescent="0.2">
      <c r="A1025" s="1"/>
    </row>
    <row r="1026" spans="1:1" customFormat="1" x14ac:dyDescent="0.2">
      <c r="A1026" s="1"/>
    </row>
    <row r="1027" spans="1:1" customFormat="1" x14ac:dyDescent="0.2">
      <c r="A1027" s="1"/>
    </row>
    <row r="1028" spans="1:1" customFormat="1" x14ac:dyDescent="0.2">
      <c r="A1028" s="1"/>
    </row>
    <row r="1029" spans="1:1" customFormat="1" x14ac:dyDescent="0.2">
      <c r="A1029" s="1"/>
    </row>
    <row r="1030" spans="1:1" customFormat="1" x14ac:dyDescent="0.2">
      <c r="A1030" s="1"/>
    </row>
    <row r="1031" spans="1:1" customFormat="1" x14ac:dyDescent="0.2">
      <c r="A1031" s="1"/>
    </row>
    <row r="1032" spans="1:1" customFormat="1" x14ac:dyDescent="0.2">
      <c r="A1032" s="1"/>
    </row>
    <row r="1033" spans="1:1" customFormat="1" x14ac:dyDescent="0.2">
      <c r="A1033" s="1"/>
    </row>
    <row r="1034" spans="1:1" customFormat="1" x14ac:dyDescent="0.2">
      <c r="A1034" s="1"/>
    </row>
    <row r="1035" spans="1:1" customFormat="1" x14ac:dyDescent="0.2">
      <c r="A1035" s="1"/>
    </row>
    <row r="1036" spans="1:1" customFormat="1" x14ac:dyDescent="0.2">
      <c r="A1036" s="1"/>
    </row>
    <row r="1037" spans="1:1" customFormat="1" x14ac:dyDescent="0.2">
      <c r="A1037" s="1"/>
    </row>
    <row r="1038" spans="1:1" customFormat="1" x14ac:dyDescent="0.2">
      <c r="A1038" s="1"/>
    </row>
    <row r="1039" spans="1:1" customFormat="1" x14ac:dyDescent="0.2">
      <c r="A1039" s="1"/>
    </row>
    <row r="1040" spans="1:1" customFormat="1" x14ac:dyDescent="0.2">
      <c r="A1040" s="1"/>
    </row>
    <row r="1041" spans="1:1" customFormat="1" x14ac:dyDescent="0.2">
      <c r="A1041" s="1"/>
    </row>
    <row r="1042" spans="1:1" customFormat="1" x14ac:dyDescent="0.2">
      <c r="A1042" s="1"/>
    </row>
    <row r="1043" spans="1:1" customFormat="1" x14ac:dyDescent="0.2">
      <c r="A1043" s="1"/>
    </row>
    <row r="1044" spans="1:1" customFormat="1" x14ac:dyDescent="0.2">
      <c r="A1044" s="1"/>
    </row>
    <row r="1045" spans="1:1" customFormat="1" x14ac:dyDescent="0.2">
      <c r="A1045" s="1"/>
    </row>
    <row r="1046" spans="1:1" customFormat="1" x14ac:dyDescent="0.2">
      <c r="A1046" s="1"/>
    </row>
    <row r="1047" spans="1:1" customFormat="1" x14ac:dyDescent="0.2">
      <c r="A1047" s="1"/>
    </row>
    <row r="1048" spans="1:1" customFormat="1" x14ac:dyDescent="0.2">
      <c r="A1048" s="1"/>
    </row>
    <row r="1049" spans="1:1" customFormat="1" x14ac:dyDescent="0.2">
      <c r="A1049" s="1"/>
    </row>
    <row r="1050" spans="1:1" customFormat="1" x14ac:dyDescent="0.2">
      <c r="A1050" s="1"/>
    </row>
    <row r="1051" spans="1:1" customFormat="1" x14ac:dyDescent="0.2">
      <c r="A1051" s="1"/>
    </row>
    <row r="1052" spans="1:1" customFormat="1" x14ac:dyDescent="0.2">
      <c r="A1052" s="1"/>
    </row>
    <row r="1053" spans="1:1" customFormat="1" x14ac:dyDescent="0.2">
      <c r="A1053" s="1"/>
    </row>
    <row r="1054" spans="1:1" customFormat="1" x14ac:dyDescent="0.2">
      <c r="A1054" s="1"/>
    </row>
    <row r="1055" spans="1:1" customFormat="1" x14ac:dyDescent="0.2">
      <c r="A1055" s="1"/>
    </row>
    <row r="1056" spans="1:1" customFormat="1" x14ac:dyDescent="0.2">
      <c r="A1056" s="1"/>
    </row>
    <row r="1057" spans="1:1" customFormat="1" x14ac:dyDescent="0.2">
      <c r="A1057" s="1"/>
    </row>
    <row r="1058" spans="1:1" customFormat="1" x14ac:dyDescent="0.2">
      <c r="A1058" s="1"/>
    </row>
    <row r="1059" spans="1:1" customFormat="1" x14ac:dyDescent="0.2">
      <c r="A1059" s="1"/>
    </row>
    <row r="1060" spans="1:1" customFormat="1" x14ac:dyDescent="0.2">
      <c r="A1060" s="1"/>
    </row>
    <row r="1061" spans="1:1" customFormat="1" x14ac:dyDescent="0.2">
      <c r="A1061" s="1"/>
    </row>
    <row r="1062" spans="1:1" customFormat="1" x14ac:dyDescent="0.2">
      <c r="A1062" s="1"/>
    </row>
    <row r="1063" spans="1:1" customFormat="1" x14ac:dyDescent="0.2">
      <c r="A1063" s="1"/>
    </row>
    <row r="1064" spans="1:1" customFormat="1" x14ac:dyDescent="0.2">
      <c r="A1064" s="1"/>
    </row>
    <row r="1065" spans="1:1" customFormat="1" x14ac:dyDescent="0.2">
      <c r="A1065" s="1"/>
    </row>
    <row r="1066" spans="1:1" customFormat="1" x14ac:dyDescent="0.2">
      <c r="A1066" s="1"/>
    </row>
    <row r="1067" spans="1:1" customFormat="1" x14ac:dyDescent="0.2">
      <c r="A1067" s="1"/>
    </row>
    <row r="1068" spans="1:1" customFormat="1" x14ac:dyDescent="0.2">
      <c r="A1068" s="1"/>
    </row>
    <row r="1069" spans="1:1" customFormat="1" x14ac:dyDescent="0.2">
      <c r="A1069" s="1"/>
    </row>
    <row r="1070" spans="1:1" customFormat="1" x14ac:dyDescent="0.2">
      <c r="A1070" s="1"/>
    </row>
    <row r="1071" spans="1:1" customFormat="1" x14ac:dyDescent="0.2">
      <c r="A1071" s="1"/>
    </row>
    <row r="1072" spans="1:1" customFormat="1" x14ac:dyDescent="0.2">
      <c r="A1072" s="1"/>
    </row>
    <row r="1073" spans="1:1" customFormat="1" x14ac:dyDescent="0.2">
      <c r="A1073" s="1"/>
    </row>
    <row r="1074" spans="1:1" customFormat="1" x14ac:dyDescent="0.2">
      <c r="A1074" s="1"/>
    </row>
    <row r="1075" spans="1:1" customFormat="1" x14ac:dyDescent="0.2">
      <c r="A1075" s="1"/>
    </row>
    <row r="1076" spans="1:1" customFormat="1" x14ac:dyDescent="0.2">
      <c r="A1076" s="1"/>
    </row>
    <row r="1077" spans="1:1" customFormat="1" x14ac:dyDescent="0.2">
      <c r="A1077" s="1"/>
    </row>
    <row r="1078" spans="1:1" customFormat="1" x14ac:dyDescent="0.2">
      <c r="A1078" s="1"/>
    </row>
    <row r="1079" spans="1:1" customFormat="1" x14ac:dyDescent="0.2">
      <c r="A1079" s="1"/>
    </row>
    <row r="1080" spans="1:1" customFormat="1" x14ac:dyDescent="0.2">
      <c r="A1080" s="1"/>
    </row>
    <row r="1081" spans="1:1" customFormat="1" x14ac:dyDescent="0.2">
      <c r="A1081" s="1"/>
    </row>
    <row r="1082" spans="1:1" customFormat="1" x14ac:dyDescent="0.2">
      <c r="A1082" s="1"/>
    </row>
    <row r="1083" spans="1:1" customFormat="1" x14ac:dyDescent="0.2">
      <c r="A1083" s="1"/>
    </row>
    <row r="1084" spans="1:1" customFormat="1" x14ac:dyDescent="0.2">
      <c r="A1084" s="1"/>
    </row>
    <row r="1085" spans="1:1" customFormat="1" x14ac:dyDescent="0.2">
      <c r="A1085" s="1"/>
    </row>
    <row r="1086" spans="1:1" customFormat="1" x14ac:dyDescent="0.2">
      <c r="A1086" s="1"/>
    </row>
    <row r="1087" spans="1:1" customFormat="1" x14ac:dyDescent="0.2">
      <c r="A1087" s="1"/>
    </row>
    <row r="1088" spans="1:1" customFormat="1" x14ac:dyDescent="0.2">
      <c r="A1088" s="1"/>
    </row>
    <row r="1089" spans="1:1" customFormat="1" x14ac:dyDescent="0.2">
      <c r="A1089" s="1"/>
    </row>
    <row r="1090" spans="1:1" customFormat="1" x14ac:dyDescent="0.2">
      <c r="A1090" s="1"/>
    </row>
    <row r="1091" spans="1:1" customFormat="1" x14ac:dyDescent="0.2">
      <c r="A1091" s="1"/>
    </row>
    <row r="1092" spans="1:1" customFormat="1" x14ac:dyDescent="0.2">
      <c r="A1092" s="1"/>
    </row>
    <row r="1093" spans="1:1" customFormat="1" x14ac:dyDescent="0.2">
      <c r="A1093" s="1"/>
    </row>
    <row r="1094" spans="1:1" customFormat="1" x14ac:dyDescent="0.2">
      <c r="A1094" s="1"/>
    </row>
    <row r="1095" spans="1:1" customFormat="1" x14ac:dyDescent="0.2">
      <c r="A1095" s="1"/>
    </row>
    <row r="1096" spans="1:1" customFormat="1" x14ac:dyDescent="0.2">
      <c r="A1096" s="1"/>
    </row>
    <row r="1097" spans="1:1" customFormat="1" x14ac:dyDescent="0.2">
      <c r="A1097" s="1"/>
    </row>
    <row r="1098" spans="1:1" customFormat="1" x14ac:dyDescent="0.2">
      <c r="A1098" s="1"/>
    </row>
    <row r="1099" spans="1:1" customFormat="1" x14ac:dyDescent="0.2">
      <c r="A1099" s="1"/>
    </row>
    <row r="1100" spans="1:1" customFormat="1" x14ac:dyDescent="0.2">
      <c r="A1100" s="1"/>
    </row>
    <row r="1101" spans="1:1" customFormat="1" x14ac:dyDescent="0.2">
      <c r="A1101" s="1"/>
    </row>
    <row r="1102" spans="1:1" customFormat="1" x14ac:dyDescent="0.2">
      <c r="A1102" s="1"/>
    </row>
    <row r="1103" spans="1:1" customFormat="1" x14ac:dyDescent="0.2">
      <c r="A1103" s="1"/>
    </row>
    <row r="1104" spans="1:1" customFormat="1" x14ac:dyDescent="0.2">
      <c r="A1104" s="1"/>
    </row>
    <row r="1105" spans="1:1" customFormat="1" x14ac:dyDescent="0.2">
      <c r="A1105" s="1"/>
    </row>
    <row r="1106" spans="1:1" customFormat="1" x14ac:dyDescent="0.2">
      <c r="A1106" s="1"/>
    </row>
    <row r="1107" spans="1:1" customFormat="1" x14ac:dyDescent="0.2">
      <c r="A1107" s="1"/>
    </row>
    <row r="1108" spans="1:1" customFormat="1" x14ac:dyDescent="0.2">
      <c r="A1108" s="1"/>
    </row>
    <row r="1109" spans="1:1" customFormat="1" x14ac:dyDescent="0.2">
      <c r="A1109" s="1"/>
    </row>
    <row r="1110" spans="1:1" customFormat="1" x14ac:dyDescent="0.2">
      <c r="A1110" s="1"/>
    </row>
    <row r="1111" spans="1:1" customFormat="1" x14ac:dyDescent="0.2">
      <c r="A1111" s="1"/>
    </row>
    <row r="1112" spans="1:1" customFormat="1" x14ac:dyDescent="0.2">
      <c r="A1112" s="1"/>
    </row>
    <row r="1113" spans="1:1" customFormat="1" x14ac:dyDescent="0.2">
      <c r="A1113" s="1"/>
    </row>
    <row r="1114" spans="1:1" customFormat="1" x14ac:dyDescent="0.2">
      <c r="A1114" s="1"/>
    </row>
    <row r="1115" spans="1:1" customFormat="1" x14ac:dyDescent="0.2">
      <c r="A1115" s="1"/>
    </row>
    <row r="1116" spans="1:1" customFormat="1" x14ac:dyDescent="0.2">
      <c r="A1116" s="1"/>
    </row>
    <row r="1117" spans="1:1" customFormat="1" x14ac:dyDescent="0.2">
      <c r="A1117" s="1"/>
    </row>
    <row r="1118" spans="1:1" customFormat="1" x14ac:dyDescent="0.2">
      <c r="A1118" s="1"/>
    </row>
    <row r="1119" spans="1:1" customFormat="1" x14ac:dyDescent="0.2">
      <c r="A1119" s="1"/>
    </row>
    <row r="1120" spans="1:1" customFormat="1" x14ac:dyDescent="0.2">
      <c r="A1120" s="1"/>
    </row>
    <row r="1121" spans="1:1" customFormat="1" x14ac:dyDescent="0.2">
      <c r="A1121" s="1"/>
    </row>
    <row r="1122" spans="1:1" customFormat="1" x14ac:dyDescent="0.2">
      <c r="A1122" s="1"/>
    </row>
    <row r="1123" spans="1:1" customFormat="1" x14ac:dyDescent="0.2">
      <c r="A1123" s="1"/>
    </row>
    <row r="1124" spans="1:1" customFormat="1" x14ac:dyDescent="0.2">
      <c r="A1124" s="1"/>
    </row>
    <row r="1125" spans="1:1" customFormat="1" x14ac:dyDescent="0.2">
      <c r="A1125" s="1"/>
    </row>
    <row r="1126" spans="1:1" customFormat="1" x14ac:dyDescent="0.2">
      <c r="A1126" s="1"/>
    </row>
    <row r="1127" spans="1:1" customFormat="1" x14ac:dyDescent="0.2">
      <c r="A1127" s="1"/>
    </row>
    <row r="1128" spans="1:1" customFormat="1" x14ac:dyDescent="0.2">
      <c r="A1128" s="1"/>
    </row>
    <row r="1129" spans="1:1" customFormat="1" x14ac:dyDescent="0.2">
      <c r="A1129" s="1"/>
    </row>
    <row r="1130" spans="1:1" customFormat="1" x14ac:dyDescent="0.2">
      <c r="A1130" s="1"/>
    </row>
    <row r="1131" spans="1:1" customFormat="1" x14ac:dyDescent="0.2">
      <c r="A1131" s="1"/>
    </row>
    <row r="1132" spans="1:1" customFormat="1" x14ac:dyDescent="0.2">
      <c r="A1132" s="1"/>
    </row>
    <row r="1133" spans="1:1" customFormat="1" x14ac:dyDescent="0.2">
      <c r="A1133" s="1"/>
    </row>
    <row r="1134" spans="1:1" customFormat="1" x14ac:dyDescent="0.2">
      <c r="A1134" s="1"/>
    </row>
    <row r="1135" spans="1:1" customFormat="1" x14ac:dyDescent="0.2">
      <c r="A1135" s="1"/>
    </row>
    <row r="1136" spans="1:1" customFormat="1" x14ac:dyDescent="0.2">
      <c r="A1136" s="1"/>
    </row>
    <row r="1137" spans="1:1" customFormat="1" x14ac:dyDescent="0.2">
      <c r="A1137" s="1"/>
    </row>
    <row r="1138" spans="1:1" customFormat="1" x14ac:dyDescent="0.2">
      <c r="A1138" s="1"/>
    </row>
    <row r="1139" spans="1:1" customFormat="1" x14ac:dyDescent="0.2">
      <c r="A1139" s="1"/>
    </row>
    <row r="1140" spans="1:1" customFormat="1" x14ac:dyDescent="0.2">
      <c r="A1140" s="1"/>
    </row>
    <row r="1141" spans="1:1" customFormat="1" x14ac:dyDescent="0.2">
      <c r="A1141" s="1"/>
    </row>
    <row r="1142" spans="1:1" customFormat="1" x14ac:dyDescent="0.2">
      <c r="A1142" s="1"/>
    </row>
    <row r="1143" spans="1:1" customFormat="1" x14ac:dyDescent="0.2">
      <c r="A1143" s="1"/>
    </row>
    <row r="1144" spans="1:1" customFormat="1" x14ac:dyDescent="0.2">
      <c r="A1144" s="1"/>
    </row>
    <row r="1145" spans="1:1" customFormat="1" x14ac:dyDescent="0.2">
      <c r="A1145" s="1"/>
    </row>
    <row r="1146" spans="1:1" customFormat="1" x14ac:dyDescent="0.2">
      <c r="A1146" s="1"/>
    </row>
    <row r="1147" spans="1:1" customFormat="1" x14ac:dyDescent="0.2">
      <c r="A1147" s="1"/>
    </row>
    <row r="1148" spans="1:1" customFormat="1" x14ac:dyDescent="0.2">
      <c r="A1148" s="1"/>
    </row>
    <row r="1149" spans="1:1" customFormat="1" x14ac:dyDescent="0.2">
      <c r="A1149" s="1"/>
    </row>
    <row r="1150" spans="1:1" customFormat="1" x14ac:dyDescent="0.2">
      <c r="A1150" s="1"/>
    </row>
    <row r="1151" spans="1:1" customFormat="1" x14ac:dyDescent="0.2">
      <c r="A1151" s="1"/>
    </row>
    <row r="1152" spans="1:1" customFormat="1" x14ac:dyDescent="0.2">
      <c r="A1152" s="1"/>
    </row>
    <row r="1153" spans="1:1" customFormat="1" x14ac:dyDescent="0.2">
      <c r="A1153" s="1"/>
    </row>
    <row r="1154" spans="1:1" customFormat="1" x14ac:dyDescent="0.2">
      <c r="A1154" s="1"/>
    </row>
    <row r="1155" spans="1:1" customFormat="1" x14ac:dyDescent="0.2">
      <c r="A1155" s="1"/>
    </row>
    <row r="1156" spans="1:1" customFormat="1" x14ac:dyDescent="0.2">
      <c r="A1156" s="1"/>
    </row>
    <row r="1157" spans="1:1" customFormat="1" x14ac:dyDescent="0.2">
      <c r="A1157" s="1"/>
    </row>
    <row r="1158" spans="1:1" customFormat="1" x14ac:dyDescent="0.2">
      <c r="A1158" s="1"/>
    </row>
    <row r="1159" spans="1:1" customFormat="1" x14ac:dyDescent="0.2">
      <c r="A1159" s="1"/>
    </row>
    <row r="1160" spans="1:1" customFormat="1" x14ac:dyDescent="0.2">
      <c r="A1160" s="1"/>
    </row>
    <row r="1161" spans="1:1" customFormat="1" x14ac:dyDescent="0.2">
      <c r="A1161" s="1"/>
    </row>
    <row r="1162" spans="1:1" customFormat="1" x14ac:dyDescent="0.2">
      <c r="A1162" s="1"/>
    </row>
    <row r="1163" spans="1:1" customFormat="1" x14ac:dyDescent="0.2">
      <c r="A1163" s="1"/>
    </row>
    <row r="1164" spans="1:1" customFormat="1" x14ac:dyDescent="0.2">
      <c r="A1164" s="1"/>
    </row>
    <row r="1165" spans="1:1" customFormat="1" x14ac:dyDescent="0.2">
      <c r="A1165" s="1"/>
    </row>
    <row r="1166" spans="1:1" customFormat="1" x14ac:dyDescent="0.2">
      <c r="A1166" s="1"/>
    </row>
    <row r="1167" spans="1:1" customFormat="1" x14ac:dyDescent="0.2">
      <c r="A1167" s="1"/>
    </row>
    <row r="1168" spans="1:1" customFormat="1" x14ac:dyDescent="0.2">
      <c r="A1168" s="1"/>
    </row>
    <row r="1169" spans="1:1" customFormat="1" x14ac:dyDescent="0.2">
      <c r="A1169" s="1"/>
    </row>
    <row r="1170" spans="1:1" customFormat="1" x14ac:dyDescent="0.2">
      <c r="A1170" s="1"/>
    </row>
    <row r="1171" spans="1:1" customFormat="1" x14ac:dyDescent="0.2">
      <c r="A1171" s="1"/>
    </row>
    <row r="1172" spans="1:1" customFormat="1" x14ac:dyDescent="0.2">
      <c r="A1172" s="1"/>
    </row>
    <row r="1173" spans="1:1" customFormat="1" x14ac:dyDescent="0.2">
      <c r="A1173" s="1"/>
    </row>
    <row r="1174" spans="1:1" customFormat="1" x14ac:dyDescent="0.2">
      <c r="A1174" s="1"/>
    </row>
    <row r="1175" spans="1:1" customFormat="1" x14ac:dyDescent="0.2">
      <c r="A1175" s="1"/>
    </row>
    <row r="1176" spans="1:1" customFormat="1" x14ac:dyDescent="0.2">
      <c r="A1176" s="1"/>
    </row>
    <row r="1177" spans="1:1" customFormat="1" x14ac:dyDescent="0.2">
      <c r="A1177" s="1"/>
    </row>
    <row r="1178" spans="1:1" customFormat="1" x14ac:dyDescent="0.2">
      <c r="A1178" s="1"/>
    </row>
    <row r="1179" spans="1:1" customFormat="1" x14ac:dyDescent="0.2">
      <c r="A1179" s="1"/>
    </row>
    <row r="1180" spans="1:1" customFormat="1" x14ac:dyDescent="0.2">
      <c r="A1180" s="1"/>
    </row>
    <row r="1181" spans="1:1" customFormat="1" x14ac:dyDescent="0.2">
      <c r="A1181" s="1"/>
    </row>
    <row r="1182" spans="1:1" customFormat="1" x14ac:dyDescent="0.2">
      <c r="A1182" s="1"/>
    </row>
    <row r="1183" spans="1:1" customFormat="1" x14ac:dyDescent="0.2">
      <c r="A1183" s="1"/>
    </row>
    <row r="1184" spans="1:1" customFormat="1" x14ac:dyDescent="0.2">
      <c r="A1184" s="1"/>
    </row>
    <row r="1185" spans="1:1" customFormat="1" x14ac:dyDescent="0.2">
      <c r="A1185" s="1"/>
    </row>
    <row r="1186" spans="1:1" customFormat="1" x14ac:dyDescent="0.2">
      <c r="A1186" s="1"/>
    </row>
    <row r="1187" spans="1:1" customFormat="1" x14ac:dyDescent="0.2">
      <c r="A1187" s="1"/>
    </row>
    <row r="1188" spans="1:1" customFormat="1" x14ac:dyDescent="0.2">
      <c r="A1188" s="1"/>
    </row>
    <row r="1189" spans="1:1" customFormat="1" x14ac:dyDescent="0.2">
      <c r="A1189" s="1"/>
    </row>
    <row r="1190" spans="1:1" customFormat="1" x14ac:dyDescent="0.2">
      <c r="A1190" s="1"/>
    </row>
    <row r="1191" spans="1:1" customFormat="1" x14ac:dyDescent="0.2">
      <c r="A1191" s="1"/>
    </row>
    <row r="1192" spans="1:1" customFormat="1" x14ac:dyDescent="0.2">
      <c r="A1192" s="1"/>
    </row>
    <row r="1193" spans="1:1" customFormat="1" x14ac:dyDescent="0.2">
      <c r="A1193" s="1"/>
    </row>
    <row r="1194" spans="1:1" customFormat="1" x14ac:dyDescent="0.2">
      <c r="A1194" s="1"/>
    </row>
    <row r="1195" spans="1:1" customFormat="1" x14ac:dyDescent="0.2">
      <c r="A1195" s="1"/>
    </row>
    <row r="1196" spans="1:1" customFormat="1" x14ac:dyDescent="0.2">
      <c r="A1196" s="1"/>
    </row>
    <row r="1197" spans="1:1" customFormat="1" x14ac:dyDescent="0.2">
      <c r="A1197" s="1"/>
    </row>
    <row r="1198" spans="1:1" customFormat="1" x14ac:dyDescent="0.2">
      <c r="A1198" s="1"/>
    </row>
    <row r="1199" spans="1:1" customFormat="1" x14ac:dyDescent="0.2">
      <c r="A1199" s="1"/>
    </row>
    <row r="1200" spans="1:1" customFormat="1" x14ac:dyDescent="0.2">
      <c r="A1200" s="1"/>
    </row>
    <row r="1201" spans="1:1" customFormat="1" x14ac:dyDescent="0.2">
      <c r="A1201" s="1"/>
    </row>
    <row r="1202" spans="1:1" customFormat="1" x14ac:dyDescent="0.2">
      <c r="A1202" s="1"/>
    </row>
    <row r="1203" spans="1:1" customFormat="1" x14ac:dyDescent="0.2">
      <c r="A1203" s="1"/>
    </row>
    <row r="1204" spans="1:1" customFormat="1" x14ac:dyDescent="0.2">
      <c r="A1204" s="1"/>
    </row>
    <row r="1205" spans="1:1" customFormat="1" x14ac:dyDescent="0.2">
      <c r="A1205" s="1"/>
    </row>
    <row r="1206" spans="1:1" customFormat="1" x14ac:dyDescent="0.2">
      <c r="A1206" s="1"/>
    </row>
    <row r="1207" spans="1:1" customFormat="1" x14ac:dyDescent="0.2">
      <c r="A1207" s="1"/>
    </row>
    <row r="1208" spans="1:1" customFormat="1" x14ac:dyDescent="0.2">
      <c r="A1208" s="1"/>
    </row>
    <row r="1209" spans="1:1" customFormat="1" x14ac:dyDescent="0.2">
      <c r="A1209" s="1"/>
    </row>
    <row r="1210" spans="1:1" customFormat="1" x14ac:dyDescent="0.2">
      <c r="A1210" s="1"/>
    </row>
    <row r="1211" spans="1:1" customFormat="1" x14ac:dyDescent="0.2">
      <c r="A1211" s="1"/>
    </row>
    <row r="1212" spans="1:1" customFormat="1" x14ac:dyDescent="0.2">
      <c r="A1212" s="1"/>
    </row>
    <row r="1213" spans="1:1" customFormat="1" x14ac:dyDescent="0.2">
      <c r="A1213" s="1"/>
    </row>
    <row r="1214" spans="1:1" customFormat="1" x14ac:dyDescent="0.2">
      <c r="A1214" s="1"/>
    </row>
    <row r="1215" spans="1:1" customFormat="1" x14ac:dyDescent="0.2">
      <c r="A1215" s="1"/>
    </row>
    <row r="1216" spans="1:1" customFormat="1" x14ac:dyDescent="0.2">
      <c r="A1216" s="1"/>
    </row>
    <row r="1217" spans="1:1" customFormat="1" x14ac:dyDescent="0.2">
      <c r="A1217" s="1"/>
    </row>
    <row r="1218" spans="1:1" customFormat="1" x14ac:dyDescent="0.2">
      <c r="A1218" s="1"/>
    </row>
    <row r="1219" spans="1:1" customFormat="1" x14ac:dyDescent="0.2">
      <c r="A1219" s="1"/>
    </row>
    <row r="1220" spans="1:1" customFormat="1" x14ac:dyDescent="0.2">
      <c r="A1220" s="1"/>
    </row>
    <row r="1221" spans="1:1" customFormat="1" x14ac:dyDescent="0.2">
      <c r="A1221" s="1"/>
    </row>
    <row r="1222" spans="1:1" customFormat="1" x14ac:dyDescent="0.2">
      <c r="A1222" s="1"/>
    </row>
    <row r="1223" spans="1:1" customFormat="1" x14ac:dyDescent="0.2">
      <c r="A1223" s="1"/>
    </row>
    <row r="1224" spans="1:1" customFormat="1" x14ac:dyDescent="0.2">
      <c r="A1224" s="1"/>
    </row>
    <row r="1225" spans="1:1" customFormat="1" x14ac:dyDescent="0.2">
      <c r="A1225" s="1"/>
    </row>
    <row r="1226" spans="1:1" customFormat="1" x14ac:dyDescent="0.2">
      <c r="A1226" s="1"/>
    </row>
    <row r="1227" spans="1:1" customFormat="1" x14ac:dyDescent="0.2">
      <c r="A1227" s="1"/>
    </row>
    <row r="1228" spans="1:1" customFormat="1" x14ac:dyDescent="0.2">
      <c r="A1228" s="1"/>
    </row>
    <row r="1229" spans="1:1" customFormat="1" x14ac:dyDescent="0.2">
      <c r="A1229" s="1"/>
    </row>
    <row r="1230" spans="1:1" customFormat="1" x14ac:dyDescent="0.2">
      <c r="A1230" s="1"/>
    </row>
    <row r="1231" spans="1:1" customFormat="1" x14ac:dyDescent="0.2">
      <c r="A1231" s="1"/>
    </row>
    <row r="1232" spans="1:1" customFormat="1" x14ac:dyDescent="0.2">
      <c r="A1232" s="1"/>
    </row>
    <row r="1233" spans="1:1" customFormat="1" x14ac:dyDescent="0.2">
      <c r="A1233" s="1"/>
    </row>
    <row r="1234" spans="1:1" customFormat="1" x14ac:dyDescent="0.2">
      <c r="A1234" s="1"/>
    </row>
    <row r="1235" spans="1:1" customFormat="1" x14ac:dyDescent="0.2">
      <c r="A1235" s="1"/>
    </row>
    <row r="1236" spans="1:1" customFormat="1" x14ac:dyDescent="0.2">
      <c r="A1236" s="1"/>
    </row>
    <row r="1237" spans="1:1" customFormat="1" x14ac:dyDescent="0.2">
      <c r="A1237" s="1"/>
    </row>
    <row r="1238" spans="1:1" customFormat="1" x14ac:dyDescent="0.2">
      <c r="A1238" s="1"/>
    </row>
    <row r="1239" spans="1:1" customFormat="1" x14ac:dyDescent="0.2">
      <c r="A1239" s="1"/>
    </row>
    <row r="1240" spans="1:1" customFormat="1" x14ac:dyDescent="0.2">
      <c r="A1240" s="1"/>
    </row>
    <row r="1241" spans="1:1" customFormat="1" x14ac:dyDescent="0.2">
      <c r="A1241" s="1"/>
    </row>
    <row r="1242" spans="1:1" customFormat="1" x14ac:dyDescent="0.2">
      <c r="A1242" s="1"/>
    </row>
    <row r="1243" spans="1:1" customFormat="1" x14ac:dyDescent="0.2">
      <c r="A1243" s="1"/>
    </row>
    <row r="1244" spans="1:1" customFormat="1" x14ac:dyDescent="0.2">
      <c r="A1244" s="1"/>
    </row>
    <row r="1245" spans="1:1" customFormat="1" x14ac:dyDescent="0.2">
      <c r="A1245" s="1"/>
    </row>
    <row r="1246" spans="1:1" customFormat="1" x14ac:dyDescent="0.2">
      <c r="A1246" s="1"/>
    </row>
    <row r="1247" spans="1:1" customFormat="1" x14ac:dyDescent="0.2">
      <c r="A1247" s="1"/>
    </row>
    <row r="1248" spans="1:1" customFormat="1" x14ac:dyDescent="0.2">
      <c r="A1248" s="1"/>
    </row>
    <row r="1249" spans="1:1" customFormat="1" x14ac:dyDescent="0.2">
      <c r="A1249" s="1"/>
    </row>
    <row r="1250" spans="1:1" customFormat="1" x14ac:dyDescent="0.2">
      <c r="A1250" s="1"/>
    </row>
    <row r="1251" spans="1:1" customFormat="1" x14ac:dyDescent="0.2">
      <c r="A1251" s="1"/>
    </row>
    <row r="1252" spans="1:1" customFormat="1" x14ac:dyDescent="0.2">
      <c r="A1252" s="1"/>
    </row>
    <row r="1253" spans="1:1" customFormat="1" x14ac:dyDescent="0.2">
      <c r="A1253" s="1"/>
    </row>
    <row r="1254" spans="1:1" customFormat="1" x14ac:dyDescent="0.2">
      <c r="A1254" s="1"/>
    </row>
    <row r="1255" spans="1:1" customFormat="1" x14ac:dyDescent="0.2">
      <c r="A1255" s="1"/>
    </row>
    <row r="1256" spans="1:1" customFormat="1" x14ac:dyDescent="0.2">
      <c r="A1256" s="1"/>
    </row>
    <row r="1257" spans="1:1" customFormat="1" x14ac:dyDescent="0.2">
      <c r="A1257" s="1"/>
    </row>
    <row r="1258" spans="1:1" customFormat="1" x14ac:dyDescent="0.2">
      <c r="A1258" s="1"/>
    </row>
    <row r="1259" spans="1:1" customFormat="1" x14ac:dyDescent="0.2">
      <c r="A1259" s="1"/>
    </row>
    <row r="1260" spans="1:1" customFormat="1" x14ac:dyDescent="0.2">
      <c r="A1260" s="1"/>
    </row>
    <row r="1261" spans="1:1" customFormat="1" x14ac:dyDescent="0.2">
      <c r="A1261" s="1"/>
    </row>
    <row r="1262" spans="1:1" customFormat="1" x14ac:dyDescent="0.2">
      <c r="A1262" s="1"/>
    </row>
    <row r="1263" spans="1:1" customFormat="1" x14ac:dyDescent="0.2">
      <c r="A1263" s="1"/>
    </row>
    <row r="1264" spans="1:1" customFormat="1" x14ac:dyDescent="0.2">
      <c r="A1264" s="1"/>
    </row>
    <row r="1265" spans="1:1" customFormat="1" x14ac:dyDescent="0.2">
      <c r="A1265" s="1"/>
    </row>
    <row r="1266" spans="1:1" customFormat="1" x14ac:dyDescent="0.2">
      <c r="A1266" s="1"/>
    </row>
    <row r="1267" spans="1:1" customFormat="1" x14ac:dyDescent="0.2">
      <c r="A1267" s="1"/>
    </row>
    <row r="1268" spans="1:1" customFormat="1" x14ac:dyDescent="0.2">
      <c r="A1268" s="1"/>
    </row>
    <row r="1269" spans="1:1" customFormat="1" x14ac:dyDescent="0.2">
      <c r="A1269" s="1"/>
    </row>
    <row r="1270" spans="1:1" customFormat="1" x14ac:dyDescent="0.2">
      <c r="A1270" s="1"/>
    </row>
    <row r="1271" spans="1:1" customFormat="1" x14ac:dyDescent="0.2">
      <c r="A1271" s="1"/>
    </row>
    <row r="1272" spans="1:1" customFormat="1" x14ac:dyDescent="0.2">
      <c r="A1272" s="1"/>
    </row>
    <row r="1273" spans="1:1" customFormat="1" x14ac:dyDescent="0.2">
      <c r="A1273" s="1"/>
    </row>
    <row r="1274" spans="1:1" customFormat="1" x14ac:dyDescent="0.2">
      <c r="A1274" s="1"/>
    </row>
    <row r="1275" spans="1:1" customFormat="1" x14ac:dyDescent="0.2">
      <c r="A1275" s="1"/>
    </row>
    <row r="1276" spans="1:1" customFormat="1" x14ac:dyDescent="0.2">
      <c r="A1276" s="1"/>
    </row>
    <row r="1277" spans="1:1" customFormat="1" x14ac:dyDescent="0.2">
      <c r="A1277" s="1"/>
    </row>
    <row r="1278" spans="1:1" customFormat="1" x14ac:dyDescent="0.2">
      <c r="A1278" s="1"/>
    </row>
    <row r="1279" spans="1:1" customFormat="1" x14ac:dyDescent="0.2">
      <c r="A1279" s="1"/>
    </row>
    <row r="1280" spans="1:1" customFormat="1" x14ac:dyDescent="0.2">
      <c r="A1280" s="1"/>
    </row>
    <row r="1281" spans="1:1" customFormat="1" x14ac:dyDescent="0.2">
      <c r="A1281" s="1"/>
    </row>
    <row r="1282" spans="1:1" customFormat="1" x14ac:dyDescent="0.2">
      <c r="A1282" s="1"/>
    </row>
    <row r="1283" spans="1:1" customFormat="1" x14ac:dyDescent="0.2">
      <c r="A1283" s="1"/>
    </row>
    <row r="1284" spans="1:1" customFormat="1" x14ac:dyDescent="0.2">
      <c r="A1284" s="1"/>
    </row>
    <row r="1285" spans="1:1" customFormat="1" x14ac:dyDescent="0.2">
      <c r="A1285" s="1"/>
    </row>
    <row r="1286" spans="1:1" customFormat="1" x14ac:dyDescent="0.2">
      <c r="A1286" s="1"/>
    </row>
    <row r="1287" spans="1:1" customFormat="1" x14ac:dyDescent="0.2">
      <c r="A1287" s="1"/>
    </row>
    <row r="1288" spans="1:1" customFormat="1" x14ac:dyDescent="0.2">
      <c r="A1288" s="1"/>
    </row>
    <row r="1289" spans="1:1" customFormat="1" x14ac:dyDescent="0.2">
      <c r="A1289" s="1"/>
    </row>
    <row r="1290" spans="1:1" customFormat="1" x14ac:dyDescent="0.2">
      <c r="A1290" s="1"/>
    </row>
    <row r="1291" spans="1:1" customFormat="1" x14ac:dyDescent="0.2">
      <c r="A1291" s="1"/>
    </row>
    <row r="1292" spans="1:1" customFormat="1" x14ac:dyDescent="0.2">
      <c r="A1292" s="1"/>
    </row>
    <row r="1293" spans="1:1" customFormat="1" x14ac:dyDescent="0.2">
      <c r="A1293" s="1"/>
    </row>
    <row r="1294" spans="1:1" customFormat="1" x14ac:dyDescent="0.2">
      <c r="A1294" s="1"/>
    </row>
    <row r="1295" spans="1:1" customFormat="1" x14ac:dyDescent="0.2">
      <c r="A1295" s="1"/>
    </row>
    <row r="1296" spans="1:1" customFormat="1" x14ac:dyDescent="0.2">
      <c r="A1296" s="1"/>
    </row>
    <row r="1297" spans="1:1" customFormat="1" x14ac:dyDescent="0.2">
      <c r="A1297" s="1"/>
    </row>
    <row r="1298" spans="1:1" customFormat="1" x14ac:dyDescent="0.2">
      <c r="A1298" s="1"/>
    </row>
    <row r="1299" spans="1:1" customFormat="1" x14ac:dyDescent="0.2">
      <c r="A1299" s="1"/>
    </row>
    <row r="1300" spans="1:1" customFormat="1" x14ac:dyDescent="0.2">
      <c r="A1300" s="1"/>
    </row>
    <row r="1301" spans="1:1" customFormat="1" x14ac:dyDescent="0.2">
      <c r="A1301" s="1"/>
    </row>
    <row r="1302" spans="1:1" customFormat="1" x14ac:dyDescent="0.2">
      <c r="A1302" s="1"/>
    </row>
    <row r="1303" spans="1:1" customFormat="1" x14ac:dyDescent="0.2">
      <c r="A1303" s="1"/>
    </row>
    <row r="1304" spans="1:1" customFormat="1" x14ac:dyDescent="0.2">
      <c r="A1304" s="1"/>
    </row>
    <row r="1305" spans="1:1" customFormat="1" x14ac:dyDescent="0.2">
      <c r="A1305" s="1"/>
    </row>
    <row r="1306" spans="1:1" customFormat="1" x14ac:dyDescent="0.2">
      <c r="A1306" s="1"/>
    </row>
    <row r="1307" spans="1:1" customFormat="1" x14ac:dyDescent="0.2">
      <c r="A1307" s="1"/>
    </row>
    <row r="1308" spans="1:1" customFormat="1" x14ac:dyDescent="0.2">
      <c r="A1308" s="1"/>
    </row>
    <row r="1309" spans="1:1" customFormat="1" x14ac:dyDescent="0.2">
      <c r="A1309" s="1"/>
    </row>
    <row r="1310" spans="1:1" customFormat="1" x14ac:dyDescent="0.2">
      <c r="A1310" s="1"/>
    </row>
    <row r="1311" spans="1:1" customFormat="1" x14ac:dyDescent="0.2">
      <c r="A1311" s="1"/>
    </row>
    <row r="1312" spans="1:1" customFormat="1" x14ac:dyDescent="0.2">
      <c r="A1312" s="1"/>
    </row>
    <row r="1313" spans="1:1" customFormat="1" x14ac:dyDescent="0.2">
      <c r="A1313" s="1"/>
    </row>
    <row r="1314" spans="1:1" customFormat="1" x14ac:dyDescent="0.2">
      <c r="A1314" s="1"/>
    </row>
    <row r="1315" spans="1:1" customFormat="1" x14ac:dyDescent="0.2">
      <c r="A1315" s="1"/>
    </row>
    <row r="1316" spans="1:1" customFormat="1" x14ac:dyDescent="0.2">
      <c r="A1316" s="1"/>
    </row>
    <row r="1317" spans="1:1" customFormat="1" x14ac:dyDescent="0.2">
      <c r="A1317" s="1"/>
    </row>
    <row r="1318" spans="1:1" customFormat="1" x14ac:dyDescent="0.2">
      <c r="A1318" s="1"/>
    </row>
    <row r="1319" spans="1:1" customFormat="1" x14ac:dyDescent="0.2">
      <c r="A1319" s="1"/>
    </row>
    <row r="1320" spans="1:1" customFormat="1" x14ac:dyDescent="0.2">
      <c r="A1320" s="1"/>
    </row>
    <row r="1321" spans="1:1" customFormat="1" x14ac:dyDescent="0.2">
      <c r="A1321" s="1"/>
    </row>
    <row r="1322" spans="1:1" customFormat="1" x14ac:dyDescent="0.2">
      <c r="A1322" s="1"/>
    </row>
    <row r="1323" spans="1:1" customFormat="1" x14ac:dyDescent="0.2">
      <c r="A1323" s="1"/>
    </row>
    <row r="1324" spans="1:1" customFormat="1" x14ac:dyDescent="0.2">
      <c r="A1324" s="1"/>
    </row>
    <row r="1325" spans="1:1" customFormat="1" x14ac:dyDescent="0.2">
      <c r="A1325" s="1"/>
    </row>
    <row r="1326" spans="1:1" customFormat="1" x14ac:dyDescent="0.2">
      <c r="A1326" s="1"/>
    </row>
    <row r="1327" spans="1:1" customFormat="1" x14ac:dyDescent="0.2">
      <c r="A1327" s="1"/>
    </row>
    <row r="1328" spans="1:1" customFormat="1" x14ac:dyDescent="0.2">
      <c r="A1328" s="1"/>
    </row>
    <row r="1329" spans="1:1" customFormat="1" x14ac:dyDescent="0.2">
      <c r="A1329" s="1"/>
    </row>
    <row r="1330" spans="1:1" customFormat="1" x14ac:dyDescent="0.2">
      <c r="A1330" s="1"/>
    </row>
    <row r="1331" spans="1:1" customFormat="1" x14ac:dyDescent="0.2">
      <c r="A1331" s="1"/>
    </row>
    <row r="1332" spans="1:1" customFormat="1" x14ac:dyDescent="0.2">
      <c r="A1332" s="1"/>
    </row>
    <row r="1333" spans="1:1" customFormat="1" x14ac:dyDescent="0.2">
      <c r="A1333" s="1"/>
    </row>
    <row r="1334" spans="1:1" customFormat="1" x14ac:dyDescent="0.2">
      <c r="A1334" s="1"/>
    </row>
    <row r="1335" spans="1:1" customFormat="1" x14ac:dyDescent="0.2">
      <c r="A1335" s="1"/>
    </row>
    <row r="1336" spans="1:1" customFormat="1" x14ac:dyDescent="0.2">
      <c r="A1336" s="1"/>
    </row>
    <row r="1337" spans="1:1" customFormat="1" x14ac:dyDescent="0.2">
      <c r="A1337" s="1"/>
    </row>
    <row r="1338" spans="1:1" customFormat="1" x14ac:dyDescent="0.2">
      <c r="A1338" s="1"/>
    </row>
    <row r="1339" spans="1:1" customFormat="1" x14ac:dyDescent="0.2">
      <c r="A1339" s="1"/>
    </row>
    <row r="1340" spans="1:1" customFormat="1" x14ac:dyDescent="0.2">
      <c r="A1340" s="1"/>
    </row>
    <row r="1341" spans="1:1" customFormat="1" x14ac:dyDescent="0.2">
      <c r="A1341" s="1"/>
    </row>
    <row r="1342" spans="1:1" customFormat="1" x14ac:dyDescent="0.2">
      <c r="A1342" s="1"/>
    </row>
    <row r="1343" spans="1:1" customFormat="1" x14ac:dyDescent="0.2">
      <c r="A1343" s="1"/>
    </row>
    <row r="1344" spans="1:1" customFormat="1" x14ac:dyDescent="0.2">
      <c r="A1344" s="1"/>
    </row>
    <row r="1345" spans="1:1" customFormat="1" x14ac:dyDescent="0.2">
      <c r="A1345" s="1"/>
    </row>
    <row r="1346" spans="1:1" customFormat="1" x14ac:dyDescent="0.2">
      <c r="A1346" s="1"/>
    </row>
    <row r="1347" spans="1:1" customFormat="1" x14ac:dyDescent="0.2">
      <c r="A1347" s="1"/>
    </row>
    <row r="1348" spans="1:1" customFormat="1" x14ac:dyDescent="0.2">
      <c r="A1348" s="1"/>
    </row>
    <row r="1349" spans="1:1" customFormat="1" x14ac:dyDescent="0.2">
      <c r="A1349" s="1"/>
    </row>
    <row r="1350" spans="1:1" customFormat="1" x14ac:dyDescent="0.2">
      <c r="A1350" s="1"/>
    </row>
    <row r="1351" spans="1:1" customFormat="1" x14ac:dyDescent="0.2">
      <c r="A1351" s="1"/>
    </row>
    <row r="1352" spans="1:1" customFormat="1" x14ac:dyDescent="0.2">
      <c r="A1352" s="1"/>
    </row>
    <row r="1353" spans="1:1" customFormat="1" x14ac:dyDescent="0.2">
      <c r="A1353" s="1"/>
    </row>
    <row r="1354" spans="1:1" customFormat="1" x14ac:dyDescent="0.2">
      <c r="A1354" s="1"/>
    </row>
    <row r="1355" spans="1:1" customFormat="1" x14ac:dyDescent="0.2">
      <c r="A1355" s="1"/>
    </row>
    <row r="1356" spans="1:1" customFormat="1" x14ac:dyDescent="0.2">
      <c r="A1356" s="1"/>
    </row>
    <row r="1357" spans="1:1" customFormat="1" x14ac:dyDescent="0.2">
      <c r="A1357" s="1"/>
    </row>
    <row r="1358" spans="1:1" customFormat="1" x14ac:dyDescent="0.2">
      <c r="A1358" s="1"/>
    </row>
    <row r="1359" spans="1:1" customFormat="1" x14ac:dyDescent="0.2">
      <c r="A1359" s="1"/>
    </row>
    <row r="1360" spans="1:1" customFormat="1" x14ac:dyDescent="0.2">
      <c r="A1360" s="1"/>
    </row>
    <row r="1361" spans="1:1" customFormat="1" x14ac:dyDescent="0.2">
      <c r="A1361" s="1"/>
    </row>
    <row r="1362" spans="1:1" customFormat="1" x14ac:dyDescent="0.2">
      <c r="A1362" s="1"/>
    </row>
    <row r="1363" spans="1:1" customFormat="1" x14ac:dyDescent="0.2">
      <c r="A1363" s="1"/>
    </row>
    <row r="1364" spans="1:1" customFormat="1" x14ac:dyDescent="0.2">
      <c r="A1364" s="1"/>
    </row>
    <row r="1365" spans="1:1" customFormat="1" x14ac:dyDescent="0.2">
      <c r="A1365" s="1"/>
    </row>
    <row r="1366" spans="1:1" customFormat="1" x14ac:dyDescent="0.2">
      <c r="A1366" s="1"/>
    </row>
    <row r="1367" spans="1:1" customFormat="1" x14ac:dyDescent="0.2">
      <c r="A1367" s="1"/>
    </row>
    <row r="1368" spans="1:1" customFormat="1" x14ac:dyDescent="0.2">
      <c r="A1368" s="1"/>
    </row>
    <row r="1369" spans="1:1" customFormat="1" x14ac:dyDescent="0.2">
      <c r="A1369" s="1"/>
    </row>
    <row r="1370" spans="1:1" customFormat="1" x14ac:dyDescent="0.2">
      <c r="A1370" s="1"/>
    </row>
    <row r="1371" spans="1:1" customFormat="1" x14ac:dyDescent="0.2">
      <c r="A1371" s="1"/>
    </row>
    <row r="1372" spans="1:1" customFormat="1" x14ac:dyDescent="0.2">
      <c r="A1372" s="1"/>
    </row>
    <row r="1373" spans="1:1" customFormat="1" x14ac:dyDescent="0.2">
      <c r="A1373" s="1"/>
    </row>
    <row r="1374" spans="1:1" customFormat="1" x14ac:dyDescent="0.2">
      <c r="A1374" s="1"/>
    </row>
    <row r="1375" spans="1:1" customFormat="1" x14ac:dyDescent="0.2">
      <c r="A1375" s="1"/>
    </row>
    <row r="1376" spans="1:1" customFormat="1" x14ac:dyDescent="0.2">
      <c r="A1376" s="1"/>
    </row>
    <row r="1377" spans="1:1" customFormat="1" x14ac:dyDescent="0.2">
      <c r="A1377" s="1"/>
    </row>
    <row r="1378" spans="1:1" customFormat="1" x14ac:dyDescent="0.2">
      <c r="A1378" s="1"/>
    </row>
    <row r="1379" spans="1:1" customFormat="1" x14ac:dyDescent="0.2">
      <c r="A1379" s="1"/>
    </row>
    <row r="1380" spans="1:1" customFormat="1" x14ac:dyDescent="0.2">
      <c r="A1380" s="1"/>
    </row>
    <row r="1381" spans="1:1" customFormat="1" x14ac:dyDescent="0.2">
      <c r="A1381" s="1"/>
    </row>
    <row r="1382" spans="1:1" customFormat="1" x14ac:dyDescent="0.2">
      <c r="A1382" s="1"/>
    </row>
    <row r="1383" spans="1:1" customFormat="1" x14ac:dyDescent="0.2">
      <c r="A1383" s="1"/>
    </row>
    <row r="1384" spans="1:1" customFormat="1" x14ac:dyDescent="0.2">
      <c r="A1384" s="1"/>
    </row>
    <row r="1385" spans="1:1" customFormat="1" x14ac:dyDescent="0.2">
      <c r="A1385" s="1"/>
    </row>
    <row r="1386" spans="1:1" customFormat="1" x14ac:dyDescent="0.2">
      <c r="A1386" s="1"/>
    </row>
    <row r="1387" spans="1:1" customFormat="1" x14ac:dyDescent="0.2">
      <c r="A1387" s="1"/>
    </row>
    <row r="1388" spans="1:1" customFormat="1" x14ac:dyDescent="0.2">
      <c r="A1388" s="1"/>
    </row>
    <row r="1389" spans="1:1" customFormat="1" x14ac:dyDescent="0.2">
      <c r="A1389" s="1"/>
    </row>
    <row r="1390" spans="1:1" customFormat="1" x14ac:dyDescent="0.2">
      <c r="A1390" s="1"/>
    </row>
    <row r="1391" spans="1:1" customFormat="1" x14ac:dyDescent="0.2">
      <c r="A1391" s="1"/>
    </row>
    <row r="1392" spans="1:1" customFormat="1" x14ac:dyDescent="0.2">
      <c r="A1392" s="1"/>
    </row>
    <row r="1393" spans="1:1" customFormat="1" x14ac:dyDescent="0.2">
      <c r="A1393" s="1"/>
    </row>
    <row r="1394" spans="1:1" customFormat="1" x14ac:dyDescent="0.2">
      <c r="A1394" s="1"/>
    </row>
    <row r="1395" spans="1:1" customFormat="1" x14ac:dyDescent="0.2">
      <c r="A1395" s="1"/>
    </row>
    <row r="1396" spans="1:1" customFormat="1" x14ac:dyDescent="0.2">
      <c r="A1396" s="1"/>
    </row>
    <row r="1397" spans="1:1" customFormat="1" x14ac:dyDescent="0.2">
      <c r="A1397" s="1"/>
    </row>
    <row r="1398" spans="1:1" customFormat="1" x14ac:dyDescent="0.2">
      <c r="A1398" s="1"/>
    </row>
    <row r="1399" spans="1:1" customFormat="1" x14ac:dyDescent="0.2">
      <c r="A1399" s="1"/>
    </row>
    <row r="1400" spans="1:1" customFormat="1" x14ac:dyDescent="0.2">
      <c r="A1400" s="1"/>
    </row>
    <row r="1401" spans="1:1" customFormat="1" x14ac:dyDescent="0.2">
      <c r="A1401" s="1"/>
    </row>
    <row r="1402" spans="1:1" customFormat="1" x14ac:dyDescent="0.2">
      <c r="A1402" s="1"/>
    </row>
    <row r="1403" spans="1:1" customFormat="1" x14ac:dyDescent="0.2">
      <c r="A1403" s="1"/>
    </row>
    <row r="1404" spans="1:1" customFormat="1" x14ac:dyDescent="0.2">
      <c r="A1404" s="1"/>
    </row>
    <row r="1405" spans="1:1" customFormat="1" x14ac:dyDescent="0.2">
      <c r="A1405" s="1"/>
    </row>
    <row r="1406" spans="1:1" customFormat="1" x14ac:dyDescent="0.2">
      <c r="A1406" s="1"/>
    </row>
    <row r="1407" spans="1:1" customFormat="1" x14ac:dyDescent="0.2">
      <c r="A1407" s="1"/>
    </row>
    <row r="1408" spans="1:1" customFormat="1" x14ac:dyDescent="0.2">
      <c r="A1408" s="1"/>
    </row>
    <row r="1409" spans="1:1" customFormat="1" x14ac:dyDescent="0.2">
      <c r="A1409" s="1"/>
    </row>
    <row r="1410" spans="1:1" customFormat="1" x14ac:dyDescent="0.2">
      <c r="A1410" s="1"/>
    </row>
    <row r="1411" spans="1:1" customFormat="1" x14ac:dyDescent="0.2">
      <c r="A1411" s="1"/>
    </row>
    <row r="1412" spans="1:1" customFormat="1" x14ac:dyDescent="0.2">
      <c r="A1412" s="1"/>
    </row>
    <row r="1413" spans="1:1" customFormat="1" x14ac:dyDescent="0.2">
      <c r="A1413" s="1"/>
    </row>
    <row r="1414" spans="1:1" customFormat="1" x14ac:dyDescent="0.2">
      <c r="A1414" s="1"/>
    </row>
    <row r="1415" spans="1:1" customFormat="1" x14ac:dyDescent="0.2">
      <c r="A1415" s="1"/>
    </row>
    <row r="1416" spans="1:1" customFormat="1" x14ac:dyDescent="0.2">
      <c r="A1416" s="1"/>
    </row>
    <row r="1417" spans="1:1" customFormat="1" x14ac:dyDescent="0.2">
      <c r="A1417" s="1"/>
    </row>
    <row r="1418" spans="1:1" customFormat="1" x14ac:dyDescent="0.2">
      <c r="A1418" s="1"/>
    </row>
    <row r="1419" spans="1:1" customFormat="1" x14ac:dyDescent="0.2">
      <c r="A1419" s="1"/>
    </row>
    <row r="1420" spans="1:1" customFormat="1" x14ac:dyDescent="0.2">
      <c r="A1420" s="1"/>
    </row>
    <row r="1421" spans="1:1" customFormat="1" x14ac:dyDescent="0.2">
      <c r="A1421" s="1"/>
    </row>
    <row r="1422" spans="1:1" customFormat="1" x14ac:dyDescent="0.2">
      <c r="A1422" s="1"/>
    </row>
    <row r="1423" spans="1:1" customFormat="1" x14ac:dyDescent="0.2">
      <c r="A1423" s="1"/>
    </row>
    <row r="1424" spans="1:1" customFormat="1" x14ac:dyDescent="0.2">
      <c r="A1424" s="1"/>
    </row>
    <row r="1425" spans="1:1" customFormat="1" x14ac:dyDescent="0.2">
      <c r="A1425" s="1"/>
    </row>
    <row r="1426" spans="1:1" customFormat="1" x14ac:dyDescent="0.2">
      <c r="A1426" s="1"/>
    </row>
    <row r="1427" spans="1:1" customFormat="1" x14ac:dyDescent="0.2">
      <c r="A1427" s="1"/>
    </row>
    <row r="1428" spans="1:1" customFormat="1" x14ac:dyDescent="0.2">
      <c r="A1428" s="1"/>
    </row>
    <row r="1429" spans="1:1" customFormat="1" x14ac:dyDescent="0.2">
      <c r="A1429" s="1"/>
    </row>
    <row r="1430" spans="1:1" customFormat="1" x14ac:dyDescent="0.2">
      <c r="A1430" s="1"/>
    </row>
    <row r="1431" spans="1:1" customFormat="1" x14ac:dyDescent="0.2">
      <c r="A1431" s="1"/>
    </row>
    <row r="1432" spans="1:1" customFormat="1" x14ac:dyDescent="0.2">
      <c r="A1432" s="1"/>
    </row>
    <row r="1433" spans="1:1" customFormat="1" x14ac:dyDescent="0.2">
      <c r="A1433" s="1"/>
    </row>
    <row r="1434" spans="1:1" customFormat="1" x14ac:dyDescent="0.2">
      <c r="A1434" s="1"/>
    </row>
    <row r="1435" spans="1:1" customFormat="1" x14ac:dyDescent="0.2">
      <c r="A1435" s="1"/>
    </row>
    <row r="1436" spans="1:1" customFormat="1" x14ac:dyDescent="0.2">
      <c r="A1436" s="1"/>
    </row>
    <row r="1437" spans="1:1" customFormat="1" x14ac:dyDescent="0.2">
      <c r="A1437" s="1"/>
    </row>
    <row r="1438" spans="1:1" customFormat="1" x14ac:dyDescent="0.2">
      <c r="A1438" s="1"/>
    </row>
    <row r="1439" spans="1:1" customFormat="1" x14ac:dyDescent="0.2">
      <c r="A1439" s="1"/>
    </row>
    <row r="1440" spans="1:1" customFormat="1" x14ac:dyDescent="0.2">
      <c r="A1440" s="1"/>
    </row>
    <row r="1441" spans="1:1" customFormat="1" x14ac:dyDescent="0.2">
      <c r="A1441" s="1"/>
    </row>
    <row r="1442" spans="1:1" customFormat="1" x14ac:dyDescent="0.2">
      <c r="A1442" s="1"/>
    </row>
    <row r="1443" spans="1:1" customFormat="1" x14ac:dyDescent="0.2">
      <c r="A1443" s="1"/>
    </row>
    <row r="1444" spans="1:1" customFormat="1" x14ac:dyDescent="0.2">
      <c r="A1444" s="1"/>
    </row>
    <row r="1445" spans="1:1" customFormat="1" x14ac:dyDescent="0.2">
      <c r="A1445" s="1"/>
    </row>
    <row r="1446" spans="1:1" customFormat="1" x14ac:dyDescent="0.2">
      <c r="A1446" s="1"/>
    </row>
    <row r="1447" spans="1:1" customFormat="1" x14ac:dyDescent="0.2">
      <c r="A1447" s="1"/>
    </row>
    <row r="1448" spans="1:1" customFormat="1" x14ac:dyDescent="0.2">
      <c r="A1448" s="1"/>
    </row>
    <row r="1449" spans="1:1" customFormat="1" x14ac:dyDescent="0.2">
      <c r="A1449" s="1"/>
    </row>
    <row r="1450" spans="1:1" customFormat="1" x14ac:dyDescent="0.2">
      <c r="A1450" s="1"/>
    </row>
    <row r="1451" spans="1:1" customFormat="1" x14ac:dyDescent="0.2">
      <c r="A1451" s="1"/>
    </row>
    <row r="1452" spans="1:1" customFormat="1" x14ac:dyDescent="0.2">
      <c r="A1452" s="1"/>
    </row>
    <row r="1453" spans="1:1" customFormat="1" x14ac:dyDescent="0.2">
      <c r="A1453" s="1"/>
    </row>
    <row r="1454" spans="1:1" customFormat="1" x14ac:dyDescent="0.2">
      <c r="A1454" s="1"/>
    </row>
    <row r="1455" spans="1:1" customFormat="1" x14ac:dyDescent="0.2">
      <c r="A1455" s="1"/>
    </row>
    <row r="1456" spans="1:1" customFormat="1" x14ac:dyDescent="0.2">
      <c r="A1456" s="1"/>
    </row>
    <row r="1457" spans="1:1" customFormat="1" x14ac:dyDescent="0.2">
      <c r="A1457" s="1"/>
    </row>
    <row r="1458" spans="1:1" customFormat="1" x14ac:dyDescent="0.2">
      <c r="A1458" s="1"/>
    </row>
    <row r="1459" spans="1:1" customFormat="1" x14ac:dyDescent="0.2">
      <c r="A1459" s="1"/>
    </row>
    <row r="1460" spans="1:1" customFormat="1" x14ac:dyDescent="0.2">
      <c r="A1460" s="1"/>
    </row>
    <row r="1461" spans="1:1" customFormat="1" x14ac:dyDescent="0.2">
      <c r="A1461" s="1"/>
    </row>
    <row r="1462" spans="1:1" customFormat="1" x14ac:dyDescent="0.2">
      <c r="A1462" s="1"/>
    </row>
    <row r="1463" spans="1:1" customFormat="1" x14ac:dyDescent="0.2">
      <c r="A1463" s="1"/>
    </row>
    <row r="1464" spans="1:1" customFormat="1" x14ac:dyDescent="0.2">
      <c r="A1464" s="1"/>
    </row>
    <row r="1465" spans="1:1" customFormat="1" x14ac:dyDescent="0.2">
      <c r="A1465" s="1"/>
    </row>
    <row r="1466" spans="1:1" customFormat="1" x14ac:dyDescent="0.2">
      <c r="A1466" s="1"/>
    </row>
    <row r="1467" spans="1:1" customFormat="1" x14ac:dyDescent="0.2">
      <c r="A1467" s="1"/>
    </row>
    <row r="1468" spans="1:1" customFormat="1" x14ac:dyDescent="0.2">
      <c r="A1468" s="1"/>
    </row>
    <row r="1469" spans="1:1" customFormat="1" x14ac:dyDescent="0.2">
      <c r="A1469" s="1"/>
    </row>
    <row r="1470" spans="1:1" customFormat="1" x14ac:dyDescent="0.2">
      <c r="A1470" s="1"/>
    </row>
    <row r="1471" spans="1:1" customFormat="1" x14ac:dyDescent="0.2">
      <c r="A1471" s="1"/>
    </row>
    <row r="1472" spans="1:1" customFormat="1" x14ac:dyDescent="0.2">
      <c r="A1472" s="1"/>
    </row>
    <row r="1473" spans="1:1" customFormat="1" x14ac:dyDescent="0.2">
      <c r="A1473" s="1"/>
    </row>
    <row r="1474" spans="1:1" customFormat="1" x14ac:dyDescent="0.2">
      <c r="A1474" s="1"/>
    </row>
    <row r="1475" spans="1:1" customFormat="1" x14ac:dyDescent="0.2">
      <c r="A1475" s="1"/>
    </row>
    <row r="1476" spans="1:1" customFormat="1" x14ac:dyDescent="0.2">
      <c r="A1476" s="1"/>
    </row>
    <row r="1477" spans="1:1" customFormat="1" x14ac:dyDescent="0.2">
      <c r="A1477" s="1"/>
    </row>
    <row r="1478" spans="1:1" customFormat="1" x14ac:dyDescent="0.2">
      <c r="A1478" s="1"/>
    </row>
    <row r="1479" spans="1:1" customFormat="1" x14ac:dyDescent="0.2">
      <c r="A1479" s="1"/>
    </row>
    <row r="1480" spans="1:1" customFormat="1" x14ac:dyDescent="0.2">
      <c r="A1480" s="1"/>
    </row>
    <row r="1481" spans="1:1" customFormat="1" x14ac:dyDescent="0.2">
      <c r="A1481" s="1"/>
    </row>
    <row r="1482" spans="1:1" customFormat="1" x14ac:dyDescent="0.2">
      <c r="A1482" s="1"/>
    </row>
    <row r="1483" spans="1:1" customFormat="1" x14ac:dyDescent="0.2">
      <c r="A1483" s="1"/>
    </row>
    <row r="1484" spans="1:1" customFormat="1" x14ac:dyDescent="0.2">
      <c r="A1484" s="1"/>
    </row>
    <row r="1485" spans="1:1" customFormat="1" x14ac:dyDescent="0.2">
      <c r="A1485" s="1"/>
    </row>
    <row r="1486" spans="1:1" customFormat="1" x14ac:dyDescent="0.2">
      <c r="A1486" s="1"/>
    </row>
    <row r="1487" spans="1:1" customFormat="1" x14ac:dyDescent="0.2">
      <c r="A1487" s="1"/>
    </row>
    <row r="1488" spans="1:1" customFormat="1" x14ac:dyDescent="0.2">
      <c r="A1488" s="1"/>
    </row>
    <row r="1489" spans="1:1" customFormat="1" x14ac:dyDescent="0.2">
      <c r="A1489" s="1"/>
    </row>
    <row r="1490" spans="1:1" customFormat="1" x14ac:dyDescent="0.2">
      <c r="A1490" s="1"/>
    </row>
    <row r="1491" spans="1:1" customFormat="1" x14ac:dyDescent="0.2">
      <c r="A1491" s="1"/>
    </row>
    <row r="1492" spans="1:1" customFormat="1" x14ac:dyDescent="0.2">
      <c r="A1492" s="1"/>
    </row>
    <row r="1493" spans="1:1" customFormat="1" x14ac:dyDescent="0.2">
      <c r="A1493" s="1"/>
    </row>
    <row r="1494" spans="1:1" customFormat="1" x14ac:dyDescent="0.2">
      <c r="A1494" s="1"/>
    </row>
    <row r="1495" spans="1:1" customFormat="1" x14ac:dyDescent="0.2">
      <c r="A1495" s="1"/>
    </row>
    <row r="1496" spans="1:1" customFormat="1" x14ac:dyDescent="0.2">
      <c r="A1496" s="1"/>
    </row>
    <row r="1497" spans="1:1" customFormat="1" x14ac:dyDescent="0.2">
      <c r="A1497" s="1"/>
    </row>
    <row r="1498" spans="1:1" customFormat="1" x14ac:dyDescent="0.2">
      <c r="A1498" s="1"/>
    </row>
    <row r="1499" spans="1:1" customFormat="1" x14ac:dyDescent="0.2">
      <c r="A1499" s="1"/>
    </row>
    <row r="1500" spans="1:1" customFormat="1" x14ac:dyDescent="0.2">
      <c r="A1500" s="1"/>
    </row>
    <row r="1501" spans="1:1" customFormat="1" x14ac:dyDescent="0.2">
      <c r="A1501" s="1"/>
    </row>
    <row r="1502" spans="1:1" customFormat="1" x14ac:dyDescent="0.2">
      <c r="A1502" s="1"/>
    </row>
    <row r="1503" spans="1:1" customFormat="1" x14ac:dyDescent="0.2">
      <c r="A1503" s="1"/>
    </row>
    <row r="1504" spans="1:1" customFormat="1" x14ac:dyDescent="0.2">
      <c r="A1504" s="1"/>
    </row>
    <row r="1505" spans="1:1" customFormat="1" x14ac:dyDescent="0.2">
      <c r="A1505" s="1"/>
    </row>
    <row r="1506" spans="1:1" customFormat="1" x14ac:dyDescent="0.2">
      <c r="A1506" s="1"/>
    </row>
    <row r="1507" spans="1:1" customFormat="1" x14ac:dyDescent="0.2">
      <c r="A1507" s="1"/>
    </row>
    <row r="1508" spans="1:1" customFormat="1" x14ac:dyDescent="0.2">
      <c r="A1508" s="1"/>
    </row>
    <row r="1509" spans="1:1" customFormat="1" x14ac:dyDescent="0.2">
      <c r="A1509" s="1"/>
    </row>
    <row r="1510" spans="1:1" customFormat="1" x14ac:dyDescent="0.2">
      <c r="A1510" s="1"/>
    </row>
    <row r="1511" spans="1:1" customFormat="1" x14ac:dyDescent="0.2">
      <c r="A1511" s="1"/>
    </row>
    <row r="1512" spans="1:1" customFormat="1" x14ac:dyDescent="0.2">
      <c r="A1512" s="1"/>
    </row>
    <row r="1513" spans="1:1" customFormat="1" x14ac:dyDescent="0.2">
      <c r="A1513" s="1"/>
    </row>
    <row r="1514" spans="1:1" customFormat="1" x14ac:dyDescent="0.2">
      <c r="A1514" s="1"/>
    </row>
    <row r="1515" spans="1:1" customFormat="1" x14ac:dyDescent="0.2">
      <c r="A1515" s="1"/>
    </row>
    <row r="1516" spans="1:1" customFormat="1" x14ac:dyDescent="0.2">
      <c r="A1516" s="1"/>
    </row>
    <row r="1517" spans="1:1" customFormat="1" x14ac:dyDescent="0.2">
      <c r="A1517" s="1"/>
    </row>
    <row r="1518" spans="1:1" customFormat="1" x14ac:dyDescent="0.2">
      <c r="A1518" s="1"/>
    </row>
    <row r="1519" spans="1:1" customFormat="1" x14ac:dyDescent="0.2">
      <c r="A1519" s="1"/>
    </row>
    <row r="1520" spans="1:1" customFormat="1" x14ac:dyDescent="0.2">
      <c r="A1520" s="1"/>
    </row>
    <row r="1521" spans="1:1" customFormat="1" x14ac:dyDescent="0.2">
      <c r="A1521" s="1"/>
    </row>
    <row r="1522" spans="1:1" customFormat="1" x14ac:dyDescent="0.2">
      <c r="A1522" s="1"/>
    </row>
    <row r="1523" spans="1:1" customFormat="1" x14ac:dyDescent="0.2">
      <c r="A1523" s="1"/>
    </row>
    <row r="1524" spans="1:1" customFormat="1" x14ac:dyDescent="0.2">
      <c r="A1524" s="1"/>
    </row>
    <row r="1525" spans="1:1" customFormat="1" x14ac:dyDescent="0.2">
      <c r="A1525" s="1"/>
    </row>
    <row r="1526" spans="1:1" customFormat="1" x14ac:dyDescent="0.2">
      <c r="A1526" s="1"/>
    </row>
    <row r="1527" spans="1:1" customFormat="1" x14ac:dyDescent="0.2">
      <c r="A1527" s="1"/>
    </row>
    <row r="1528" spans="1:1" customFormat="1" x14ac:dyDescent="0.2">
      <c r="A1528" s="1"/>
    </row>
    <row r="1529" spans="1:1" customFormat="1" x14ac:dyDescent="0.2">
      <c r="A1529" s="1"/>
    </row>
    <row r="1530" spans="1:1" customFormat="1" x14ac:dyDescent="0.2">
      <c r="A1530" s="1"/>
    </row>
    <row r="1531" spans="1:1" customFormat="1" x14ac:dyDescent="0.2">
      <c r="A1531" s="1"/>
    </row>
    <row r="1532" spans="1:1" customFormat="1" x14ac:dyDescent="0.2">
      <c r="A1532" s="1"/>
    </row>
    <row r="1533" spans="1:1" customFormat="1" x14ac:dyDescent="0.2">
      <c r="A1533" s="1"/>
    </row>
    <row r="1534" spans="1:1" customFormat="1" x14ac:dyDescent="0.2">
      <c r="A1534" s="1"/>
    </row>
    <row r="1535" spans="1:1" customFormat="1" x14ac:dyDescent="0.2">
      <c r="A1535" s="1"/>
    </row>
    <row r="1536" spans="1:1" customFormat="1" x14ac:dyDescent="0.2">
      <c r="A1536" s="1"/>
    </row>
    <row r="1537" spans="1:1" customFormat="1" x14ac:dyDescent="0.2">
      <c r="A1537" s="1"/>
    </row>
    <row r="1538" spans="1:1" customFormat="1" x14ac:dyDescent="0.2">
      <c r="A1538" s="1"/>
    </row>
    <row r="1539" spans="1:1" customFormat="1" x14ac:dyDescent="0.2">
      <c r="A1539" s="1"/>
    </row>
    <row r="1540" spans="1:1" customFormat="1" x14ac:dyDescent="0.2">
      <c r="A1540" s="1"/>
    </row>
    <row r="1541" spans="1:1" customFormat="1" x14ac:dyDescent="0.2">
      <c r="A1541" s="1"/>
    </row>
    <row r="1542" spans="1:1" customFormat="1" x14ac:dyDescent="0.2">
      <c r="A1542" s="1"/>
    </row>
    <row r="1543" spans="1:1" customFormat="1" x14ac:dyDescent="0.2">
      <c r="A1543" s="1"/>
    </row>
    <row r="1544" spans="1:1" customFormat="1" x14ac:dyDescent="0.2">
      <c r="A1544" s="1"/>
    </row>
    <row r="1545" spans="1:1" customFormat="1" x14ac:dyDescent="0.2">
      <c r="A1545" s="1"/>
    </row>
    <row r="1546" spans="1:1" customFormat="1" x14ac:dyDescent="0.2">
      <c r="A1546" s="1"/>
    </row>
    <row r="1547" spans="1:1" customFormat="1" x14ac:dyDescent="0.2">
      <c r="A1547" s="1"/>
    </row>
    <row r="1548" spans="1:1" customFormat="1" x14ac:dyDescent="0.2">
      <c r="A1548" s="1"/>
    </row>
    <row r="1549" spans="1:1" customFormat="1" x14ac:dyDescent="0.2">
      <c r="A1549" s="1"/>
    </row>
    <row r="1550" spans="1:1" customFormat="1" x14ac:dyDescent="0.2">
      <c r="A1550" s="1"/>
    </row>
    <row r="1551" spans="1:1" customFormat="1" x14ac:dyDescent="0.2">
      <c r="A1551" s="1"/>
    </row>
    <row r="1552" spans="1:1" customFormat="1" x14ac:dyDescent="0.2">
      <c r="A1552" s="1"/>
    </row>
    <row r="1553" spans="1:1" customFormat="1" x14ac:dyDescent="0.2">
      <c r="A1553" s="1"/>
    </row>
    <row r="1554" spans="1:1" customFormat="1" x14ac:dyDescent="0.2">
      <c r="A1554" s="1"/>
    </row>
    <row r="1555" spans="1:1" customFormat="1" x14ac:dyDescent="0.2">
      <c r="A1555" s="1"/>
    </row>
    <row r="1556" spans="1:1" customFormat="1" x14ac:dyDescent="0.2">
      <c r="A1556" s="1"/>
    </row>
    <row r="1557" spans="1:1" customFormat="1" x14ac:dyDescent="0.2">
      <c r="A1557" s="1"/>
    </row>
    <row r="1558" spans="1:1" customFormat="1" x14ac:dyDescent="0.2">
      <c r="A1558" s="1"/>
    </row>
    <row r="1559" spans="1:1" customFormat="1" x14ac:dyDescent="0.2">
      <c r="A1559" s="1"/>
    </row>
    <row r="1560" spans="1:1" customFormat="1" x14ac:dyDescent="0.2">
      <c r="A1560" s="1"/>
    </row>
    <row r="1561" spans="1:1" customFormat="1" x14ac:dyDescent="0.2">
      <c r="A1561" s="1"/>
    </row>
    <row r="1562" spans="1:1" customFormat="1" x14ac:dyDescent="0.2">
      <c r="A1562" s="1"/>
    </row>
    <row r="1563" spans="1:1" customFormat="1" x14ac:dyDescent="0.2">
      <c r="A1563" s="1"/>
    </row>
    <row r="1564" spans="1:1" customFormat="1" x14ac:dyDescent="0.2">
      <c r="A1564" s="1"/>
    </row>
    <row r="1565" spans="1:1" customFormat="1" x14ac:dyDescent="0.2">
      <c r="A1565" s="1"/>
    </row>
    <row r="1566" spans="1:1" customFormat="1" x14ac:dyDescent="0.2">
      <c r="A1566" s="1"/>
    </row>
    <row r="1567" spans="1:1" customFormat="1" x14ac:dyDescent="0.2">
      <c r="A1567" s="1"/>
    </row>
    <row r="1568" spans="1:1" customFormat="1" x14ac:dyDescent="0.2">
      <c r="A1568" s="1"/>
    </row>
    <row r="1569" spans="1:1" customFormat="1" x14ac:dyDescent="0.2">
      <c r="A1569" s="1"/>
    </row>
    <row r="1570" spans="1:1" customFormat="1" x14ac:dyDescent="0.2">
      <c r="A1570" s="1"/>
    </row>
    <row r="1571" spans="1:1" customFormat="1" x14ac:dyDescent="0.2">
      <c r="A1571" s="1"/>
    </row>
    <row r="1572" spans="1:1" customFormat="1" x14ac:dyDescent="0.2">
      <c r="A1572" s="1"/>
    </row>
    <row r="1573" spans="1:1" customFormat="1" x14ac:dyDescent="0.2">
      <c r="A1573" s="1"/>
    </row>
    <row r="1574" spans="1:1" customFormat="1" x14ac:dyDescent="0.2">
      <c r="A1574" s="1"/>
    </row>
    <row r="1575" spans="1:1" customFormat="1" x14ac:dyDescent="0.2">
      <c r="A1575" s="1"/>
    </row>
    <row r="1576" spans="1:1" customFormat="1" x14ac:dyDescent="0.2">
      <c r="A1576" s="1"/>
    </row>
    <row r="1577" spans="1:1" customFormat="1" x14ac:dyDescent="0.2">
      <c r="A1577" s="1"/>
    </row>
    <row r="1578" spans="1:1" customFormat="1" x14ac:dyDescent="0.2">
      <c r="A1578" s="1"/>
    </row>
    <row r="1579" spans="1:1" customFormat="1" x14ac:dyDescent="0.2">
      <c r="A1579" s="1"/>
    </row>
    <row r="1580" spans="1:1" customFormat="1" x14ac:dyDescent="0.2">
      <c r="A1580" s="1"/>
    </row>
    <row r="1581" spans="1:1" customFormat="1" x14ac:dyDescent="0.2">
      <c r="A1581" s="1"/>
    </row>
    <row r="1582" spans="1:1" customFormat="1" x14ac:dyDescent="0.2">
      <c r="A1582" s="1"/>
    </row>
    <row r="1583" spans="1:1" customFormat="1" x14ac:dyDescent="0.2">
      <c r="A1583" s="1"/>
    </row>
    <row r="1584" spans="1:1" customFormat="1" x14ac:dyDescent="0.2">
      <c r="A1584" s="1"/>
    </row>
    <row r="1585" spans="1:1" customFormat="1" x14ac:dyDescent="0.2">
      <c r="A1585" s="1"/>
    </row>
    <row r="1586" spans="1:1" customFormat="1" x14ac:dyDescent="0.2">
      <c r="A1586" s="1"/>
    </row>
    <row r="1587" spans="1:1" customFormat="1" x14ac:dyDescent="0.2">
      <c r="A1587" s="1"/>
    </row>
    <row r="1588" spans="1:1" customFormat="1" x14ac:dyDescent="0.2">
      <c r="A1588" s="1"/>
    </row>
    <row r="1589" spans="1:1" customFormat="1" x14ac:dyDescent="0.2">
      <c r="A1589" s="1"/>
    </row>
    <row r="1590" spans="1:1" customFormat="1" x14ac:dyDescent="0.2">
      <c r="A1590" s="1"/>
    </row>
    <row r="1591" spans="1:1" customFormat="1" x14ac:dyDescent="0.2">
      <c r="A1591" s="1"/>
    </row>
    <row r="1592" spans="1:1" customFormat="1" x14ac:dyDescent="0.2">
      <c r="A1592" s="1"/>
    </row>
    <row r="1593" spans="1:1" customFormat="1" x14ac:dyDescent="0.2">
      <c r="A1593" s="1"/>
    </row>
    <row r="1594" spans="1:1" customFormat="1" x14ac:dyDescent="0.2">
      <c r="A1594" s="1"/>
    </row>
    <row r="1595" spans="1:1" customFormat="1" x14ac:dyDescent="0.2">
      <c r="A1595" s="1"/>
    </row>
    <row r="1596" spans="1:1" customFormat="1" x14ac:dyDescent="0.2">
      <c r="A1596" s="1"/>
    </row>
    <row r="1597" spans="1:1" customFormat="1" x14ac:dyDescent="0.2">
      <c r="A1597" s="1"/>
    </row>
    <row r="1598" spans="1:1" customFormat="1" x14ac:dyDescent="0.2">
      <c r="A1598" s="1"/>
    </row>
    <row r="1599" spans="1:1" customFormat="1" x14ac:dyDescent="0.2">
      <c r="A1599" s="1"/>
    </row>
    <row r="1600" spans="1:1" customFormat="1" x14ac:dyDescent="0.2">
      <c r="A1600" s="1"/>
    </row>
    <row r="1601" spans="1:1" customFormat="1" x14ac:dyDescent="0.2">
      <c r="A1601" s="1"/>
    </row>
    <row r="1602" spans="1:1" customFormat="1" x14ac:dyDescent="0.2">
      <c r="A1602" s="1"/>
    </row>
    <row r="1603" spans="1:1" customFormat="1" x14ac:dyDescent="0.2">
      <c r="A1603" s="1"/>
    </row>
    <row r="1604" spans="1:1" customFormat="1" x14ac:dyDescent="0.2">
      <c r="A1604" s="1"/>
    </row>
    <row r="1605" spans="1:1" customFormat="1" x14ac:dyDescent="0.2">
      <c r="A1605" s="1"/>
    </row>
    <row r="1606" spans="1:1" customFormat="1" x14ac:dyDescent="0.2">
      <c r="A1606" s="1"/>
    </row>
    <row r="1607" spans="1:1" customFormat="1" x14ac:dyDescent="0.2">
      <c r="A1607" s="1"/>
    </row>
    <row r="1608" spans="1:1" customFormat="1" x14ac:dyDescent="0.2">
      <c r="A1608" s="1"/>
    </row>
    <row r="1609" spans="1:1" customFormat="1" x14ac:dyDescent="0.2">
      <c r="A1609" s="1"/>
    </row>
    <row r="1610" spans="1:1" customFormat="1" x14ac:dyDescent="0.2">
      <c r="A1610" s="1"/>
    </row>
    <row r="1611" spans="1:1" customFormat="1" x14ac:dyDescent="0.2">
      <c r="A1611" s="1"/>
    </row>
    <row r="1612" spans="1:1" customFormat="1" x14ac:dyDescent="0.2">
      <c r="A1612" s="1"/>
    </row>
    <row r="1613" spans="1:1" customFormat="1" x14ac:dyDescent="0.2">
      <c r="A1613" s="1"/>
    </row>
    <row r="1614" spans="1:1" customFormat="1" x14ac:dyDescent="0.2">
      <c r="A1614" s="1"/>
    </row>
    <row r="1615" spans="1:1" customFormat="1" x14ac:dyDescent="0.2">
      <c r="A1615" s="1"/>
    </row>
    <row r="1616" spans="1:1" customFormat="1" x14ac:dyDescent="0.2">
      <c r="A1616" s="1"/>
    </row>
    <row r="1617" spans="1:1" customFormat="1" x14ac:dyDescent="0.2">
      <c r="A1617" s="1"/>
    </row>
    <row r="1618" spans="1:1" customFormat="1" x14ac:dyDescent="0.2">
      <c r="A1618" s="1"/>
    </row>
    <row r="1619" spans="1:1" customFormat="1" x14ac:dyDescent="0.2">
      <c r="A1619" s="1"/>
    </row>
    <row r="1620" spans="1:1" customFormat="1" x14ac:dyDescent="0.2">
      <c r="A1620" s="1"/>
    </row>
    <row r="1621" spans="1:1" customFormat="1" x14ac:dyDescent="0.2">
      <c r="A1621" s="1"/>
    </row>
    <row r="1622" spans="1:1" customFormat="1" x14ac:dyDescent="0.2">
      <c r="A1622" s="1"/>
    </row>
    <row r="1623" spans="1:1" customFormat="1" x14ac:dyDescent="0.2">
      <c r="A1623" s="1"/>
    </row>
    <row r="1624" spans="1:1" customFormat="1" x14ac:dyDescent="0.2">
      <c r="A1624" s="1"/>
    </row>
    <row r="1625" spans="1:1" customFormat="1" x14ac:dyDescent="0.2">
      <c r="A1625" s="1"/>
    </row>
    <row r="1626" spans="1:1" customFormat="1" x14ac:dyDescent="0.2">
      <c r="A1626" s="1"/>
    </row>
    <row r="1627" spans="1:1" customFormat="1" x14ac:dyDescent="0.2">
      <c r="A1627" s="1"/>
    </row>
    <row r="1628" spans="1:1" customFormat="1" x14ac:dyDescent="0.2">
      <c r="A1628" s="1"/>
    </row>
    <row r="1629" spans="1:1" customFormat="1" x14ac:dyDescent="0.2">
      <c r="A1629" s="1"/>
    </row>
    <row r="1630" spans="1:1" customFormat="1" x14ac:dyDescent="0.2">
      <c r="A1630" s="1"/>
    </row>
    <row r="1631" spans="1:1" customFormat="1" x14ac:dyDescent="0.2">
      <c r="A1631" s="1"/>
    </row>
    <row r="1632" spans="1:1" customFormat="1" x14ac:dyDescent="0.2">
      <c r="A1632" s="1"/>
    </row>
    <row r="1633" spans="1:1" customFormat="1" x14ac:dyDescent="0.2">
      <c r="A1633" s="1"/>
    </row>
    <row r="1634" spans="1:1" customFormat="1" x14ac:dyDescent="0.2">
      <c r="A1634" s="1"/>
    </row>
    <row r="1635" spans="1:1" customFormat="1" x14ac:dyDescent="0.2">
      <c r="A1635" s="1"/>
    </row>
    <row r="1636" spans="1:1" customFormat="1" x14ac:dyDescent="0.2">
      <c r="A1636" s="1"/>
    </row>
    <row r="1637" spans="1:1" customFormat="1" x14ac:dyDescent="0.2">
      <c r="A1637" s="1"/>
    </row>
    <row r="1638" spans="1:1" customFormat="1" x14ac:dyDescent="0.2">
      <c r="A1638" s="1"/>
    </row>
    <row r="1639" spans="1:1" customFormat="1" x14ac:dyDescent="0.2">
      <c r="A1639" s="1"/>
    </row>
    <row r="1640" spans="1:1" customFormat="1" x14ac:dyDescent="0.2">
      <c r="A1640" s="1"/>
    </row>
    <row r="1641" spans="1:1" customFormat="1" x14ac:dyDescent="0.2">
      <c r="A1641" s="1"/>
    </row>
    <row r="1642" spans="1:1" customFormat="1" x14ac:dyDescent="0.2">
      <c r="A1642" s="1"/>
    </row>
    <row r="1643" spans="1:1" customFormat="1" x14ac:dyDescent="0.2">
      <c r="A1643" s="1"/>
    </row>
    <row r="1644" spans="1:1" customFormat="1" x14ac:dyDescent="0.2">
      <c r="A1644" s="1"/>
    </row>
    <row r="1645" spans="1:1" customFormat="1" x14ac:dyDescent="0.2">
      <c r="A1645" s="1"/>
    </row>
    <row r="1646" spans="1:1" customFormat="1" x14ac:dyDescent="0.2">
      <c r="A1646" s="1"/>
    </row>
    <row r="1647" spans="1:1" customFormat="1" x14ac:dyDescent="0.2">
      <c r="A1647" s="1"/>
    </row>
    <row r="1648" spans="1:1" customFormat="1" x14ac:dyDescent="0.2">
      <c r="A1648" s="1"/>
    </row>
    <row r="1649" spans="1:1" customFormat="1" x14ac:dyDescent="0.2">
      <c r="A1649" s="1"/>
    </row>
    <row r="1650" spans="1:1" customFormat="1" x14ac:dyDescent="0.2">
      <c r="A1650" s="1"/>
    </row>
    <row r="1651" spans="1:1" customFormat="1" x14ac:dyDescent="0.2">
      <c r="A1651" s="1"/>
    </row>
    <row r="1652" spans="1:1" customFormat="1" x14ac:dyDescent="0.2">
      <c r="A1652" s="1"/>
    </row>
    <row r="1653" spans="1:1" customFormat="1" x14ac:dyDescent="0.2">
      <c r="A1653" s="1"/>
    </row>
    <row r="1654" spans="1:1" customFormat="1" x14ac:dyDescent="0.2">
      <c r="A1654" s="1"/>
    </row>
    <row r="1655" spans="1:1" customFormat="1" x14ac:dyDescent="0.2">
      <c r="A1655" s="1"/>
    </row>
    <row r="1656" spans="1:1" customFormat="1" x14ac:dyDescent="0.2">
      <c r="A1656" s="1"/>
    </row>
    <row r="1657" spans="1:1" customFormat="1" x14ac:dyDescent="0.2">
      <c r="A1657" s="1"/>
    </row>
    <row r="1658" spans="1:1" customFormat="1" x14ac:dyDescent="0.2">
      <c r="A1658" s="1"/>
    </row>
    <row r="1659" spans="1:1" customFormat="1" x14ac:dyDescent="0.2">
      <c r="A1659" s="1"/>
    </row>
    <row r="1660" spans="1:1" customFormat="1" x14ac:dyDescent="0.2">
      <c r="A1660" s="1"/>
    </row>
    <row r="1661" spans="1:1" customFormat="1" x14ac:dyDescent="0.2">
      <c r="A1661" s="1"/>
    </row>
    <row r="1662" spans="1:1" customFormat="1" x14ac:dyDescent="0.2">
      <c r="A1662" s="1"/>
    </row>
    <row r="1663" spans="1:1" customFormat="1" x14ac:dyDescent="0.2">
      <c r="A1663" s="1"/>
    </row>
    <row r="1664" spans="1:1" customFormat="1" x14ac:dyDescent="0.2">
      <c r="A1664" s="1"/>
    </row>
    <row r="1665" spans="1:1" customFormat="1" x14ac:dyDescent="0.2">
      <c r="A1665" s="1"/>
    </row>
    <row r="1666" spans="1:1" customFormat="1" x14ac:dyDescent="0.2">
      <c r="A1666" s="1"/>
    </row>
    <row r="1667" spans="1:1" customFormat="1" x14ac:dyDescent="0.2">
      <c r="A1667" s="1"/>
    </row>
    <row r="1668" spans="1:1" customFormat="1" x14ac:dyDescent="0.2">
      <c r="A1668" s="1"/>
    </row>
    <row r="1669" spans="1:1" customFormat="1" x14ac:dyDescent="0.2">
      <c r="A1669" s="1"/>
    </row>
    <row r="1670" spans="1:1" customFormat="1" x14ac:dyDescent="0.2">
      <c r="A1670" s="1"/>
    </row>
    <row r="1671" spans="1:1" customFormat="1" x14ac:dyDescent="0.2">
      <c r="A1671" s="1"/>
    </row>
    <row r="1672" spans="1:1" customFormat="1" x14ac:dyDescent="0.2">
      <c r="A1672" s="1"/>
    </row>
    <row r="1673" spans="1:1" customFormat="1" x14ac:dyDescent="0.2">
      <c r="A1673" s="1"/>
    </row>
    <row r="1674" spans="1:1" customFormat="1" x14ac:dyDescent="0.2">
      <c r="A1674" s="1"/>
    </row>
    <row r="1675" spans="1:1" customFormat="1" x14ac:dyDescent="0.2">
      <c r="A1675" s="1"/>
    </row>
    <row r="1676" spans="1:1" customFormat="1" x14ac:dyDescent="0.2">
      <c r="A1676" s="1"/>
    </row>
    <row r="1677" spans="1:1" customFormat="1" x14ac:dyDescent="0.2">
      <c r="A1677" s="1"/>
    </row>
    <row r="1678" spans="1:1" customFormat="1" x14ac:dyDescent="0.2">
      <c r="A1678" s="1"/>
    </row>
    <row r="1679" spans="1:1" customFormat="1" x14ac:dyDescent="0.2">
      <c r="A1679" s="1"/>
    </row>
    <row r="1680" spans="1:1" customFormat="1" x14ac:dyDescent="0.2">
      <c r="A1680" s="1"/>
    </row>
    <row r="1681" spans="1:1" customFormat="1" x14ac:dyDescent="0.2">
      <c r="A1681" s="1"/>
    </row>
    <row r="1682" spans="1:1" customFormat="1" x14ac:dyDescent="0.2">
      <c r="A1682" s="1"/>
    </row>
    <row r="1683" spans="1:1" customFormat="1" x14ac:dyDescent="0.2">
      <c r="A1683" s="1"/>
    </row>
    <row r="1684" spans="1:1" customFormat="1" x14ac:dyDescent="0.2">
      <c r="A1684" s="1"/>
    </row>
    <row r="1685" spans="1:1" customFormat="1" x14ac:dyDescent="0.2">
      <c r="A1685" s="1"/>
    </row>
    <row r="1686" spans="1:1" customFormat="1" x14ac:dyDescent="0.2">
      <c r="A1686" s="1"/>
    </row>
    <row r="1687" spans="1:1" customFormat="1" x14ac:dyDescent="0.2">
      <c r="A1687" s="1"/>
    </row>
    <row r="1688" spans="1:1" customFormat="1" x14ac:dyDescent="0.2">
      <c r="A1688" s="1"/>
    </row>
    <row r="1689" spans="1:1" customFormat="1" x14ac:dyDescent="0.2">
      <c r="A1689" s="1"/>
    </row>
    <row r="1690" spans="1:1" customFormat="1" x14ac:dyDescent="0.2">
      <c r="A1690" s="1"/>
    </row>
    <row r="1691" spans="1:1" customFormat="1" x14ac:dyDescent="0.2">
      <c r="A1691" s="1"/>
    </row>
    <row r="1692" spans="1:1" customFormat="1" x14ac:dyDescent="0.2">
      <c r="A1692" s="1"/>
    </row>
    <row r="1693" spans="1:1" customFormat="1" x14ac:dyDescent="0.2">
      <c r="A1693" s="1"/>
    </row>
    <row r="1694" spans="1:1" customFormat="1" x14ac:dyDescent="0.2">
      <c r="A1694" s="1"/>
    </row>
    <row r="1695" spans="1:1" customFormat="1" x14ac:dyDescent="0.2">
      <c r="A1695" s="1"/>
    </row>
    <row r="1696" spans="1:1" customFormat="1" x14ac:dyDescent="0.2">
      <c r="A1696" s="1"/>
    </row>
    <row r="1697" spans="1:1" customFormat="1" x14ac:dyDescent="0.2">
      <c r="A1697" s="1"/>
    </row>
    <row r="1698" spans="1:1" customFormat="1" x14ac:dyDescent="0.2">
      <c r="A1698" s="1"/>
    </row>
    <row r="1699" spans="1:1" customFormat="1" x14ac:dyDescent="0.2">
      <c r="A1699" s="1"/>
    </row>
    <row r="1700" spans="1:1" customFormat="1" x14ac:dyDescent="0.2">
      <c r="A1700" s="1"/>
    </row>
    <row r="1701" spans="1:1" customFormat="1" x14ac:dyDescent="0.2">
      <c r="A1701" s="1"/>
    </row>
    <row r="1702" spans="1:1" customFormat="1" x14ac:dyDescent="0.2">
      <c r="A1702" s="1"/>
    </row>
    <row r="1703" spans="1:1" customFormat="1" x14ac:dyDescent="0.2">
      <c r="A1703" s="1"/>
    </row>
    <row r="1704" spans="1:1" customFormat="1" x14ac:dyDescent="0.2">
      <c r="A1704" s="1"/>
    </row>
    <row r="1705" spans="1:1" customFormat="1" x14ac:dyDescent="0.2">
      <c r="A1705" s="1"/>
    </row>
    <row r="1706" spans="1:1" customFormat="1" x14ac:dyDescent="0.2">
      <c r="A1706" s="1"/>
    </row>
    <row r="1707" spans="1:1" customFormat="1" x14ac:dyDescent="0.2">
      <c r="A1707" s="1"/>
    </row>
    <row r="1708" spans="1:1" customFormat="1" x14ac:dyDescent="0.2">
      <c r="A1708" s="1"/>
    </row>
    <row r="1709" spans="1:1" customFormat="1" x14ac:dyDescent="0.2">
      <c r="A1709" s="1"/>
    </row>
    <row r="1710" spans="1:1" customFormat="1" x14ac:dyDescent="0.2">
      <c r="A1710" s="1"/>
    </row>
    <row r="1711" spans="1:1" customFormat="1" x14ac:dyDescent="0.2">
      <c r="A1711" s="1"/>
    </row>
    <row r="1712" spans="1:1" customFormat="1" x14ac:dyDescent="0.2">
      <c r="A1712" s="1"/>
    </row>
    <row r="1713" spans="1:1" customFormat="1" x14ac:dyDescent="0.2">
      <c r="A1713" s="1"/>
    </row>
    <row r="1714" spans="1:1" customFormat="1" x14ac:dyDescent="0.2">
      <c r="A1714" s="1"/>
    </row>
    <row r="1715" spans="1:1" customFormat="1" x14ac:dyDescent="0.2">
      <c r="A1715" s="1"/>
    </row>
    <row r="1716" spans="1:1" customFormat="1" x14ac:dyDescent="0.2">
      <c r="A1716" s="1"/>
    </row>
    <row r="1717" spans="1:1" customFormat="1" x14ac:dyDescent="0.2">
      <c r="A1717" s="1"/>
    </row>
    <row r="1718" spans="1:1" customFormat="1" x14ac:dyDescent="0.2">
      <c r="A1718" s="1"/>
    </row>
    <row r="1719" spans="1:1" customFormat="1" x14ac:dyDescent="0.2">
      <c r="A1719" s="1"/>
    </row>
    <row r="1720" spans="1:1" customFormat="1" x14ac:dyDescent="0.2">
      <c r="A1720" s="1"/>
    </row>
    <row r="1721" spans="1:1" customFormat="1" x14ac:dyDescent="0.2">
      <c r="A1721" s="1"/>
    </row>
    <row r="1722" spans="1:1" customFormat="1" x14ac:dyDescent="0.2">
      <c r="A1722" s="1"/>
    </row>
    <row r="1723" spans="1:1" customFormat="1" x14ac:dyDescent="0.2">
      <c r="A1723" s="1"/>
    </row>
    <row r="1724" spans="1:1" customFormat="1" x14ac:dyDescent="0.2">
      <c r="A1724" s="1"/>
    </row>
    <row r="1725" spans="1:1" customFormat="1" x14ac:dyDescent="0.2">
      <c r="A1725" s="1"/>
    </row>
    <row r="1726" spans="1:1" customFormat="1" x14ac:dyDescent="0.2">
      <c r="A1726" s="1"/>
    </row>
    <row r="1727" spans="1:1" customFormat="1" x14ac:dyDescent="0.2">
      <c r="A1727" s="1"/>
    </row>
    <row r="1728" spans="1:1" customFormat="1" x14ac:dyDescent="0.2">
      <c r="A1728" s="1"/>
    </row>
    <row r="1729" spans="1:1" customFormat="1" x14ac:dyDescent="0.2">
      <c r="A1729" s="1"/>
    </row>
    <row r="1730" spans="1:1" customFormat="1" x14ac:dyDescent="0.2">
      <c r="A1730" s="1"/>
    </row>
    <row r="1731" spans="1:1" customFormat="1" x14ac:dyDescent="0.2">
      <c r="A1731" s="1"/>
    </row>
    <row r="1732" spans="1:1" customFormat="1" x14ac:dyDescent="0.2">
      <c r="A1732" s="1"/>
    </row>
    <row r="1733" spans="1:1" customFormat="1" x14ac:dyDescent="0.2">
      <c r="A1733" s="1"/>
    </row>
    <row r="1734" spans="1:1" customFormat="1" x14ac:dyDescent="0.2">
      <c r="A1734" s="1"/>
    </row>
    <row r="1735" spans="1:1" customFormat="1" x14ac:dyDescent="0.2">
      <c r="A1735" s="1"/>
    </row>
    <row r="1736" spans="1:1" customFormat="1" x14ac:dyDescent="0.2">
      <c r="A1736" s="1"/>
    </row>
    <row r="1737" spans="1:1" customFormat="1" x14ac:dyDescent="0.2">
      <c r="A1737" s="1"/>
    </row>
    <row r="1738" spans="1:1" customFormat="1" x14ac:dyDescent="0.2">
      <c r="A1738" s="1"/>
    </row>
    <row r="1739" spans="1:1" customFormat="1" x14ac:dyDescent="0.2">
      <c r="A1739" s="1"/>
    </row>
    <row r="1740" spans="1:1" customFormat="1" x14ac:dyDescent="0.2">
      <c r="A1740" s="1"/>
    </row>
    <row r="1741" spans="1:1" customFormat="1" x14ac:dyDescent="0.2">
      <c r="A1741" s="1"/>
    </row>
    <row r="1742" spans="1:1" customFormat="1" x14ac:dyDescent="0.2">
      <c r="A1742" s="1"/>
    </row>
    <row r="1743" spans="1:1" customFormat="1" x14ac:dyDescent="0.2">
      <c r="A1743" s="1"/>
    </row>
    <row r="1744" spans="1:1" customFormat="1" x14ac:dyDescent="0.2">
      <c r="A1744" s="1"/>
    </row>
    <row r="1745" spans="1:1" customFormat="1" x14ac:dyDescent="0.2">
      <c r="A1745" s="1"/>
    </row>
    <row r="1746" spans="1:1" customFormat="1" x14ac:dyDescent="0.2">
      <c r="A1746" s="1"/>
    </row>
    <row r="1747" spans="1:1" customFormat="1" x14ac:dyDescent="0.2">
      <c r="A1747" s="1"/>
    </row>
    <row r="1748" spans="1:1" customFormat="1" x14ac:dyDescent="0.2">
      <c r="A1748" s="1"/>
    </row>
    <row r="1749" spans="1:1" customFormat="1" x14ac:dyDescent="0.2">
      <c r="A1749" s="1"/>
    </row>
    <row r="1750" spans="1:1" customFormat="1" x14ac:dyDescent="0.2">
      <c r="A1750" s="1"/>
    </row>
    <row r="1751" spans="1:1" customFormat="1" x14ac:dyDescent="0.2">
      <c r="A1751" s="1"/>
    </row>
    <row r="1752" spans="1:1" customFormat="1" x14ac:dyDescent="0.2">
      <c r="A1752" s="1"/>
    </row>
    <row r="1753" spans="1:1" customFormat="1" x14ac:dyDescent="0.2">
      <c r="A1753" s="1"/>
    </row>
    <row r="1754" spans="1:1" customFormat="1" x14ac:dyDescent="0.2">
      <c r="A1754" s="1"/>
    </row>
    <row r="1755" spans="1:1" customFormat="1" x14ac:dyDescent="0.2">
      <c r="A1755" s="1"/>
    </row>
    <row r="1756" spans="1:1" customFormat="1" x14ac:dyDescent="0.2">
      <c r="A1756" s="1"/>
    </row>
    <row r="1757" spans="1:1" customFormat="1" x14ac:dyDescent="0.2">
      <c r="A1757" s="1"/>
    </row>
    <row r="1758" spans="1:1" customFormat="1" x14ac:dyDescent="0.2">
      <c r="A1758" s="1"/>
    </row>
    <row r="1759" spans="1:1" customFormat="1" x14ac:dyDescent="0.2">
      <c r="A1759" s="1"/>
    </row>
    <row r="1760" spans="1:1" customFormat="1" x14ac:dyDescent="0.2">
      <c r="A1760" s="1"/>
    </row>
    <row r="1761" spans="1:1" customFormat="1" x14ac:dyDescent="0.2">
      <c r="A1761" s="1"/>
    </row>
    <row r="1762" spans="1:1" customFormat="1" x14ac:dyDescent="0.2">
      <c r="A1762" s="1"/>
    </row>
    <row r="1763" spans="1:1" customFormat="1" x14ac:dyDescent="0.2">
      <c r="A1763" s="1"/>
    </row>
    <row r="1764" spans="1:1" customFormat="1" x14ac:dyDescent="0.2">
      <c r="A1764" s="1"/>
    </row>
    <row r="1765" spans="1:1" customFormat="1" x14ac:dyDescent="0.2">
      <c r="A1765" s="1"/>
    </row>
    <row r="1766" spans="1:1" customFormat="1" x14ac:dyDescent="0.2">
      <c r="A1766" s="1"/>
    </row>
    <row r="1767" spans="1:1" customFormat="1" x14ac:dyDescent="0.2">
      <c r="A1767" s="1"/>
    </row>
    <row r="1768" spans="1:1" customFormat="1" x14ac:dyDescent="0.2">
      <c r="A1768" s="1"/>
    </row>
    <row r="1769" spans="1:1" customFormat="1" x14ac:dyDescent="0.2">
      <c r="A1769" s="1"/>
    </row>
    <row r="1770" spans="1:1" customFormat="1" x14ac:dyDescent="0.2">
      <c r="A1770" s="1"/>
    </row>
    <row r="1771" spans="1:1" customFormat="1" x14ac:dyDescent="0.2">
      <c r="A1771" s="1"/>
    </row>
    <row r="1772" spans="1:1" customFormat="1" x14ac:dyDescent="0.2">
      <c r="A1772" s="1"/>
    </row>
    <row r="1773" spans="1:1" customFormat="1" x14ac:dyDescent="0.2">
      <c r="A1773" s="1"/>
    </row>
    <row r="1774" spans="1:1" customFormat="1" x14ac:dyDescent="0.2">
      <c r="A1774" s="1"/>
    </row>
    <row r="1775" spans="1:1" customFormat="1" x14ac:dyDescent="0.2">
      <c r="A1775" s="1"/>
    </row>
    <row r="1776" spans="1:1" customFormat="1" x14ac:dyDescent="0.2">
      <c r="A1776" s="1"/>
    </row>
    <row r="1777" spans="1:1" customFormat="1" x14ac:dyDescent="0.2">
      <c r="A1777" s="1"/>
    </row>
    <row r="1778" spans="1:1" customFormat="1" x14ac:dyDescent="0.2">
      <c r="A1778" s="1"/>
    </row>
    <row r="1779" spans="1:1" customFormat="1" x14ac:dyDescent="0.2">
      <c r="A1779" s="1"/>
    </row>
    <row r="1780" spans="1:1" customFormat="1" x14ac:dyDescent="0.2">
      <c r="A1780" s="1"/>
    </row>
    <row r="1781" spans="1:1" customFormat="1" x14ac:dyDescent="0.2">
      <c r="A1781" s="1"/>
    </row>
    <row r="1782" spans="1:1" customFormat="1" x14ac:dyDescent="0.2">
      <c r="A1782" s="1"/>
    </row>
    <row r="1783" spans="1:1" customFormat="1" x14ac:dyDescent="0.2">
      <c r="A1783" s="1"/>
    </row>
    <row r="1784" spans="1:1" customFormat="1" x14ac:dyDescent="0.2">
      <c r="A1784" s="1"/>
    </row>
    <row r="1785" spans="1:1" customFormat="1" x14ac:dyDescent="0.2">
      <c r="A1785" s="1"/>
    </row>
    <row r="1786" spans="1:1" customFormat="1" x14ac:dyDescent="0.2">
      <c r="A1786" s="1"/>
    </row>
    <row r="1787" spans="1:1" customFormat="1" x14ac:dyDescent="0.2">
      <c r="A1787" s="1"/>
    </row>
    <row r="1788" spans="1:1" customFormat="1" x14ac:dyDescent="0.2">
      <c r="A1788" s="1"/>
    </row>
    <row r="1789" spans="1:1" customFormat="1" x14ac:dyDescent="0.2">
      <c r="A1789" s="1"/>
    </row>
    <row r="1790" spans="1:1" customFormat="1" x14ac:dyDescent="0.2">
      <c r="A1790" s="1"/>
    </row>
    <row r="1791" spans="1:1" customFormat="1" x14ac:dyDescent="0.2">
      <c r="A1791" s="1"/>
    </row>
    <row r="1792" spans="1:1" customFormat="1" x14ac:dyDescent="0.2">
      <c r="A1792" s="1"/>
    </row>
    <row r="1793" spans="1:1" customFormat="1" x14ac:dyDescent="0.2">
      <c r="A1793" s="1"/>
    </row>
    <row r="1794" spans="1:1" customFormat="1" x14ac:dyDescent="0.2">
      <c r="A1794" s="1"/>
    </row>
    <row r="1795" spans="1:1" customFormat="1" x14ac:dyDescent="0.2">
      <c r="A1795" s="1"/>
    </row>
    <row r="1796" spans="1:1" customFormat="1" x14ac:dyDescent="0.2">
      <c r="A1796" s="1"/>
    </row>
    <row r="1797" spans="1:1" customFormat="1" x14ac:dyDescent="0.2">
      <c r="A1797" s="1"/>
    </row>
    <row r="1798" spans="1:1" customFormat="1" x14ac:dyDescent="0.2">
      <c r="A1798" s="1"/>
    </row>
    <row r="1799" spans="1:1" customFormat="1" x14ac:dyDescent="0.2">
      <c r="A1799" s="1"/>
    </row>
    <row r="1800" spans="1:1" customFormat="1" x14ac:dyDescent="0.2">
      <c r="A1800" s="1"/>
    </row>
    <row r="1801" spans="1:1" customFormat="1" x14ac:dyDescent="0.2">
      <c r="A1801" s="1"/>
    </row>
    <row r="1802" spans="1:1" customFormat="1" x14ac:dyDescent="0.2">
      <c r="A1802" s="1"/>
    </row>
    <row r="1803" spans="1:1" customFormat="1" x14ac:dyDescent="0.2">
      <c r="A1803" s="1"/>
    </row>
    <row r="1804" spans="1:1" customFormat="1" x14ac:dyDescent="0.2">
      <c r="A1804" s="1"/>
    </row>
    <row r="1805" spans="1:1" customFormat="1" x14ac:dyDescent="0.2">
      <c r="A1805" s="1"/>
    </row>
    <row r="1806" spans="1:1" customFormat="1" x14ac:dyDescent="0.2">
      <c r="A1806" s="1"/>
    </row>
    <row r="1807" spans="1:1" customFormat="1" x14ac:dyDescent="0.2">
      <c r="A1807" s="1"/>
    </row>
    <row r="1808" spans="1:1" customFormat="1" x14ac:dyDescent="0.2">
      <c r="A1808" s="1"/>
    </row>
    <row r="1809" spans="1:1" customFormat="1" x14ac:dyDescent="0.2">
      <c r="A1809" s="1"/>
    </row>
    <row r="1810" spans="1:1" customFormat="1" x14ac:dyDescent="0.2">
      <c r="A1810" s="1"/>
    </row>
    <row r="1811" spans="1:1" customFormat="1" x14ac:dyDescent="0.2">
      <c r="A1811" s="1"/>
    </row>
    <row r="1812" spans="1:1" customFormat="1" x14ac:dyDescent="0.2">
      <c r="A1812" s="1"/>
    </row>
    <row r="1813" spans="1:1" customFormat="1" x14ac:dyDescent="0.2">
      <c r="A1813" s="1"/>
    </row>
    <row r="1814" spans="1:1" customFormat="1" x14ac:dyDescent="0.2">
      <c r="A1814" s="1"/>
    </row>
    <row r="1815" spans="1:1" customFormat="1" x14ac:dyDescent="0.2">
      <c r="A1815" s="1"/>
    </row>
    <row r="1816" spans="1:1" customFormat="1" x14ac:dyDescent="0.2">
      <c r="A1816" s="1"/>
    </row>
    <row r="1817" spans="1:1" customFormat="1" x14ac:dyDescent="0.2">
      <c r="A1817" s="1"/>
    </row>
    <row r="1818" spans="1:1" customFormat="1" x14ac:dyDescent="0.2">
      <c r="A1818" s="1"/>
    </row>
    <row r="1819" spans="1:1" customFormat="1" x14ac:dyDescent="0.2">
      <c r="A1819" s="1"/>
    </row>
    <row r="1820" spans="1:1" customFormat="1" x14ac:dyDescent="0.2">
      <c r="A1820" s="1"/>
    </row>
    <row r="1821" spans="1:1" customFormat="1" x14ac:dyDescent="0.2">
      <c r="A1821" s="1"/>
    </row>
    <row r="1822" spans="1:1" customFormat="1" x14ac:dyDescent="0.2">
      <c r="A1822" s="1"/>
    </row>
    <row r="1823" spans="1:1" customFormat="1" x14ac:dyDescent="0.2">
      <c r="A1823" s="1"/>
    </row>
    <row r="1824" spans="1:1" customFormat="1" x14ac:dyDescent="0.2">
      <c r="A1824" s="1"/>
    </row>
    <row r="1825" spans="1:1" customFormat="1" x14ac:dyDescent="0.2">
      <c r="A1825" s="1"/>
    </row>
    <row r="1826" spans="1:1" customFormat="1" x14ac:dyDescent="0.2">
      <c r="A1826" s="1"/>
    </row>
    <row r="1827" spans="1:1" customFormat="1" x14ac:dyDescent="0.2">
      <c r="A1827" s="1"/>
    </row>
    <row r="1828" spans="1:1" customFormat="1" x14ac:dyDescent="0.2">
      <c r="A1828" s="1"/>
    </row>
    <row r="1829" spans="1:1" customFormat="1" x14ac:dyDescent="0.2">
      <c r="A1829" s="1"/>
    </row>
    <row r="1830" spans="1:1" customFormat="1" x14ac:dyDescent="0.2">
      <c r="A1830" s="1"/>
    </row>
    <row r="1831" spans="1:1" customFormat="1" x14ac:dyDescent="0.2">
      <c r="A1831" s="1"/>
    </row>
    <row r="1832" spans="1:1" customFormat="1" x14ac:dyDescent="0.2">
      <c r="A1832" s="1"/>
    </row>
    <row r="1833" spans="1:1" customFormat="1" x14ac:dyDescent="0.2">
      <c r="A1833" s="1"/>
    </row>
    <row r="1834" spans="1:1" customFormat="1" x14ac:dyDescent="0.2">
      <c r="A1834" s="1"/>
    </row>
    <row r="1835" spans="1:1" customFormat="1" x14ac:dyDescent="0.2">
      <c r="A1835" s="1"/>
    </row>
    <row r="1836" spans="1:1" customFormat="1" x14ac:dyDescent="0.2">
      <c r="A1836" s="1"/>
    </row>
    <row r="1837" spans="1:1" customFormat="1" x14ac:dyDescent="0.2">
      <c r="A1837" s="1"/>
    </row>
    <row r="1838" spans="1:1" customFormat="1" x14ac:dyDescent="0.2">
      <c r="A1838" s="1"/>
    </row>
    <row r="1839" spans="1:1" customFormat="1" x14ac:dyDescent="0.2">
      <c r="A1839" s="1"/>
    </row>
    <row r="1840" spans="1:1" customFormat="1" x14ac:dyDescent="0.2">
      <c r="A1840" s="1"/>
    </row>
    <row r="1841" spans="1:1" customFormat="1" x14ac:dyDescent="0.2">
      <c r="A1841" s="1"/>
    </row>
    <row r="1842" spans="1:1" customFormat="1" x14ac:dyDescent="0.2">
      <c r="A1842" s="1"/>
    </row>
    <row r="1843" spans="1:1" customFormat="1" x14ac:dyDescent="0.2">
      <c r="A1843" s="1"/>
    </row>
    <row r="1844" spans="1:1" customFormat="1" x14ac:dyDescent="0.2">
      <c r="A1844" s="1"/>
    </row>
    <row r="1845" spans="1:1" customFormat="1" x14ac:dyDescent="0.2">
      <c r="A1845" s="1"/>
    </row>
    <row r="1846" spans="1:1" customFormat="1" x14ac:dyDescent="0.2">
      <c r="A1846" s="1"/>
    </row>
    <row r="1847" spans="1:1" customFormat="1" x14ac:dyDescent="0.2">
      <c r="A1847" s="1"/>
    </row>
    <row r="1848" spans="1:1" customFormat="1" x14ac:dyDescent="0.2">
      <c r="A1848" s="1"/>
    </row>
    <row r="1849" spans="1:1" customFormat="1" x14ac:dyDescent="0.2">
      <c r="A1849" s="1"/>
    </row>
    <row r="1850" spans="1:1" customFormat="1" x14ac:dyDescent="0.2">
      <c r="A1850" s="1"/>
    </row>
    <row r="1851" spans="1:1" customFormat="1" x14ac:dyDescent="0.2">
      <c r="A1851" s="1"/>
    </row>
    <row r="1852" spans="1:1" customFormat="1" x14ac:dyDescent="0.2">
      <c r="A1852" s="1"/>
    </row>
    <row r="1853" spans="1:1" customFormat="1" x14ac:dyDescent="0.2">
      <c r="A1853" s="1"/>
    </row>
    <row r="1854" spans="1:1" customFormat="1" x14ac:dyDescent="0.2">
      <c r="A1854" s="1"/>
    </row>
    <row r="1855" spans="1:1" customFormat="1" x14ac:dyDescent="0.2">
      <c r="A1855" s="1"/>
    </row>
    <row r="1856" spans="1:1" customFormat="1" x14ac:dyDescent="0.2">
      <c r="A1856" s="1"/>
    </row>
    <row r="1857" spans="1:1" customFormat="1" x14ac:dyDescent="0.2">
      <c r="A1857" s="1"/>
    </row>
    <row r="1858" spans="1:1" customFormat="1" x14ac:dyDescent="0.2">
      <c r="A1858" s="1"/>
    </row>
    <row r="1859" spans="1:1" customFormat="1" x14ac:dyDescent="0.2">
      <c r="A1859" s="1"/>
    </row>
    <row r="1860" spans="1:1" customFormat="1" x14ac:dyDescent="0.2">
      <c r="A1860" s="1"/>
    </row>
    <row r="1861" spans="1:1" customFormat="1" x14ac:dyDescent="0.2">
      <c r="A1861" s="1"/>
    </row>
    <row r="1862" spans="1:1" customFormat="1" x14ac:dyDescent="0.2">
      <c r="A1862" s="1"/>
    </row>
    <row r="1863" spans="1:1" customFormat="1" x14ac:dyDescent="0.2">
      <c r="A1863" s="1"/>
    </row>
    <row r="1864" spans="1:1" customFormat="1" x14ac:dyDescent="0.2">
      <c r="A1864" s="1"/>
    </row>
    <row r="1865" spans="1:1" customFormat="1" x14ac:dyDescent="0.2">
      <c r="A1865" s="1"/>
    </row>
    <row r="1866" spans="1:1" customFormat="1" x14ac:dyDescent="0.2">
      <c r="A1866" s="1"/>
    </row>
    <row r="1867" spans="1:1" customFormat="1" x14ac:dyDescent="0.2">
      <c r="A1867" s="1"/>
    </row>
    <row r="1868" spans="1:1" customFormat="1" x14ac:dyDescent="0.2">
      <c r="A1868" s="1"/>
    </row>
    <row r="1869" spans="1:1" customFormat="1" x14ac:dyDescent="0.2">
      <c r="A1869" s="1"/>
    </row>
    <row r="1870" spans="1:1" customFormat="1" x14ac:dyDescent="0.2">
      <c r="A1870" s="1"/>
    </row>
    <row r="1871" spans="1:1" customFormat="1" x14ac:dyDescent="0.2">
      <c r="A1871" s="1"/>
    </row>
    <row r="1872" spans="1:1" customFormat="1" x14ac:dyDescent="0.2">
      <c r="A1872" s="1"/>
    </row>
    <row r="1873" spans="1:1" customFormat="1" x14ac:dyDescent="0.2">
      <c r="A1873" s="1"/>
    </row>
    <row r="1874" spans="1:1" customFormat="1" x14ac:dyDescent="0.2">
      <c r="A1874" s="1"/>
    </row>
    <row r="1875" spans="1:1" customFormat="1" x14ac:dyDescent="0.2">
      <c r="A1875" s="1"/>
    </row>
    <row r="1876" spans="1:1" customFormat="1" x14ac:dyDescent="0.2">
      <c r="A1876" s="1"/>
    </row>
    <row r="1877" spans="1:1" customFormat="1" x14ac:dyDescent="0.2">
      <c r="A1877" s="1"/>
    </row>
    <row r="1878" spans="1:1" customFormat="1" x14ac:dyDescent="0.2">
      <c r="A1878" s="1"/>
    </row>
    <row r="1879" spans="1:1" customFormat="1" x14ac:dyDescent="0.2">
      <c r="A1879" s="1"/>
    </row>
    <row r="1880" spans="1:1" customFormat="1" x14ac:dyDescent="0.2">
      <c r="A1880" s="1"/>
    </row>
    <row r="1881" spans="1:1" customFormat="1" x14ac:dyDescent="0.2">
      <c r="A1881" s="1"/>
    </row>
    <row r="1882" spans="1:1" customFormat="1" x14ac:dyDescent="0.2">
      <c r="A1882" s="1"/>
    </row>
    <row r="1883" spans="1:1" customFormat="1" x14ac:dyDescent="0.2">
      <c r="A1883" s="1"/>
    </row>
    <row r="1884" spans="1:1" customFormat="1" x14ac:dyDescent="0.2">
      <c r="A1884" s="1"/>
    </row>
    <row r="1885" spans="1:1" customFormat="1" x14ac:dyDescent="0.2">
      <c r="A1885" s="1"/>
    </row>
    <row r="1886" spans="1:1" customFormat="1" x14ac:dyDescent="0.2">
      <c r="A1886" s="1"/>
    </row>
    <row r="1887" spans="1:1" customFormat="1" x14ac:dyDescent="0.2">
      <c r="A1887" s="1"/>
    </row>
    <row r="1888" spans="1:1" customFormat="1" x14ac:dyDescent="0.2">
      <c r="A1888" s="1"/>
    </row>
    <row r="1889" spans="1:1" customFormat="1" x14ac:dyDescent="0.2">
      <c r="A1889" s="1"/>
    </row>
    <row r="1890" spans="1:1" customFormat="1" x14ac:dyDescent="0.2">
      <c r="A1890" s="1"/>
    </row>
    <row r="1891" spans="1:1" customFormat="1" x14ac:dyDescent="0.2">
      <c r="A1891" s="1"/>
    </row>
    <row r="1892" spans="1:1" customFormat="1" x14ac:dyDescent="0.2">
      <c r="A1892" s="1"/>
    </row>
    <row r="1893" spans="1:1" customFormat="1" x14ac:dyDescent="0.2">
      <c r="A1893" s="1"/>
    </row>
    <row r="1894" spans="1:1" customFormat="1" x14ac:dyDescent="0.2">
      <c r="A1894" s="1"/>
    </row>
    <row r="1895" spans="1:1" customFormat="1" x14ac:dyDescent="0.2">
      <c r="A1895" s="1"/>
    </row>
    <row r="1896" spans="1:1" customFormat="1" x14ac:dyDescent="0.2">
      <c r="A1896" s="1"/>
    </row>
    <row r="1897" spans="1:1" customFormat="1" x14ac:dyDescent="0.2">
      <c r="A1897" s="1"/>
    </row>
    <row r="1898" spans="1:1" customFormat="1" x14ac:dyDescent="0.2">
      <c r="A1898" s="1"/>
    </row>
    <row r="1899" spans="1:1" customFormat="1" x14ac:dyDescent="0.2">
      <c r="A1899" s="1"/>
    </row>
    <row r="1900" spans="1:1" customFormat="1" x14ac:dyDescent="0.2">
      <c r="A1900" s="1"/>
    </row>
    <row r="1901" spans="1:1" customFormat="1" x14ac:dyDescent="0.2">
      <c r="A1901" s="1"/>
    </row>
    <row r="1902" spans="1:1" customFormat="1" x14ac:dyDescent="0.2">
      <c r="A1902" s="1"/>
    </row>
    <row r="1903" spans="1:1" customFormat="1" x14ac:dyDescent="0.2">
      <c r="A1903" s="1"/>
    </row>
    <row r="1904" spans="1:1" customFormat="1" x14ac:dyDescent="0.2">
      <c r="A1904" s="1"/>
    </row>
    <row r="1905" spans="1:1" customFormat="1" x14ac:dyDescent="0.2">
      <c r="A1905" s="1"/>
    </row>
    <row r="1906" spans="1:1" customFormat="1" x14ac:dyDescent="0.2">
      <c r="A1906" s="1"/>
    </row>
    <row r="1907" spans="1:1" customFormat="1" x14ac:dyDescent="0.2">
      <c r="A1907" s="1"/>
    </row>
    <row r="1908" spans="1:1" customFormat="1" x14ac:dyDescent="0.2">
      <c r="A1908" s="1"/>
    </row>
    <row r="1909" spans="1:1" customFormat="1" x14ac:dyDescent="0.2">
      <c r="A1909" s="1"/>
    </row>
    <row r="1910" spans="1:1" customFormat="1" x14ac:dyDescent="0.2">
      <c r="A1910" s="1"/>
    </row>
    <row r="1911" spans="1:1" customFormat="1" x14ac:dyDescent="0.2">
      <c r="A1911" s="1"/>
    </row>
    <row r="1912" spans="1:1" customFormat="1" x14ac:dyDescent="0.2">
      <c r="A1912" s="1"/>
    </row>
    <row r="1913" spans="1:1" customFormat="1" x14ac:dyDescent="0.2">
      <c r="A1913" s="1"/>
    </row>
    <row r="1914" spans="1:1" customFormat="1" x14ac:dyDescent="0.2">
      <c r="A1914" s="1"/>
    </row>
    <row r="1915" spans="1:1" customFormat="1" x14ac:dyDescent="0.2">
      <c r="A1915" s="1"/>
    </row>
    <row r="1916" spans="1:1" customFormat="1" x14ac:dyDescent="0.2">
      <c r="A1916" s="1"/>
    </row>
    <row r="1917" spans="1:1" customFormat="1" x14ac:dyDescent="0.2">
      <c r="A1917" s="1"/>
    </row>
    <row r="1918" spans="1:1" customFormat="1" x14ac:dyDescent="0.2">
      <c r="A1918" s="1"/>
    </row>
    <row r="1919" spans="1:1" customFormat="1" x14ac:dyDescent="0.2">
      <c r="A1919" s="1"/>
    </row>
    <row r="1920" spans="1:1" customFormat="1" x14ac:dyDescent="0.2">
      <c r="A1920" s="1"/>
    </row>
    <row r="1921" spans="1:1" customFormat="1" x14ac:dyDescent="0.2">
      <c r="A1921" s="1"/>
    </row>
    <row r="1922" spans="1:1" customFormat="1" x14ac:dyDescent="0.2">
      <c r="A1922" s="1"/>
    </row>
    <row r="1923" spans="1:1" customFormat="1" x14ac:dyDescent="0.2">
      <c r="A1923" s="1"/>
    </row>
    <row r="1924" spans="1:1" customFormat="1" x14ac:dyDescent="0.2">
      <c r="A1924" s="1"/>
    </row>
    <row r="1925" spans="1:1" customFormat="1" x14ac:dyDescent="0.2">
      <c r="A1925" s="1"/>
    </row>
    <row r="1926" spans="1:1" customFormat="1" x14ac:dyDescent="0.2">
      <c r="A1926" s="1"/>
    </row>
    <row r="1927" spans="1:1" customFormat="1" x14ac:dyDescent="0.2">
      <c r="A1927" s="1"/>
    </row>
    <row r="1928" spans="1:1" customFormat="1" x14ac:dyDescent="0.2">
      <c r="A1928" s="1"/>
    </row>
    <row r="1929" spans="1:1" customFormat="1" x14ac:dyDescent="0.2">
      <c r="A1929" s="1"/>
    </row>
    <row r="1930" spans="1:1" customFormat="1" x14ac:dyDescent="0.2">
      <c r="A1930" s="1"/>
    </row>
    <row r="1931" spans="1:1" customFormat="1" x14ac:dyDescent="0.2">
      <c r="A1931" s="1"/>
    </row>
    <row r="1932" spans="1:1" customFormat="1" x14ac:dyDescent="0.2">
      <c r="A1932" s="1"/>
    </row>
    <row r="1933" spans="1:1" customFormat="1" x14ac:dyDescent="0.2">
      <c r="A1933" s="1"/>
    </row>
    <row r="1934" spans="1:1" customFormat="1" x14ac:dyDescent="0.2">
      <c r="A1934" s="1"/>
    </row>
    <row r="1935" spans="1:1" customFormat="1" x14ac:dyDescent="0.2">
      <c r="A1935" s="1"/>
    </row>
    <row r="1936" spans="1:1" customFormat="1" x14ac:dyDescent="0.2">
      <c r="A1936" s="1"/>
    </row>
    <row r="1937" spans="1:1" customFormat="1" x14ac:dyDescent="0.2">
      <c r="A1937" s="1"/>
    </row>
    <row r="1938" spans="1:1" customFormat="1" x14ac:dyDescent="0.2">
      <c r="A1938" s="1"/>
    </row>
    <row r="1939" spans="1:1" customFormat="1" x14ac:dyDescent="0.2">
      <c r="A1939" s="1"/>
    </row>
    <row r="1940" spans="1:1" customFormat="1" x14ac:dyDescent="0.2">
      <c r="A1940" s="1"/>
    </row>
    <row r="1941" spans="1:1" customFormat="1" x14ac:dyDescent="0.2">
      <c r="A1941" s="1"/>
    </row>
    <row r="1942" spans="1:1" customFormat="1" x14ac:dyDescent="0.2">
      <c r="A1942" s="1"/>
    </row>
    <row r="1943" spans="1:1" customFormat="1" x14ac:dyDescent="0.2">
      <c r="A1943" s="1"/>
    </row>
    <row r="1944" spans="1:1" customFormat="1" x14ac:dyDescent="0.2">
      <c r="A1944" s="1"/>
    </row>
    <row r="1945" spans="1:1" customFormat="1" x14ac:dyDescent="0.2">
      <c r="A1945" s="1"/>
    </row>
    <row r="1946" spans="1:1" customFormat="1" x14ac:dyDescent="0.2">
      <c r="A1946" s="1"/>
    </row>
    <row r="1947" spans="1:1" customFormat="1" x14ac:dyDescent="0.2">
      <c r="A1947" s="1"/>
    </row>
    <row r="1948" spans="1:1" customFormat="1" x14ac:dyDescent="0.2">
      <c r="A1948" s="1"/>
    </row>
    <row r="1949" spans="1:1" customFormat="1" x14ac:dyDescent="0.2">
      <c r="A1949" s="1"/>
    </row>
    <row r="1950" spans="1:1" customFormat="1" x14ac:dyDescent="0.2">
      <c r="A1950" s="1"/>
    </row>
    <row r="1951" spans="1:1" customFormat="1" x14ac:dyDescent="0.2">
      <c r="A1951" s="1"/>
    </row>
    <row r="1952" spans="1:1" customFormat="1" x14ac:dyDescent="0.2">
      <c r="A1952" s="1"/>
    </row>
    <row r="1953" spans="1:1" customFormat="1" x14ac:dyDescent="0.2">
      <c r="A1953" s="1"/>
    </row>
    <row r="1954" spans="1:1" customFormat="1" x14ac:dyDescent="0.2">
      <c r="A1954" s="1"/>
    </row>
    <row r="1955" spans="1:1" customFormat="1" x14ac:dyDescent="0.2">
      <c r="A1955" s="1"/>
    </row>
    <row r="1956" spans="1:1" customFormat="1" x14ac:dyDescent="0.2">
      <c r="A1956" s="1"/>
    </row>
    <row r="1957" spans="1:1" customFormat="1" x14ac:dyDescent="0.2">
      <c r="A1957" s="1"/>
    </row>
    <row r="1958" spans="1:1" customFormat="1" x14ac:dyDescent="0.2">
      <c r="A1958" s="1"/>
    </row>
    <row r="1959" spans="1:1" customFormat="1" x14ac:dyDescent="0.2">
      <c r="A1959" s="1"/>
    </row>
    <row r="1960" spans="1:1" customFormat="1" x14ac:dyDescent="0.2">
      <c r="A1960" s="1"/>
    </row>
    <row r="1961" spans="1:1" customFormat="1" x14ac:dyDescent="0.2">
      <c r="A1961" s="1"/>
    </row>
    <row r="1962" spans="1:1" customFormat="1" x14ac:dyDescent="0.2">
      <c r="A1962" s="1"/>
    </row>
    <row r="1963" spans="1:1" customFormat="1" x14ac:dyDescent="0.2">
      <c r="A1963" s="1"/>
    </row>
    <row r="1964" spans="1:1" customFormat="1" x14ac:dyDescent="0.2">
      <c r="A1964" s="1"/>
    </row>
    <row r="1965" spans="1:1" customFormat="1" x14ac:dyDescent="0.2">
      <c r="A1965" s="1"/>
    </row>
    <row r="1966" spans="1:1" customFormat="1" x14ac:dyDescent="0.2">
      <c r="A1966" s="1"/>
    </row>
    <row r="1967" spans="1:1" customFormat="1" x14ac:dyDescent="0.2">
      <c r="A1967" s="1"/>
    </row>
    <row r="1968" spans="1:1" customFormat="1" x14ac:dyDescent="0.2">
      <c r="A1968" s="1"/>
    </row>
    <row r="1969" spans="1:1" customFormat="1" x14ac:dyDescent="0.2">
      <c r="A1969" s="1"/>
    </row>
    <row r="1970" spans="1:1" customFormat="1" x14ac:dyDescent="0.2">
      <c r="A1970" s="1"/>
    </row>
    <row r="1971" spans="1:1" customFormat="1" x14ac:dyDescent="0.2">
      <c r="A1971" s="1"/>
    </row>
    <row r="1972" spans="1:1" customFormat="1" x14ac:dyDescent="0.2">
      <c r="A1972" s="1"/>
    </row>
    <row r="1973" spans="1:1" customFormat="1" x14ac:dyDescent="0.2">
      <c r="A1973" s="1"/>
    </row>
    <row r="1974" spans="1:1" customFormat="1" x14ac:dyDescent="0.2">
      <c r="A1974" s="1"/>
    </row>
    <row r="1975" spans="1:1" customFormat="1" x14ac:dyDescent="0.2">
      <c r="A1975" s="1"/>
    </row>
    <row r="1976" spans="1:1" customFormat="1" x14ac:dyDescent="0.2">
      <c r="A1976" s="1"/>
    </row>
    <row r="1977" spans="1:1" customFormat="1" x14ac:dyDescent="0.2">
      <c r="A1977" s="1"/>
    </row>
    <row r="1978" spans="1:1" customFormat="1" x14ac:dyDescent="0.2">
      <c r="A1978" s="1"/>
    </row>
    <row r="1979" spans="1:1" customFormat="1" x14ac:dyDescent="0.2">
      <c r="A1979" s="1"/>
    </row>
    <row r="1980" spans="1:1" customFormat="1" x14ac:dyDescent="0.2">
      <c r="A1980" s="1"/>
    </row>
    <row r="1981" spans="1:1" customFormat="1" x14ac:dyDescent="0.2">
      <c r="A1981" s="1"/>
    </row>
    <row r="1982" spans="1:1" customFormat="1" x14ac:dyDescent="0.2">
      <c r="A1982" s="1"/>
    </row>
    <row r="1983" spans="1:1" customFormat="1" x14ac:dyDescent="0.2">
      <c r="A1983" s="1"/>
    </row>
    <row r="1984" spans="1:1" customFormat="1" x14ac:dyDescent="0.2">
      <c r="A1984" s="1"/>
    </row>
    <row r="1985" spans="1:1" customFormat="1" x14ac:dyDescent="0.2">
      <c r="A1985" s="1"/>
    </row>
    <row r="1986" spans="1:1" customFormat="1" x14ac:dyDescent="0.2">
      <c r="A1986" s="1"/>
    </row>
    <row r="1987" spans="1:1" customFormat="1" x14ac:dyDescent="0.2">
      <c r="A1987" s="1"/>
    </row>
    <row r="1988" spans="1:1" customFormat="1" x14ac:dyDescent="0.2">
      <c r="A1988" s="1"/>
    </row>
    <row r="1989" spans="1:1" customFormat="1" x14ac:dyDescent="0.2">
      <c r="A1989" s="1"/>
    </row>
    <row r="1990" spans="1:1" customFormat="1" x14ac:dyDescent="0.2">
      <c r="A1990" s="1"/>
    </row>
    <row r="1991" spans="1:1" customFormat="1" x14ac:dyDescent="0.2">
      <c r="A1991" s="1"/>
    </row>
    <row r="1992" spans="1:1" customFormat="1" x14ac:dyDescent="0.2">
      <c r="A1992" s="1"/>
    </row>
    <row r="1993" spans="1:1" customFormat="1" x14ac:dyDescent="0.2">
      <c r="A1993" s="1"/>
    </row>
    <row r="1994" spans="1:1" customFormat="1" x14ac:dyDescent="0.2">
      <c r="A1994" s="1"/>
    </row>
    <row r="1995" spans="1:1" customFormat="1" x14ac:dyDescent="0.2">
      <c r="A1995" s="1"/>
    </row>
    <row r="1996" spans="1:1" customFormat="1" x14ac:dyDescent="0.2">
      <c r="A1996" s="1"/>
    </row>
    <row r="1997" spans="1:1" customFormat="1" x14ac:dyDescent="0.2">
      <c r="A1997" s="1"/>
    </row>
    <row r="1998" spans="1:1" customFormat="1" x14ac:dyDescent="0.2">
      <c r="A1998" s="1"/>
    </row>
    <row r="1999" spans="1:1" customFormat="1" x14ac:dyDescent="0.2">
      <c r="A1999" s="1"/>
    </row>
    <row r="2000" spans="1:1" customFormat="1" x14ac:dyDescent="0.2">
      <c r="A2000" s="1"/>
    </row>
    <row r="2001" spans="1:1" customFormat="1" x14ac:dyDescent="0.2">
      <c r="A2001" s="1"/>
    </row>
    <row r="2002" spans="1:1" customFormat="1" x14ac:dyDescent="0.2">
      <c r="A2002" s="1"/>
    </row>
    <row r="2003" spans="1:1" customFormat="1" x14ac:dyDescent="0.2">
      <c r="A2003" s="1"/>
    </row>
    <row r="2004" spans="1:1" customFormat="1" x14ac:dyDescent="0.2">
      <c r="A2004" s="1"/>
    </row>
    <row r="2005" spans="1:1" customFormat="1" x14ac:dyDescent="0.2">
      <c r="A2005" s="1"/>
    </row>
    <row r="2006" spans="1:1" customFormat="1" x14ac:dyDescent="0.2">
      <c r="A2006" s="1"/>
    </row>
    <row r="2007" spans="1:1" customFormat="1" x14ac:dyDescent="0.2">
      <c r="A2007" s="1"/>
    </row>
    <row r="2008" spans="1:1" customFormat="1" x14ac:dyDescent="0.2">
      <c r="A2008" s="1"/>
    </row>
    <row r="2009" spans="1:1" customFormat="1" x14ac:dyDescent="0.2">
      <c r="A2009" s="1"/>
    </row>
    <row r="2010" spans="1:1" customFormat="1" x14ac:dyDescent="0.2">
      <c r="A2010" s="1"/>
    </row>
    <row r="2011" spans="1:1" customFormat="1" x14ac:dyDescent="0.2">
      <c r="A2011" s="1"/>
    </row>
    <row r="2012" spans="1:1" customFormat="1" x14ac:dyDescent="0.2">
      <c r="A2012" s="1"/>
    </row>
    <row r="2013" spans="1:1" customFormat="1" x14ac:dyDescent="0.2">
      <c r="A2013" s="1"/>
    </row>
    <row r="2014" spans="1:1" customFormat="1" x14ac:dyDescent="0.2">
      <c r="A2014" s="1"/>
    </row>
    <row r="2015" spans="1:1" customFormat="1" x14ac:dyDescent="0.2">
      <c r="A2015" s="1"/>
    </row>
    <row r="2016" spans="1:1" customFormat="1" x14ac:dyDescent="0.2">
      <c r="A2016" s="1"/>
    </row>
    <row r="2017" spans="1:1" customFormat="1" x14ac:dyDescent="0.2">
      <c r="A2017" s="1"/>
    </row>
    <row r="2018" spans="1:1" customFormat="1" x14ac:dyDescent="0.2">
      <c r="A2018" s="1"/>
    </row>
    <row r="2019" spans="1:1" customFormat="1" x14ac:dyDescent="0.2">
      <c r="A2019" s="1"/>
    </row>
    <row r="2020" spans="1:1" customFormat="1" x14ac:dyDescent="0.2">
      <c r="A2020" s="1"/>
    </row>
    <row r="2021" spans="1:1" customFormat="1" x14ac:dyDescent="0.2">
      <c r="A2021" s="1"/>
    </row>
    <row r="2022" spans="1:1" customFormat="1" x14ac:dyDescent="0.2">
      <c r="A2022" s="1"/>
    </row>
    <row r="2023" spans="1:1" customFormat="1" x14ac:dyDescent="0.2">
      <c r="A2023" s="1"/>
    </row>
    <row r="2024" spans="1:1" customFormat="1" x14ac:dyDescent="0.2">
      <c r="A2024" s="1"/>
    </row>
    <row r="2025" spans="1:1" customFormat="1" x14ac:dyDescent="0.2">
      <c r="A2025" s="1"/>
    </row>
    <row r="2026" spans="1:1" customFormat="1" x14ac:dyDescent="0.2">
      <c r="A2026" s="1"/>
    </row>
    <row r="2027" spans="1:1" customFormat="1" x14ac:dyDescent="0.2">
      <c r="A2027" s="1"/>
    </row>
    <row r="2028" spans="1:1" customFormat="1" x14ac:dyDescent="0.2">
      <c r="A2028" s="1"/>
    </row>
    <row r="2029" spans="1:1" customFormat="1" x14ac:dyDescent="0.2">
      <c r="A2029" s="1"/>
    </row>
    <row r="2030" spans="1:1" customFormat="1" x14ac:dyDescent="0.2">
      <c r="A2030" s="1"/>
    </row>
    <row r="2031" spans="1:1" customFormat="1" x14ac:dyDescent="0.2">
      <c r="A2031" s="1"/>
    </row>
    <row r="2032" spans="1:1" customFormat="1" x14ac:dyDescent="0.2">
      <c r="A2032" s="1"/>
    </row>
    <row r="2033" spans="1:1" customFormat="1" x14ac:dyDescent="0.2">
      <c r="A2033" s="1"/>
    </row>
    <row r="2034" spans="1:1" customFormat="1" x14ac:dyDescent="0.2">
      <c r="A2034" s="1"/>
    </row>
    <row r="2035" spans="1:1" customFormat="1" x14ac:dyDescent="0.2">
      <c r="A2035" s="1"/>
    </row>
    <row r="2036" spans="1:1" customFormat="1" x14ac:dyDescent="0.2">
      <c r="A2036" s="1"/>
    </row>
    <row r="2037" spans="1:1" customFormat="1" x14ac:dyDescent="0.2">
      <c r="A2037" s="1"/>
    </row>
    <row r="2038" spans="1:1" customFormat="1" x14ac:dyDescent="0.2">
      <c r="A2038" s="1"/>
    </row>
    <row r="2039" spans="1:1" customFormat="1" x14ac:dyDescent="0.2">
      <c r="A2039" s="1"/>
    </row>
    <row r="2040" spans="1:1" customFormat="1" x14ac:dyDescent="0.2">
      <c r="A2040" s="1"/>
    </row>
    <row r="2041" spans="1:1" customFormat="1" x14ac:dyDescent="0.2">
      <c r="A2041" s="1"/>
    </row>
    <row r="2042" spans="1:1" customFormat="1" x14ac:dyDescent="0.2">
      <c r="A2042" s="1"/>
    </row>
    <row r="2043" spans="1:1" customFormat="1" x14ac:dyDescent="0.2">
      <c r="A2043" s="1"/>
    </row>
    <row r="2044" spans="1:1" customFormat="1" x14ac:dyDescent="0.2">
      <c r="A2044" s="1"/>
    </row>
    <row r="2045" spans="1:1" customFormat="1" x14ac:dyDescent="0.2">
      <c r="A2045" s="1"/>
    </row>
    <row r="2046" spans="1:1" customFormat="1" x14ac:dyDescent="0.2">
      <c r="A2046" s="1"/>
    </row>
    <row r="2047" spans="1:1" customFormat="1" x14ac:dyDescent="0.2">
      <c r="A2047" s="1"/>
    </row>
    <row r="2048" spans="1:1" customFormat="1" x14ac:dyDescent="0.2">
      <c r="A2048" s="1"/>
    </row>
    <row r="2049" spans="1:1" customFormat="1" x14ac:dyDescent="0.2">
      <c r="A2049" s="1"/>
    </row>
    <row r="2050" spans="1:1" customFormat="1" x14ac:dyDescent="0.2">
      <c r="A2050" s="1"/>
    </row>
    <row r="2051" spans="1:1" customFormat="1" x14ac:dyDescent="0.2">
      <c r="A2051" s="1"/>
    </row>
    <row r="2052" spans="1:1" customFormat="1" x14ac:dyDescent="0.2">
      <c r="A2052" s="1"/>
    </row>
    <row r="2053" spans="1:1" customFormat="1" x14ac:dyDescent="0.2">
      <c r="A2053" s="1"/>
    </row>
    <row r="2054" spans="1:1" customFormat="1" x14ac:dyDescent="0.2">
      <c r="A2054" s="1"/>
    </row>
    <row r="2055" spans="1:1" customFormat="1" x14ac:dyDescent="0.2">
      <c r="A2055" s="1"/>
    </row>
    <row r="2056" spans="1:1" customFormat="1" x14ac:dyDescent="0.2">
      <c r="A2056" s="1"/>
    </row>
    <row r="2057" spans="1:1" customFormat="1" x14ac:dyDescent="0.2">
      <c r="A2057" s="1"/>
    </row>
    <row r="2058" spans="1:1" customFormat="1" x14ac:dyDescent="0.2">
      <c r="A2058" s="1"/>
    </row>
    <row r="2059" spans="1:1" customFormat="1" x14ac:dyDescent="0.2">
      <c r="A2059" s="1"/>
    </row>
    <row r="2060" spans="1:1" customFormat="1" x14ac:dyDescent="0.2">
      <c r="A2060" s="1"/>
    </row>
    <row r="2061" spans="1:1" customFormat="1" x14ac:dyDescent="0.2">
      <c r="A2061" s="1"/>
    </row>
    <row r="2062" spans="1:1" customFormat="1" x14ac:dyDescent="0.2">
      <c r="A2062" s="1"/>
    </row>
    <row r="2063" spans="1:1" customFormat="1" x14ac:dyDescent="0.2">
      <c r="A2063" s="1"/>
    </row>
    <row r="2064" spans="1:1" customFormat="1" x14ac:dyDescent="0.2">
      <c r="A2064" s="1"/>
    </row>
    <row r="2065" spans="1:1" customFormat="1" x14ac:dyDescent="0.2">
      <c r="A2065" s="1"/>
    </row>
    <row r="2066" spans="1:1" customFormat="1" x14ac:dyDescent="0.2">
      <c r="A2066" s="1"/>
    </row>
    <row r="2067" spans="1:1" customFormat="1" x14ac:dyDescent="0.2">
      <c r="A2067" s="1"/>
    </row>
    <row r="2068" spans="1:1" customFormat="1" x14ac:dyDescent="0.2">
      <c r="A2068" s="1"/>
    </row>
    <row r="2069" spans="1:1" customFormat="1" x14ac:dyDescent="0.2">
      <c r="A2069" s="1"/>
    </row>
    <row r="2070" spans="1:1" customFormat="1" x14ac:dyDescent="0.2">
      <c r="A2070" s="1"/>
    </row>
    <row r="2071" spans="1:1" customFormat="1" x14ac:dyDescent="0.2">
      <c r="A2071" s="1"/>
    </row>
    <row r="2072" spans="1:1" customFormat="1" x14ac:dyDescent="0.2">
      <c r="A2072" s="1"/>
    </row>
    <row r="2073" spans="1:1" customFormat="1" x14ac:dyDescent="0.2">
      <c r="A2073" s="1"/>
    </row>
    <row r="2074" spans="1:1" customFormat="1" x14ac:dyDescent="0.2">
      <c r="A2074" s="1"/>
    </row>
    <row r="2075" spans="1:1" customFormat="1" x14ac:dyDescent="0.2">
      <c r="A2075" s="1"/>
    </row>
    <row r="2076" spans="1:1" customFormat="1" x14ac:dyDescent="0.2">
      <c r="A2076" s="1"/>
    </row>
    <row r="2077" spans="1:1" customFormat="1" x14ac:dyDescent="0.2">
      <c r="A2077" s="1"/>
    </row>
    <row r="2078" spans="1:1" customFormat="1" x14ac:dyDescent="0.2">
      <c r="A2078" s="1"/>
    </row>
    <row r="2079" spans="1:1" customFormat="1" x14ac:dyDescent="0.2">
      <c r="A2079" s="1"/>
    </row>
    <row r="2080" spans="1:1" customFormat="1" x14ac:dyDescent="0.2">
      <c r="A2080" s="1"/>
    </row>
    <row r="2081" spans="1:1" customFormat="1" x14ac:dyDescent="0.2">
      <c r="A2081" s="1"/>
    </row>
    <row r="2082" spans="1:1" customFormat="1" x14ac:dyDescent="0.2">
      <c r="A2082" s="1"/>
    </row>
    <row r="2083" spans="1:1" customFormat="1" x14ac:dyDescent="0.2">
      <c r="A2083" s="1"/>
    </row>
    <row r="2084" spans="1:1" customFormat="1" x14ac:dyDescent="0.2">
      <c r="A2084" s="1"/>
    </row>
    <row r="2085" spans="1:1" customFormat="1" x14ac:dyDescent="0.2">
      <c r="A2085" s="1"/>
    </row>
    <row r="2086" spans="1:1" customFormat="1" x14ac:dyDescent="0.2">
      <c r="A2086" s="1"/>
    </row>
    <row r="2087" spans="1:1" customFormat="1" x14ac:dyDescent="0.2">
      <c r="A2087" s="1"/>
    </row>
    <row r="2088" spans="1:1" customFormat="1" x14ac:dyDescent="0.2">
      <c r="A2088" s="1"/>
    </row>
    <row r="2089" spans="1:1" customFormat="1" x14ac:dyDescent="0.2">
      <c r="A2089" s="1"/>
    </row>
    <row r="2090" spans="1:1" customFormat="1" x14ac:dyDescent="0.2">
      <c r="A2090" s="1"/>
    </row>
    <row r="2091" spans="1:1" customFormat="1" x14ac:dyDescent="0.2">
      <c r="A2091" s="1"/>
    </row>
    <row r="2092" spans="1:1" customFormat="1" x14ac:dyDescent="0.2">
      <c r="A2092" s="1"/>
    </row>
    <row r="2093" spans="1:1" customFormat="1" x14ac:dyDescent="0.2">
      <c r="A2093" s="1"/>
    </row>
    <row r="2094" spans="1:1" customFormat="1" x14ac:dyDescent="0.2">
      <c r="A2094" s="1"/>
    </row>
    <row r="2095" spans="1:1" customFormat="1" x14ac:dyDescent="0.2">
      <c r="A2095" s="1"/>
    </row>
    <row r="2096" spans="1:1" customFormat="1" x14ac:dyDescent="0.2">
      <c r="A2096" s="1"/>
    </row>
    <row r="2097" spans="1:1" customFormat="1" x14ac:dyDescent="0.2">
      <c r="A2097" s="1"/>
    </row>
    <row r="2098" spans="1:1" customFormat="1" x14ac:dyDescent="0.2">
      <c r="A2098" s="1"/>
    </row>
    <row r="2099" spans="1:1" customFormat="1" x14ac:dyDescent="0.2">
      <c r="A2099" s="1"/>
    </row>
    <row r="2100" spans="1:1" customFormat="1" x14ac:dyDescent="0.2">
      <c r="A2100" s="1"/>
    </row>
    <row r="2101" spans="1:1" customFormat="1" x14ac:dyDescent="0.2">
      <c r="A2101" s="1"/>
    </row>
    <row r="2102" spans="1:1" customFormat="1" x14ac:dyDescent="0.2">
      <c r="A2102" s="1"/>
    </row>
    <row r="2103" spans="1:1" customFormat="1" x14ac:dyDescent="0.2">
      <c r="A2103" s="1"/>
    </row>
    <row r="2104" spans="1:1" customFormat="1" x14ac:dyDescent="0.2">
      <c r="A2104" s="1"/>
    </row>
    <row r="2105" spans="1:1" customFormat="1" x14ac:dyDescent="0.2">
      <c r="A2105" s="1"/>
    </row>
    <row r="2106" spans="1:1" customFormat="1" x14ac:dyDescent="0.2">
      <c r="A2106" s="1"/>
    </row>
    <row r="2107" spans="1:1" customFormat="1" x14ac:dyDescent="0.2">
      <c r="A2107" s="1"/>
    </row>
    <row r="2108" spans="1:1" customFormat="1" x14ac:dyDescent="0.2">
      <c r="A2108" s="1"/>
    </row>
    <row r="2109" spans="1:1" customFormat="1" x14ac:dyDescent="0.2">
      <c r="A2109" s="1"/>
    </row>
    <row r="2110" spans="1:1" customFormat="1" x14ac:dyDescent="0.2">
      <c r="A2110" s="1"/>
    </row>
    <row r="2111" spans="1:1" customFormat="1" x14ac:dyDescent="0.2">
      <c r="A2111" s="1"/>
    </row>
    <row r="2112" spans="1:1" customFormat="1" x14ac:dyDescent="0.2">
      <c r="A2112" s="1"/>
    </row>
    <row r="2113" spans="1:1" customFormat="1" x14ac:dyDescent="0.2">
      <c r="A2113" s="1"/>
    </row>
    <row r="2114" spans="1:1" customFormat="1" x14ac:dyDescent="0.2">
      <c r="A2114" s="1"/>
    </row>
    <row r="2115" spans="1:1" customFormat="1" x14ac:dyDescent="0.2">
      <c r="A2115" s="1"/>
    </row>
    <row r="2116" spans="1:1" customFormat="1" x14ac:dyDescent="0.2">
      <c r="A2116" s="1"/>
    </row>
    <row r="2117" spans="1:1" customFormat="1" x14ac:dyDescent="0.2">
      <c r="A2117" s="1"/>
    </row>
    <row r="2118" spans="1:1" customFormat="1" x14ac:dyDescent="0.2">
      <c r="A2118" s="1"/>
    </row>
    <row r="2119" spans="1:1" customFormat="1" x14ac:dyDescent="0.2">
      <c r="A2119" s="1"/>
    </row>
    <row r="2120" spans="1:1" customFormat="1" x14ac:dyDescent="0.2">
      <c r="A2120" s="1"/>
    </row>
    <row r="2121" spans="1:1" customFormat="1" x14ac:dyDescent="0.2">
      <c r="A2121" s="1"/>
    </row>
    <row r="2122" spans="1:1" customFormat="1" x14ac:dyDescent="0.2">
      <c r="A2122" s="1"/>
    </row>
    <row r="2123" spans="1:1" customFormat="1" x14ac:dyDescent="0.2">
      <c r="A2123" s="1"/>
    </row>
    <row r="2124" spans="1:1" customFormat="1" x14ac:dyDescent="0.2">
      <c r="A2124" s="1"/>
    </row>
    <row r="2125" spans="1:1" customFormat="1" x14ac:dyDescent="0.2">
      <c r="A2125" s="1"/>
    </row>
    <row r="2126" spans="1:1" customFormat="1" x14ac:dyDescent="0.2">
      <c r="A2126" s="1"/>
    </row>
    <row r="2127" spans="1:1" customFormat="1" x14ac:dyDescent="0.2">
      <c r="A2127" s="1"/>
    </row>
    <row r="2128" spans="1:1" customFormat="1" x14ac:dyDescent="0.2">
      <c r="A2128" s="1"/>
    </row>
    <row r="2129" spans="1:1" customFormat="1" x14ac:dyDescent="0.2">
      <c r="A2129" s="1"/>
    </row>
    <row r="2130" spans="1:1" customFormat="1" x14ac:dyDescent="0.2">
      <c r="A2130" s="1"/>
    </row>
    <row r="2131" spans="1:1" customFormat="1" x14ac:dyDescent="0.2">
      <c r="A2131" s="1"/>
    </row>
    <row r="2132" spans="1:1" customFormat="1" x14ac:dyDescent="0.2">
      <c r="A2132" s="1"/>
    </row>
    <row r="2133" spans="1:1" customFormat="1" x14ac:dyDescent="0.2">
      <c r="A2133" s="1"/>
    </row>
    <row r="2134" spans="1:1" customFormat="1" x14ac:dyDescent="0.2">
      <c r="A2134" s="1"/>
    </row>
    <row r="2135" spans="1:1" customFormat="1" x14ac:dyDescent="0.2">
      <c r="A2135" s="1"/>
    </row>
    <row r="2136" spans="1:1" customFormat="1" x14ac:dyDescent="0.2">
      <c r="A2136" s="1"/>
    </row>
    <row r="2137" spans="1:1" customFormat="1" x14ac:dyDescent="0.2">
      <c r="A2137" s="1"/>
    </row>
    <row r="2138" spans="1:1" customFormat="1" x14ac:dyDescent="0.2">
      <c r="A2138" s="1"/>
    </row>
    <row r="2139" spans="1:1" customFormat="1" x14ac:dyDescent="0.2">
      <c r="A2139" s="1"/>
    </row>
    <row r="2140" spans="1:1" customFormat="1" x14ac:dyDescent="0.2">
      <c r="A2140" s="1"/>
    </row>
    <row r="2141" spans="1:1" customFormat="1" x14ac:dyDescent="0.2">
      <c r="A2141" s="1"/>
    </row>
    <row r="2142" spans="1:1" customFormat="1" x14ac:dyDescent="0.2">
      <c r="A2142" s="1"/>
    </row>
    <row r="2143" spans="1:1" customFormat="1" x14ac:dyDescent="0.2">
      <c r="A2143" s="1"/>
    </row>
    <row r="2144" spans="1:1" customFormat="1" x14ac:dyDescent="0.2">
      <c r="A2144" s="1"/>
    </row>
    <row r="2145" spans="1:1" customFormat="1" x14ac:dyDescent="0.2">
      <c r="A2145" s="1"/>
    </row>
    <row r="2146" spans="1:1" customFormat="1" x14ac:dyDescent="0.2">
      <c r="A2146" s="1"/>
    </row>
    <row r="2147" spans="1:1" customFormat="1" x14ac:dyDescent="0.2">
      <c r="A2147" s="1"/>
    </row>
    <row r="2148" spans="1:1" customFormat="1" x14ac:dyDescent="0.2">
      <c r="A2148" s="1"/>
    </row>
    <row r="2149" spans="1:1" customFormat="1" x14ac:dyDescent="0.2">
      <c r="A2149" s="1"/>
    </row>
    <row r="2150" spans="1:1" customFormat="1" x14ac:dyDescent="0.2">
      <c r="A2150" s="1"/>
    </row>
    <row r="2151" spans="1:1" customFormat="1" x14ac:dyDescent="0.2">
      <c r="A2151" s="1"/>
    </row>
    <row r="2152" spans="1:1" customFormat="1" x14ac:dyDescent="0.2">
      <c r="A2152" s="1"/>
    </row>
    <row r="2153" spans="1:1" customFormat="1" x14ac:dyDescent="0.2">
      <c r="A2153" s="1"/>
    </row>
    <row r="2154" spans="1:1" customFormat="1" x14ac:dyDescent="0.2">
      <c r="A2154" s="1"/>
    </row>
    <row r="2155" spans="1:1" customFormat="1" x14ac:dyDescent="0.2">
      <c r="A2155" s="1"/>
    </row>
    <row r="2156" spans="1:1" customFormat="1" x14ac:dyDescent="0.2">
      <c r="A2156" s="1"/>
    </row>
    <row r="2157" spans="1:1" customFormat="1" x14ac:dyDescent="0.2">
      <c r="A2157" s="1"/>
    </row>
    <row r="2158" spans="1:1" customFormat="1" x14ac:dyDescent="0.2">
      <c r="A2158" s="1"/>
    </row>
    <row r="2159" spans="1:1" customFormat="1" x14ac:dyDescent="0.2">
      <c r="A2159" s="1"/>
    </row>
    <row r="2160" spans="1:1" customFormat="1" x14ac:dyDescent="0.2">
      <c r="A2160" s="1"/>
    </row>
    <row r="2161" spans="1:1" customFormat="1" x14ac:dyDescent="0.2">
      <c r="A2161" s="1"/>
    </row>
    <row r="2162" spans="1:1" customFormat="1" x14ac:dyDescent="0.2">
      <c r="A2162" s="1"/>
    </row>
    <row r="2163" spans="1:1" customFormat="1" x14ac:dyDescent="0.2">
      <c r="A2163" s="1"/>
    </row>
    <row r="2164" spans="1:1" customFormat="1" x14ac:dyDescent="0.2">
      <c r="A2164" s="1"/>
    </row>
    <row r="2165" spans="1:1" customFormat="1" x14ac:dyDescent="0.2">
      <c r="A2165" s="1"/>
    </row>
    <row r="2166" spans="1:1" customFormat="1" x14ac:dyDescent="0.2">
      <c r="A2166" s="1"/>
    </row>
    <row r="2167" spans="1:1" customFormat="1" x14ac:dyDescent="0.2">
      <c r="A2167" s="1"/>
    </row>
    <row r="2168" spans="1:1" customFormat="1" x14ac:dyDescent="0.2">
      <c r="A2168" s="1"/>
    </row>
    <row r="2169" spans="1:1" customFormat="1" x14ac:dyDescent="0.2">
      <c r="A2169" s="1"/>
    </row>
    <row r="2170" spans="1:1" customFormat="1" x14ac:dyDescent="0.2">
      <c r="A2170" s="1"/>
    </row>
    <row r="2171" spans="1:1" customFormat="1" x14ac:dyDescent="0.2">
      <c r="A2171" s="1"/>
    </row>
    <row r="2172" spans="1:1" customFormat="1" x14ac:dyDescent="0.2">
      <c r="A2172" s="1"/>
    </row>
    <row r="2173" spans="1:1" customFormat="1" x14ac:dyDescent="0.2">
      <c r="A2173" s="1"/>
    </row>
    <row r="2174" spans="1:1" customFormat="1" x14ac:dyDescent="0.2">
      <c r="A2174" s="1"/>
    </row>
    <row r="2175" spans="1:1" customFormat="1" x14ac:dyDescent="0.2">
      <c r="A2175" s="1"/>
    </row>
    <row r="2176" spans="1:1" customFormat="1" x14ac:dyDescent="0.2">
      <c r="A2176" s="1"/>
    </row>
    <row r="2177" spans="1:1" customFormat="1" x14ac:dyDescent="0.2">
      <c r="A2177" s="1"/>
    </row>
    <row r="2178" spans="1:1" customFormat="1" x14ac:dyDescent="0.2">
      <c r="A2178" s="1"/>
    </row>
    <row r="2179" spans="1:1" customFormat="1" x14ac:dyDescent="0.2">
      <c r="A2179" s="1"/>
    </row>
    <row r="2180" spans="1:1" customFormat="1" x14ac:dyDescent="0.2">
      <c r="A2180" s="1"/>
    </row>
    <row r="2181" spans="1:1" customFormat="1" x14ac:dyDescent="0.2">
      <c r="A2181" s="1"/>
    </row>
    <row r="2182" spans="1:1" customFormat="1" x14ac:dyDescent="0.2">
      <c r="A2182" s="1"/>
    </row>
    <row r="2183" spans="1:1" customFormat="1" x14ac:dyDescent="0.2">
      <c r="A2183" s="1"/>
    </row>
    <row r="2184" spans="1:1" customFormat="1" x14ac:dyDescent="0.2">
      <c r="A2184" s="1"/>
    </row>
    <row r="2185" spans="1:1" customFormat="1" x14ac:dyDescent="0.2">
      <c r="A2185" s="1"/>
    </row>
    <row r="2186" spans="1:1" customFormat="1" x14ac:dyDescent="0.2">
      <c r="A2186" s="1"/>
    </row>
    <row r="2187" spans="1:1" customFormat="1" x14ac:dyDescent="0.2">
      <c r="A2187" s="1"/>
    </row>
    <row r="2188" spans="1:1" customFormat="1" x14ac:dyDescent="0.2">
      <c r="A2188" s="1"/>
    </row>
    <row r="2189" spans="1:1" customFormat="1" x14ac:dyDescent="0.2">
      <c r="A2189" s="1"/>
    </row>
    <row r="2190" spans="1:1" customFormat="1" x14ac:dyDescent="0.2">
      <c r="A2190" s="1"/>
    </row>
    <row r="2191" spans="1:1" customFormat="1" x14ac:dyDescent="0.2">
      <c r="A2191" s="1"/>
    </row>
    <row r="2192" spans="1:1" customFormat="1" x14ac:dyDescent="0.2">
      <c r="A2192" s="1"/>
    </row>
    <row r="2193" spans="1:1" customFormat="1" x14ac:dyDescent="0.2">
      <c r="A2193" s="1"/>
    </row>
    <row r="2194" spans="1:1" customFormat="1" x14ac:dyDescent="0.2">
      <c r="A2194" s="1"/>
    </row>
    <row r="2195" spans="1:1" customFormat="1" x14ac:dyDescent="0.2">
      <c r="A2195" s="1"/>
    </row>
    <row r="2196" spans="1:1" customFormat="1" x14ac:dyDescent="0.2">
      <c r="A2196" s="1"/>
    </row>
    <row r="2197" spans="1:1" customFormat="1" x14ac:dyDescent="0.2">
      <c r="A2197" s="1"/>
    </row>
    <row r="2198" spans="1:1" customFormat="1" x14ac:dyDescent="0.2">
      <c r="A2198" s="1"/>
    </row>
    <row r="2199" spans="1:1" customFormat="1" x14ac:dyDescent="0.2">
      <c r="A2199" s="1"/>
    </row>
    <row r="2200" spans="1:1" customFormat="1" x14ac:dyDescent="0.2">
      <c r="A2200" s="1"/>
    </row>
    <row r="2201" spans="1:1" customFormat="1" x14ac:dyDescent="0.2">
      <c r="A2201" s="1"/>
    </row>
    <row r="2202" spans="1:1" customFormat="1" x14ac:dyDescent="0.2">
      <c r="A2202" s="1"/>
    </row>
    <row r="2203" spans="1:1" customFormat="1" x14ac:dyDescent="0.2">
      <c r="A2203" s="1"/>
    </row>
    <row r="2204" spans="1:1" customFormat="1" x14ac:dyDescent="0.2">
      <c r="A2204" s="1"/>
    </row>
    <row r="2205" spans="1:1" customFormat="1" x14ac:dyDescent="0.2">
      <c r="A2205" s="1"/>
    </row>
    <row r="2206" spans="1:1" customFormat="1" x14ac:dyDescent="0.2">
      <c r="A2206" s="1"/>
    </row>
    <row r="2207" spans="1:1" customFormat="1" x14ac:dyDescent="0.2">
      <c r="A2207" s="1"/>
    </row>
    <row r="2208" spans="1:1" customFormat="1" x14ac:dyDescent="0.2">
      <c r="A2208" s="1"/>
    </row>
    <row r="2209" spans="1:1" customFormat="1" x14ac:dyDescent="0.2">
      <c r="A2209" s="1"/>
    </row>
    <row r="2210" spans="1:1" customFormat="1" x14ac:dyDescent="0.2">
      <c r="A2210" s="1"/>
    </row>
    <row r="2211" spans="1:1" customFormat="1" x14ac:dyDescent="0.2">
      <c r="A2211" s="1"/>
    </row>
    <row r="2212" spans="1:1" customFormat="1" x14ac:dyDescent="0.2">
      <c r="A2212" s="1"/>
    </row>
    <row r="2213" spans="1:1" customFormat="1" x14ac:dyDescent="0.2">
      <c r="A2213" s="1"/>
    </row>
    <row r="2214" spans="1:1" customFormat="1" x14ac:dyDescent="0.2">
      <c r="A2214" s="1"/>
    </row>
    <row r="2215" spans="1:1" customFormat="1" x14ac:dyDescent="0.2">
      <c r="A2215" s="1"/>
    </row>
    <row r="2216" spans="1:1" customFormat="1" x14ac:dyDescent="0.2">
      <c r="A2216" s="1"/>
    </row>
    <row r="2217" spans="1:1" customFormat="1" x14ac:dyDescent="0.2">
      <c r="A2217" s="1"/>
    </row>
    <row r="2218" spans="1:1" customFormat="1" x14ac:dyDescent="0.2">
      <c r="A2218" s="1"/>
    </row>
    <row r="2219" spans="1:1" customFormat="1" x14ac:dyDescent="0.2">
      <c r="A2219" s="1"/>
    </row>
    <row r="2220" spans="1:1" customFormat="1" x14ac:dyDescent="0.2">
      <c r="A2220" s="1"/>
    </row>
    <row r="2221" spans="1:1" customFormat="1" x14ac:dyDescent="0.2">
      <c r="A2221" s="1"/>
    </row>
    <row r="2222" spans="1:1" customFormat="1" x14ac:dyDescent="0.2">
      <c r="A2222" s="1"/>
    </row>
    <row r="2223" spans="1:1" customFormat="1" x14ac:dyDescent="0.2">
      <c r="A2223" s="1"/>
    </row>
    <row r="2224" spans="1:1" customFormat="1" x14ac:dyDescent="0.2">
      <c r="A2224" s="1"/>
    </row>
    <row r="2225" spans="1:1" customFormat="1" x14ac:dyDescent="0.2">
      <c r="A2225" s="1"/>
    </row>
    <row r="2226" spans="1:1" customFormat="1" x14ac:dyDescent="0.2">
      <c r="A2226" s="1"/>
    </row>
    <row r="2227" spans="1:1" customFormat="1" x14ac:dyDescent="0.2">
      <c r="A2227" s="1"/>
    </row>
    <row r="2228" spans="1:1" customFormat="1" x14ac:dyDescent="0.2">
      <c r="A2228" s="1"/>
    </row>
    <row r="2229" spans="1:1" customFormat="1" x14ac:dyDescent="0.2">
      <c r="A2229" s="1"/>
    </row>
    <row r="2230" spans="1:1" customFormat="1" x14ac:dyDescent="0.2">
      <c r="A2230" s="1"/>
    </row>
    <row r="2231" spans="1:1" customFormat="1" x14ac:dyDescent="0.2">
      <c r="A2231" s="1"/>
    </row>
    <row r="2232" spans="1:1" customFormat="1" x14ac:dyDescent="0.2">
      <c r="A2232" s="1"/>
    </row>
    <row r="2233" spans="1:1" customFormat="1" x14ac:dyDescent="0.2">
      <c r="A2233" s="1"/>
    </row>
    <row r="2234" spans="1:1" customFormat="1" x14ac:dyDescent="0.2">
      <c r="A2234" s="1"/>
    </row>
    <row r="2235" spans="1:1" customFormat="1" x14ac:dyDescent="0.2">
      <c r="A2235" s="1"/>
    </row>
    <row r="2236" spans="1:1" customFormat="1" x14ac:dyDescent="0.2">
      <c r="A2236" s="1"/>
    </row>
    <row r="2237" spans="1:1" customFormat="1" x14ac:dyDescent="0.2">
      <c r="A2237" s="1"/>
    </row>
    <row r="2238" spans="1:1" customFormat="1" x14ac:dyDescent="0.2">
      <c r="A2238" s="1"/>
    </row>
    <row r="2239" spans="1:1" customFormat="1" x14ac:dyDescent="0.2">
      <c r="A2239" s="1"/>
    </row>
    <row r="2240" spans="1:1" customFormat="1" x14ac:dyDescent="0.2">
      <c r="A2240" s="1"/>
    </row>
    <row r="2241" spans="1:1" customFormat="1" x14ac:dyDescent="0.2">
      <c r="A2241" s="1"/>
    </row>
    <row r="2242" spans="1:1" customFormat="1" x14ac:dyDescent="0.2">
      <c r="A2242" s="1"/>
    </row>
    <row r="2243" spans="1:1" customFormat="1" x14ac:dyDescent="0.2">
      <c r="A2243" s="1"/>
    </row>
    <row r="2244" spans="1:1" customFormat="1" x14ac:dyDescent="0.2">
      <c r="A2244" s="1"/>
    </row>
    <row r="2245" spans="1:1" customFormat="1" x14ac:dyDescent="0.2">
      <c r="A2245" s="1"/>
    </row>
    <row r="2246" spans="1:1" customFormat="1" x14ac:dyDescent="0.2">
      <c r="A2246" s="1"/>
    </row>
    <row r="2247" spans="1:1" customFormat="1" x14ac:dyDescent="0.2">
      <c r="A2247" s="1"/>
    </row>
    <row r="2248" spans="1:1" customFormat="1" x14ac:dyDescent="0.2">
      <c r="A2248" s="1"/>
    </row>
    <row r="2249" spans="1:1" customFormat="1" x14ac:dyDescent="0.2">
      <c r="A2249" s="1"/>
    </row>
    <row r="2250" spans="1:1" customFormat="1" x14ac:dyDescent="0.2">
      <c r="A2250" s="1"/>
    </row>
    <row r="2251" spans="1:1" customFormat="1" x14ac:dyDescent="0.2">
      <c r="A2251" s="1"/>
    </row>
    <row r="2252" spans="1:1" customFormat="1" x14ac:dyDescent="0.2">
      <c r="A2252" s="1"/>
    </row>
    <row r="2253" spans="1:1" customFormat="1" x14ac:dyDescent="0.2">
      <c r="A2253" s="1"/>
    </row>
    <row r="2254" spans="1:1" customFormat="1" x14ac:dyDescent="0.2">
      <c r="A2254" s="1"/>
    </row>
    <row r="2255" spans="1:1" customFormat="1" x14ac:dyDescent="0.2">
      <c r="A2255" s="1"/>
    </row>
    <row r="2256" spans="1:1" customFormat="1" x14ac:dyDescent="0.2">
      <c r="A2256" s="1"/>
    </row>
    <row r="2257" spans="1:1" customFormat="1" x14ac:dyDescent="0.2">
      <c r="A2257" s="1"/>
    </row>
    <row r="2258" spans="1:1" customFormat="1" x14ac:dyDescent="0.2">
      <c r="A2258" s="1"/>
    </row>
    <row r="2259" spans="1:1" customFormat="1" x14ac:dyDescent="0.2">
      <c r="A2259" s="1"/>
    </row>
    <row r="2260" spans="1:1" customFormat="1" x14ac:dyDescent="0.2">
      <c r="A2260" s="1"/>
    </row>
    <row r="2261" spans="1:1" customFormat="1" x14ac:dyDescent="0.2">
      <c r="A2261" s="1"/>
    </row>
    <row r="2262" spans="1:1" customFormat="1" x14ac:dyDescent="0.2">
      <c r="A2262" s="1"/>
    </row>
    <row r="2263" spans="1:1" customFormat="1" x14ac:dyDescent="0.2">
      <c r="A2263" s="1"/>
    </row>
    <row r="2264" spans="1:1" customFormat="1" x14ac:dyDescent="0.2">
      <c r="A2264" s="1"/>
    </row>
    <row r="2265" spans="1:1" customFormat="1" x14ac:dyDescent="0.2">
      <c r="A2265" s="1"/>
    </row>
    <row r="2266" spans="1:1" customFormat="1" x14ac:dyDescent="0.2">
      <c r="A2266" s="1"/>
    </row>
    <row r="2267" spans="1:1" customFormat="1" x14ac:dyDescent="0.2">
      <c r="A2267" s="1"/>
    </row>
    <row r="2268" spans="1:1" customFormat="1" x14ac:dyDescent="0.2">
      <c r="A2268" s="1"/>
    </row>
    <row r="2269" spans="1:1" customFormat="1" x14ac:dyDescent="0.2">
      <c r="A2269" s="1"/>
    </row>
    <row r="2270" spans="1:1" customFormat="1" x14ac:dyDescent="0.2">
      <c r="A2270" s="1"/>
    </row>
    <row r="2271" spans="1:1" customFormat="1" x14ac:dyDescent="0.2">
      <c r="A2271" s="1"/>
    </row>
    <row r="2272" spans="1:1" customFormat="1" x14ac:dyDescent="0.2">
      <c r="A2272" s="1"/>
    </row>
    <row r="2273" spans="1:1" customFormat="1" x14ac:dyDescent="0.2">
      <c r="A2273" s="1"/>
    </row>
    <row r="2274" spans="1:1" customFormat="1" x14ac:dyDescent="0.2">
      <c r="A2274" s="1"/>
    </row>
    <row r="2275" spans="1:1" customFormat="1" x14ac:dyDescent="0.2">
      <c r="A2275" s="1"/>
    </row>
    <row r="2276" spans="1:1" customFormat="1" x14ac:dyDescent="0.2">
      <c r="A2276" s="1"/>
    </row>
    <row r="2277" spans="1:1" customFormat="1" x14ac:dyDescent="0.2">
      <c r="A2277" s="1"/>
    </row>
    <row r="2278" spans="1:1" customFormat="1" x14ac:dyDescent="0.2">
      <c r="A2278" s="1"/>
    </row>
    <row r="2279" spans="1:1" customFormat="1" x14ac:dyDescent="0.2">
      <c r="A2279" s="1"/>
    </row>
    <row r="2280" spans="1:1" customFormat="1" x14ac:dyDescent="0.2">
      <c r="A2280" s="1"/>
    </row>
    <row r="2281" spans="1:1" customFormat="1" x14ac:dyDescent="0.2">
      <c r="A2281" s="1"/>
    </row>
    <row r="2282" spans="1:1" customFormat="1" x14ac:dyDescent="0.2">
      <c r="A2282" s="1"/>
    </row>
    <row r="2283" spans="1:1" customFormat="1" x14ac:dyDescent="0.2">
      <c r="A2283" s="1"/>
    </row>
    <row r="2284" spans="1:1" customFormat="1" x14ac:dyDescent="0.2">
      <c r="A2284" s="1"/>
    </row>
    <row r="2285" spans="1:1" customFormat="1" x14ac:dyDescent="0.2">
      <c r="A2285" s="1"/>
    </row>
    <row r="2286" spans="1:1" customFormat="1" x14ac:dyDescent="0.2">
      <c r="A2286" s="1"/>
    </row>
    <row r="2287" spans="1:1" customFormat="1" x14ac:dyDescent="0.2">
      <c r="A2287" s="1"/>
    </row>
    <row r="2288" spans="1:1" customFormat="1" x14ac:dyDescent="0.2">
      <c r="A2288" s="1"/>
    </row>
    <row r="2289" spans="1:1" customFormat="1" x14ac:dyDescent="0.2">
      <c r="A2289" s="1"/>
    </row>
    <row r="2290" spans="1:1" customFormat="1" x14ac:dyDescent="0.2">
      <c r="A2290" s="1"/>
    </row>
    <row r="2291" spans="1:1" customFormat="1" x14ac:dyDescent="0.2">
      <c r="A2291" s="1"/>
    </row>
    <row r="2292" spans="1:1" customFormat="1" x14ac:dyDescent="0.2">
      <c r="A2292" s="1"/>
    </row>
    <row r="2293" spans="1:1" customFormat="1" x14ac:dyDescent="0.2">
      <c r="A2293" s="1"/>
    </row>
    <row r="2294" spans="1:1" customFormat="1" x14ac:dyDescent="0.2">
      <c r="A2294" s="1"/>
    </row>
    <row r="2295" spans="1:1" customFormat="1" x14ac:dyDescent="0.2">
      <c r="A2295" s="1"/>
    </row>
    <row r="2296" spans="1:1" customFormat="1" x14ac:dyDescent="0.2">
      <c r="A2296" s="1"/>
    </row>
    <row r="2297" spans="1:1" customFormat="1" x14ac:dyDescent="0.2">
      <c r="A2297" s="1"/>
    </row>
    <row r="2298" spans="1:1" customFormat="1" x14ac:dyDescent="0.2">
      <c r="A2298" s="1"/>
    </row>
    <row r="2299" spans="1:1" customFormat="1" x14ac:dyDescent="0.2">
      <c r="A2299" s="1"/>
    </row>
    <row r="2300" spans="1:1" customFormat="1" x14ac:dyDescent="0.2">
      <c r="A2300" s="1"/>
    </row>
    <row r="2301" spans="1:1" customFormat="1" x14ac:dyDescent="0.2">
      <c r="A2301" s="1"/>
    </row>
    <row r="2302" spans="1:1" customFormat="1" x14ac:dyDescent="0.2">
      <c r="A2302" s="1"/>
    </row>
    <row r="2303" spans="1:1" customFormat="1" x14ac:dyDescent="0.2">
      <c r="A2303" s="1"/>
    </row>
    <row r="2304" spans="1:1" customFormat="1" x14ac:dyDescent="0.2">
      <c r="A2304" s="1"/>
    </row>
    <row r="2305" spans="1:1" customFormat="1" x14ac:dyDescent="0.2">
      <c r="A2305" s="1"/>
    </row>
    <row r="2306" spans="1:1" customFormat="1" x14ac:dyDescent="0.2">
      <c r="A2306" s="1"/>
    </row>
    <row r="2307" spans="1:1" customFormat="1" x14ac:dyDescent="0.2">
      <c r="A2307" s="1"/>
    </row>
    <row r="2308" spans="1:1" customFormat="1" x14ac:dyDescent="0.2">
      <c r="A2308" s="1"/>
    </row>
    <row r="2309" spans="1:1" customFormat="1" x14ac:dyDescent="0.2">
      <c r="A2309" s="1"/>
    </row>
    <row r="2310" spans="1:1" customFormat="1" x14ac:dyDescent="0.2">
      <c r="A2310" s="1"/>
    </row>
    <row r="2311" spans="1:1" customFormat="1" x14ac:dyDescent="0.2">
      <c r="A2311" s="1"/>
    </row>
    <row r="2312" spans="1:1" customFormat="1" x14ac:dyDescent="0.2">
      <c r="A2312" s="1"/>
    </row>
    <row r="2313" spans="1:1" customFormat="1" x14ac:dyDescent="0.2">
      <c r="A2313" s="1"/>
    </row>
    <row r="2314" spans="1:1" customFormat="1" x14ac:dyDescent="0.2">
      <c r="A2314" s="1"/>
    </row>
    <row r="2315" spans="1:1" customFormat="1" x14ac:dyDescent="0.2">
      <c r="A2315" s="1"/>
    </row>
    <row r="2316" spans="1:1" customFormat="1" x14ac:dyDescent="0.2">
      <c r="A2316" s="1"/>
    </row>
    <row r="2317" spans="1:1" customFormat="1" x14ac:dyDescent="0.2">
      <c r="A2317" s="1"/>
    </row>
    <row r="2318" spans="1:1" customFormat="1" x14ac:dyDescent="0.2">
      <c r="A2318" s="1"/>
    </row>
    <row r="2319" spans="1:1" customFormat="1" x14ac:dyDescent="0.2">
      <c r="A2319" s="1"/>
    </row>
    <row r="2320" spans="1:1" customFormat="1" x14ac:dyDescent="0.2">
      <c r="A2320" s="1"/>
    </row>
    <row r="2321" spans="1:1" customFormat="1" x14ac:dyDescent="0.2">
      <c r="A2321" s="1"/>
    </row>
    <row r="2322" spans="1:1" customFormat="1" x14ac:dyDescent="0.2">
      <c r="A2322" s="1"/>
    </row>
    <row r="2323" spans="1:1" customFormat="1" x14ac:dyDescent="0.2">
      <c r="A2323" s="1"/>
    </row>
    <row r="2324" spans="1:1" customFormat="1" x14ac:dyDescent="0.2">
      <c r="A2324" s="1"/>
    </row>
    <row r="2325" spans="1:1" customFormat="1" x14ac:dyDescent="0.2">
      <c r="A2325" s="1"/>
    </row>
    <row r="2326" spans="1:1" customFormat="1" x14ac:dyDescent="0.2">
      <c r="A2326" s="1"/>
    </row>
    <row r="2327" spans="1:1" customFormat="1" x14ac:dyDescent="0.2">
      <c r="A2327" s="1"/>
    </row>
    <row r="2328" spans="1:1" customFormat="1" x14ac:dyDescent="0.2">
      <c r="A2328" s="1"/>
    </row>
    <row r="2329" spans="1:1" customFormat="1" x14ac:dyDescent="0.2">
      <c r="A2329" s="1"/>
    </row>
    <row r="2330" spans="1:1" customFormat="1" x14ac:dyDescent="0.2">
      <c r="A2330" s="1"/>
    </row>
    <row r="2331" spans="1:1" customFormat="1" x14ac:dyDescent="0.2">
      <c r="A2331" s="1"/>
    </row>
    <row r="2332" spans="1:1" customFormat="1" x14ac:dyDescent="0.2">
      <c r="A2332" s="1"/>
    </row>
    <row r="2333" spans="1:1" customFormat="1" x14ac:dyDescent="0.2">
      <c r="A2333" s="1"/>
    </row>
    <row r="2334" spans="1:1" customFormat="1" x14ac:dyDescent="0.2">
      <c r="A2334" s="1"/>
    </row>
    <row r="2335" spans="1:1" customFormat="1" x14ac:dyDescent="0.2">
      <c r="A2335" s="1"/>
    </row>
    <row r="2336" spans="1:1" customFormat="1" x14ac:dyDescent="0.2">
      <c r="A2336" s="1"/>
    </row>
    <row r="2337" spans="1:1" customFormat="1" x14ac:dyDescent="0.2">
      <c r="A2337" s="1"/>
    </row>
    <row r="2338" spans="1:1" customFormat="1" x14ac:dyDescent="0.2">
      <c r="A2338" s="1"/>
    </row>
    <row r="2339" spans="1:1" customFormat="1" x14ac:dyDescent="0.2">
      <c r="A2339" s="1"/>
    </row>
    <row r="2340" spans="1:1" customFormat="1" x14ac:dyDescent="0.2">
      <c r="A2340" s="1"/>
    </row>
    <row r="2341" spans="1:1" customFormat="1" x14ac:dyDescent="0.2">
      <c r="A2341" s="1"/>
    </row>
    <row r="2342" spans="1:1" customFormat="1" x14ac:dyDescent="0.2">
      <c r="A2342" s="1"/>
    </row>
    <row r="2343" spans="1:1" customFormat="1" x14ac:dyDescent="0.2">
      <c r="A2343" s="1"/>
    </row>
    <row r="2344" spans="1:1" customFormat="1" x14ac:dyDescent="0.2">
      <c r="A2344" s="1"/>
    </row>
    <row r="2345" spans="1:1" customFormat="1" x14ac:dyDescent="0.2">
      <c r="A2345" s="1"/>
    </row>
    <row r="2346" spans="1:1" customFormat="1" x14ac:dyDescent="0.2">
      <c r="A2346" s="1"/>
    </row>
    <row r="2347" spans="1:1" customFormat="1" x14ac:dyDescent="0.2">
      <c r="A2347" s="1"/>
    </row>
    <row r="2348" spans="1:1" customFormat="1" x14ac:dyDescent="0.2">
      <c r="A2348" s="1"/>
    </row>
    <row r="2349" spans="1:1" customFormat="1" x14ac:dyDescent="0.2">
      <c r="A2349" s="1"/>
    </row>
    <row r="2350" spans="1:1" customFormat="1" x14ac:dyDescent="0.2">
      <c r="A2350" s="1"/>
    </row>
    <row r="2351" spans="1:1" customFormat="1" x14ac:dyDescent="0.2">
      <c r="A2351" s="1"/>
    </row>
    <row r="2352" spans="1:1" customFormat="1" x14ac:dyDescent="0.2">
      <c r="A2352" s="1"/>
    </row>
    <row r="2353" spans="1:1" customFormat="1" x14ac:dyDescent="0.2">
      <c r="A2353" s="1"/>
    </row>
    <row r="2354" spans="1:1" customFormat="1" x14ac:dyDescent="0.2">
      <c r="A2354" s="1"/>
    </row>
    <row r="2355" spans="1:1" customFormat="1" x14ac:dyDescent="0.2">
      <c r="A2355" s="1"/>
    </row>
    <row r="2356" spans="1:1" customFormat="1" x14ac:dyDescent="0.2">
      <c r="A2356" s="1"/>
    </row>
    <row r="2357" spans="1:1" customFormat="1" x14ac:dyDescent="0.2">
      <c r="A2357" s="1"/>
    </row>
    <row r="2358" spans="1:1" customFormat="1" x14ac:dyDescent="0.2">
      <c r="A2358" s="1"/>
    </row>
    <row r="2359" spans="1:1" customFormat="1" x14ac:dyDescent="0.2">
      <c r="A2359" s="1"/>
    </row>
    <row r="2360" spans="1:1" customFormat="1" x14ac:dyDescent="0.2">
      <c r="A2360" s="1"/>
    </row>
    <row r="2361" spans="1:1" customFormat="1" x14ac:dyDescent="0.2">
      <c r="A2361" s="1"/>
    </row>
    <row r="2362" spans="1:1" customFormat="1" x14ac:dyDescent="0.2">
      <c r="A2362" s="1"/>
    </row>
    <row r="2363" spans="1:1" customFormat="1" x14ac:dyDescent="0.2">
      <c r="A2363" s="1"/>
    </row>
    <row r="2364" spans="1:1" customFormat="1" x14ac:dyDescent="0.2">
      <c r="A2364" s="1"/>
    </row>
    <row r="2365" spans="1:1" customFormat="1" x14ac:dyDescent="0.2">
      <c r="A2365" s="1"/>
    </row>
    <row r="2366" spans="1:1" customFormat="1" x14ac:dyDescent="0.2">
      <c r="A2366" s="1"/>
    </row>
    <row r="2367" spans="1:1" customFormat="1" x14ac:dyDescent="0.2">
      <c r="A2367" s="1"/>
    </row>
    <row r="2368" spans="1:1" customFormat="1" x14ac:dyDescent="0.2">
      <c r="A2368" s="1"/>
    </row>
    <row r="2369" spans="1:1" customFormat="1" x14ac:dyDescent="0.2">
      <c r="A2369" s="1"/>
    </row>
    <row r="2370" spans="1:1" customFormat="1" x14ac:dyDescent="0.2">
      <c r="A2370" s="1"/>
    </row>
    <row r="2371" spans="1:1" customFormat="1" x14ac:dyDescent="0.2">
      <c r="A2371" s="1"/>
    </row>
    <row r="2372" spans="1:1" customFormat="1" x14ac:dyDescent="0.2">
      <c r="A2372" s="1"/>
    </row>
    <row r="2373" spans="1:1" customFormat="1" x14ac:dyDescent="0.2">
      <c r="A2373" s="1"/>
    </row>
    <row r="2374" spans="1:1" customFormat="1" x14ac:dyDescent="0.2">
      <c r="A2374" s="1"/>
    </row>
    <row r="2375" spans="1:1" customFormat="1" x14ac:dyDescent="0.2">
      <c r="A2375" s="1"/>
    </row>
    <row r="2376" spans="1:1" customFormat="1" x14ac:dyDescent="0.2">
      <c r="A2376" s="1"/>
    </row>
    <row r="2377" spans="1:1" customFormat="1" x14ac:dyDescent="0.2">
      <c r="A2377" s="1"/>
    </row>
    <row r="2378" spans="1:1" customFormat="1" x14ac:dyDescent="0.2">
      <c r="A2378" s="1"/>
    </row>
    <row r="2379" spans="1:1" customFormat="1" x14ac:dyDescent="0.2">
      <c r="A2379" s="1"/>
    </row>
    <row r="2380" spans="1:1" customFormat="1" x14ac:dyDescent="0.2">
      <c r="A2380" s="1"/>
    </row>
    <row r="2381" spans="1:1" customFormat="1" x14ac:dyDescent="0.2">
      <c r="A2381" s="1"/>
    </row>
    <row r="2382" spans="1:1" customFormat="1" x14ac:dyDescent="0.2">
      <c r="A2382" s="1"/>
    </row>
    <row r="2383" spans="1:1" customFormat="1" x14ac:dyDescent="0.2">
      <c r="A2383" s="1"/>
    </row>
    <row r="2384" spans="1:1" customFormat="1" x14ac:dyDescent="0.2">
      <c r="A2384" s="1"/>
    </row>
    <row r="2385" spans="1:1" customFormat="1" x14ac:dyDescent="0.2">
      <c r="A2385" s="1"/>
    </row>
    <row r="2386" spans="1:1" customFormat="1" x14ac:dyDescent="0.2">
      <c r="A2386" s="1"/>
    </row>
    <row r="2387" spans="1:1" customFormat="1" x14ac:dyDescent="0.2">
      <c r="A2387" s="1"/>
    </row>
    <row r="2388" spans="1:1" customFormat="1" x14ac:dyDescent="0.2">
      <c r="A2388" s="1"/>
    </row>
    <row r="2389" spans="1:1" customFormat="1" x14ac:dyDescent="0.2">
      <c r="A2389" s="1"/>
    </row>
    <row r="2390" spans="1:1" customFormat="1" x14ac:dyDescent="0.2">
      <c r="A2390" s="1"/>
    </row>
    <row r="2391" spans="1:1" customFormat="1" x14ac:dyDescent="0.2">
      <c r="A2391" s="1"/>
    </row>
    <row r="2392" spans="1:1" customFormat="1" x14ac:dyDescent="0.2">
      <c r="A2392" s="1"/>
    </row>
    <row r="2393" spans="1:1" customFormat="1" x14ac:dyDescent="0.2">
      <c r="A2393" s="1"/>
    </row>
    <row r="2394" spans="1:1" customFormat="1" x14ac:dyDescent="0.2">
      <c r="A2394" s="1"/>
    </row>
    <row r="2395" spans="1:1" customFormat="1" x14ac:dyDescent="0.2">
      <c r="A2395" s="1"/>
    </row>
    <row r="2396" spans="1:1" customFormat="1" x14ac:dyDescent="0.2">
      <c r="A2396" s="1"/>
    </row>
    <row r="2397" spans="1:1" customFormat="1" x14ac:dyDescent="0.2">
      <c r="A2397" s="1"/>
    </row>
    <row r="2398" spans="1:1" customFormat="1" x14ac:dyDescent="0.2">
      <c r="A2398" s="1"/>
    </row>
    <row r="2399" spans="1:1" customFormat="1" x14ac:dyDescent="0.2">
      <c r="A2399" s="1"/>
    </row>
    <row r="2400" spans="1:1" customFormat="1" x14ac:dyDescent="0.2">
      <c r="A2400" s="1"/>
    </row>
    <row r="2401" spans="1:1" customFormat="1" x14ac:dyDescent="0.2">
      <c r="A2401" s="1"/>
    </row>
    <row r="2402" spans="1:1" customFormat="1" x14ac:dyDescent="0.2">
      <c r="A2402" s="1"/>
    </row>
    <row r="2403" spans="1:1" customFormat="1" x14ac:dyDescent="0.2">
      <c r="A2403" s="1"/>
    </row>
    <row r="2404" spans="1:1" customFormat="1" x14ac:dyDescent="0.2">
      <c r="A2404" s="1"/>
    </row>
    <row r="2405" spans="1:1" customFormat="1" x14ac:dyDescent="0.2">
      <c r="A2405" s="1"/>
    </row>
    <row r="2406" spans="1:1" customFormat="1" x14ac:dyDescent="0.2">
      <c r="A2406" s="1"/>
    </row>
    <row r="2407" spans="1:1" customFormat="1" x14ac:dyDescent="0.2">
      <c r="A2407" s="1"/>
    </row>
    <row r="2408" spans="1:1" customFormat="1" x14ac:dyDescent="0.2">
      <c r="A2408" s="1"/>
    </row>
    <row r="2409" spans="1:1" customFormat="1" x14ac:dyDescent="0.2">
      <c r="A2409" s="1"/>
    </row>
    <row r="2410" spans="1:1" customFormat="1" x14ac:dyDescent="0.2">
      <c r="A2410" s="1"/>
    </row>
    <row r="2411" spans="1:1" customFormat="1" x14ac:dyDescent="0.2">
      <c r="A2411" s="1"/>
    </row>
    <row r="2412" spans="1:1" customFormat="1" x14ac:dyDescent="0.2">
      <c r="A2412" s="1"/>
    </row>
    <row r="2413" spans="1:1" customFormat="1" x14ac:dyDescent="0.2">
      <c r="A2413" s="1"/>
    </row>
    <row r="2414" spans="1:1" customFormat="1" x14ac:dyDescent="0.2">
      <c r="A2414" s="1"/>
    </row>
    <row r="2415" spans="1:1" customFormat="1" x14ac:dyDescent="0.2">
      <c r="A2415" s="1"/>
    </row>
    <row r="2416" spans="1:1" customFormat="1" x14ac:dyDescent="0.2">
      <c r="A2416" s="1"/>
    </row>
    <row r="2417" spans="1:1" customFormat="1" x14ac:dyDescent="0.2">
      <c r="A2417" s="1"/>
    </row>
    <row r="2418" spans="1:1" customFormat="1" x14ac:dyDescent="0.2">
      <c r="A2418" s="1"/>
    </row>
    <row r="2419" spans="1:1" customFormat="1" x14ac:dyDescent="0.2">
      <c r="A2419" s="1"/>
    </row>
    <row r="2420" spans="1:1" customFormat="1" x14ac:dyDescent="0.2">
      <c r="A2420" s="1"/>
    </row>
    <row r="2421" spans="1:1" customFormat="1" x14ac:dyDescent="0.2">
      <c r="A2421" s="1"/>
    </row>
    <row r="2422" spans="1:1" customFormat="1" x14ac:dyDescent="0.2">
      <c r="A2422" s="1"/>
    </row>
    <row r="2423" spans="1:1" customFormat="1" x14ac:dyDescent="0.2">
      <c r="A2423" s="1"/>
    </row>
    <row r="2424" spans="1:1" customFormat="1" x14ac:dyDescent="0.2">
      <c r="A2424" s="1"/>
    </row>
    <row r="2425" spans="1:1" customFormat="1" x14ac:dyDescent="0.2">
      <c r="A2425" s="1"/>
    </row>
    <row r="2426" spans="1:1" customFormat="1" x14ac:dyDescent="0.2">
      <c r="A2426" s="1"/>
    </row>
    <row r="2427" spans="1:1" customFormat="1" x14ac:dyDescent="0.2">
      <c r="A2427" s="1"/>
    </row>
    <row r="2428" spans="1:1" customFormat="1" x14ac:dyDescent="0.2">
      <c r="A2428" s="1"/>
    </row>
    <row r="2429" spans="1:1" customFormat="1" x14ac:dyDescent="0.2">
      <c r="A2429" s="1"/>
    </row>
    <row r="2430" spans="1:1" customFormat="1" x14ac:dyDescent="0.2">
      <c r="A2430" s="1"/>
    </row>
    <row r="2431" spans="1:1" customFormat="1" x14ac:dyDescent="0.2">
      <c r="A2431" s="1"/>
    </row>
    <row r="2432" spans="1:1" customFormat="1" x14ac:dyDescent="0.2">
      <c r="A2432" s="1"/>
    </row>
    <row r="2433" spans="1:1" customFormat="1" x14ac:dyDescent="0.2">
      <c r="A2433" s="1"/>
    </row>
    <row r="2434" spans="1:1" customFormat="1" x14ac:dyDescent="0.2">
      <c r="A2434" s="1"/>
    </row>
    <row r="2435" spans="1:1" customFormat="1" x14ac:dyDescent="0.2">
      <c r="A2435" s="1"/>
    </row>
    <row r="2436" spans="1:1" customFormat="1" x14ac:dyDescent="0.2">
      <c r="A2436" s="1"/>
    </row>
    <row r="2437" spans="1:1" customFormat="1" x14ac:dyDescent="0.2">
      <c r="A2437" s="1"/>
    </row>
    <row r="2438" spans="1:1" customFormat="1" x14ac:dyDescent="0.2">
      <c r="A2438" s="1"/>
    </row>
    <row r="2439" spans="1:1" customFormat="1" x14ac:dyDescent="0.2">
      <c r="A2439" s="1"/>
    </row>
    <row r="2440" spans="1:1" customFormat="1" x14ac:dyDescent="0.2">
      <c r="A2440" s="1"/>
    </row>
    <row r="2441" spans="1:1" customFormat="1" x14ac:dyDescent="0.2">
      <c r="A2441" s="1"/>
    </row>
    <row r="2442" spans="1:1" customFormat="1" x14ac:dyDescent="0.2">
      <c r="A2442" s="1"/>
    </row>
    <row r="2443" spans="1:1" customFormat="1" x14ac:dyDescent="0.2">
      <c r="A2443" s="1"/>
    </row>
    <row r="2444" spans="1:1" customFormat="1" x14ac:dyDescent="0.2">
      <c r="A2444" s="1"/>
    </row>
    <row r="2445" spans="1:1" customFormat="1" x14ac:dyDescent="0.2">
      <c r="A2445" s="1"/>
    </row>
    <row r="2446" spans="1:1" customFormat="1" x14ac:dyDescent="0.2">
      <c r="A2446" s="1"/>
    </row>
    <row r="2447" spans="1:1" customFormat="1" x14ac:dyDescent="0.2">
      <c r="A2447" s="1"/>
    </row>
    <row r="2448" spans="1:1" customFormat="1" x14ac:dyDescent="0.2">
      <c r="A2448" s="1"/>
    </row>
    <row r="2449" spans="1:1" customFormat="1" x14ac:dyDescent="0.2">
      <c r="A2449" s="1"/>
    </row>
    <row r="2450" spans="1:1" customFormat="1" x14ac:dyDescent="0.2">
      <c r="A2450" s="1"/>
    </row>
    <row r="2451" spans="1:1" customFormat="1" x14ac:dyDescent="0.2">
      <c r="A2451" s="1"/>
    </row>
    <row r="2452" spans="1:1" customFormat="1" x14ac:dyDescent="0.2">
      <c r="A2452" s="1"/>
    </row>
    <row r="2453" spans="1:1" customFormat="1" x14ac:dyDescent="0.2">
      <c r="A2453" s="1"/>
    </row>
    <row r="2454" spans="1:1" customFormat="1" x14ac:dyDescent="0.2">
      <c r="A2454" s="1"/>
    </row>
    <row r="2455" spans="1:1" customFormat="1" x14ac:dyDescent="0.2">
      <c r="A2455" s="1"/>
    </row>
    <row r="2456" spans="1:1" customFormat="1" x14ac:dyDescent="0.2">
      <c r="A2456" s="1"/>
    </row>
    <row r="2457" spans="1:1" customFormat="1" x14ac:dyDescent="0.2">
      <c r="A2457" s="1"/>
    </row>
    <row r="2458" spans="1:1" customFormat="1" x14ac:dyDescent="0.2">
      <c r="A2458" s="1"/>
    </row>
    <row r="2459" spans="1:1" customFormat="1" x14ac:dyDescent="0.2">
      <c r="A2459" s="1"/>
    </row>
    <row r="2460" spans="1:1" customFormat="1" x14ac:dyDescent="0.2">
      <c r="A2460" s="1"/>
    </row>
    <row r="2461" spans="1:1" customFormat="1" x14ac:dyDescent="0.2">
      <c r="A2461" s="1"/>
    </row>
    <row r="2462" spans="1:1" customFormat="1" x14ac:dyDescent="0.2">
      <c r="A2462" s="1"/>
    </row>
    <row r="2463" spans="1:1" customFormat="1" x14ac:dyDescent="0.2">
      <c r="A2463" s="1"/>
    </row>
    <row r="2464" spans="1:1" customFormat="1" x14ac:dyDescent="0.2">
      <c r="A2464" s="1"/>
    </row>
    <row r="2465" spans="1:1" customFormat="1" x14ac:dyDescent="0.2">
      <c r="A2465" s="1"/>
    </row>
    <row r="2466" spans="1:1" customFormat="1" x14ac:dyDescent="0.2">
      <c r="A2466" s="1"/>
    </row>
    <row r="2467" spans="1:1" customFormat="1" x14ac:dyDescent="0.2">
      <c r="A2467" s="1"/>
    </row>
    <row r="2468" spans="1:1" customFormat="1" x14ac:dyDescent="0.2">
      <c r="A2468" s="1"/>
    </row>
    <row r="2469" spans="1:1" customFormat="1" x14ac:dyDescent="0.2">
      <c r="A2469" s="1"/>
    </row>
    <row r="2470" spans="1:1" customFormat="1" x14ac:dyDescent="0.2">
      <c r="A2470" s="1"/>
    </row>
    <row r="2471" spans="1:1" customFormat="1" x14ac:dyDescent="0.2">
      <c r="A2471" s="1"/>
    </row>
    <row r="2472" spans="1:1" customFormat="1" x14ac:dyDescent="0.2">
      <c r="A2472" s="1"/>
    </row>
    <row r="2473" spans="1:1" customFormat="1" x14ac:dyDescent="0.2">
      <c r="A2473" s="1"/>
    </row>
    <row r="2474" spans="1:1" customFormat="1" x14ac:dyDescent="0.2">
      <c r="A2474" s="1"/>
    </row>
    <row r="2475" spans="1:1" customFormat="1" x14ac:dyDescent="0.2">
      <c r="A2475" s="1"/>
    </row>
    <row r="2476" spans="1:1" customFormat="1" x14ac:dyDescent="0.2">
      <c r="A2476" s="1"/>
    </row>
    <row r="2477" spans="1:1" customFormat="1" x14ac:dyDescent="0.2">
      <c r="A2477" s="1"/>
    </row>
    <row r="2478" spans="1:1" customFormat="1" x14ac:dyDescent="0.2">
      <c r="A2478" s="1"/>
    </row>
    <row r="2479" spans="1:1" customFormat="1" x14ac:dyDescent="0.2">
      <c r="A2479" s="1"/>
    </row>
    <row r="2480" spans="1:1" customFormat="1" x14ac:dyDescent="0.2">
      <c r="A2480" s="1"/>
    </row>
    <row r="2481" spans="1:1" customFormat="1" x14ac:dyDescent="0.2">
      <c r="A2481" s="1"/>
    </row>
    <row r="2482" spans="1:1" customFormat="1" x14ac:dyDescent="0.2">
      <c r="A2482" s="1"/>
    </row>
    <row r="2483" spans="1:1" customFormat="1" x14ac:dyDescent="0.2">
      <c r="A2483" s="1"/>
    </row>
    <row r="2484" spans="1:1" customFormat="1" x14ac:dyDescent="0.2">
      <c r="A2484" s="1"/>
    </row>
    <row r="2485" spans="1:1" customFormat="1" x14ac:dyDescent="0.2">
      <c r="A2485" s="1"/>
    </row>
    <row r="2486" spans="1:1" customFormat="1" x14ac:dyDescent="0.2">
      <c r="A2486" s="1"/>
    </row>
    <row r="2487" spans="1:1" customFormat="1" x14ac:dyDescent="0.2">
      <c r="A2487" s="1"/>
    </row>
    <row r="2488" spans="1:1" customFormat="1" x14ac:dyDescent="0.2">
      <c r="A2488" s="1"/>
    </row>
    <row r="2489" spans="1:1" customFormat="1" x14ac:dyDescent="0.2">
      <c r="A2489" s="1"/>
    </row>
    <row r="2490" spans="1:1" customFormat="1" x14ac:dyDescent="0.2">
      <c r="A2490" s="1"/>
    </row>
    <row r="2491" spans="1:1" customFormat="1" x14ac:dyDescent="0.2">
      <c r="A2491" s="1"/>
    </row>
    <row r="2492" spans="1:1" customFormat="1" x14ac:dyDescent="0.2">
      <c r="A2492" s="1"/>
    </row>
    <row r="2493" spans="1:1" customFormat="1" x14ac:dyDescent="0.2">
      <c r="A2493" s="1"/>
    </row>
    <row r="2494" spans="1:1" customFormat="1" x14ac:dyDescent="0.2">
      <c r="A2494" s="1"/>
    </row>
    <row r="2495" spans="1:1" customFormat="1" x14ac:dyDescent="0.2">
      <c r="A2495" s="1"/>
    </row>
    <row r="2496" spans="1:1" customFormat="1" x14ac:dyDescent="0.2">
      <c r="A2496" s="1"/>
    </row>
    <row r="2497" spans="1:1" customFormat="1" x14ac:dyDescent="0.2">
      <c r="A2497" s="1"/>
    </row>
    <row r="2498" spans="1:1" customFormat="1" x14ac:dyDescent="0.2">
      <c r="A2498" s="1"/>
    </row>
    <row r="2499" spans="1:1" customFormat="1" x14ac:dyDescent="0.2">
      <c r="A2499" s="1"/>
    </row>
    <row r="2500" spans="1:1" customFormat="1" x14ac:dyDescent="0.2">
      <c r="A2500" s="1"/>
    </row>
    <row r="2501" spans="1:1" customFormat="1" x14ac:dyDescent="0.2">
      <c r="A2501" s="1"/>
    </row>
    <row r="2502" spans="1:1" customFormat="1" x14ac:dyDescent="0.2">
      <c r="A2502" s="1"/>
    </row>
    <row r="2503" spans="1:1" customFormat="1" x14ac:dyDescent="0.2">
      <c r="A2503" s="1"/>
    </row>
    <row r="2504" spans="1:1" customFormat="1" x14ac:dyDescent="0.2">
      <c r="A2504" s="1"/>
    </row>
    <row r="2505" spans="1:1" customFormat="1" x14ac:dyDescent="0.2">
      <c r="A2505" s="1"/>
    </row>
    <row r="2506" spans="1:1" customFormat="1" x14ac:dyDescent="0.2">
      <c r="A2506" s="1"/>
    </row>
    <row r="2507" spans="1:1" customFormat="1" x14ac:dyDescent="0.2">
      <c r="A2507" s="1"/>
    </row>
    <row r="2508" spans="1:1" customFormat="1" x14ac:dyDescent="0.2">
      <c r="A2508" s="1"/>
    </row>
    <row r="2509" spans="1:1" customFormat="1" x14ac:dyDescent="0.2">
      <c r="A2509" s="1"/>
    </row>
    <row r="2510" spans="1:1" customFormat="1" x14ac:dyDescent="0.2">
      <c r="A2510" s="1"/>
    </row>
    <row r="2511" spans="1:1" customFormat="1" x14ac:dyDescent="0.2">
      <c r="A2511" s="1"/>
    </row>
    <row r="2512" spans="1:1" customFormat="1" x14ac:dyDescent="0.2">
      <c r="A2512" s="1"/>
    </row>
    <row r="2513" spans="1:1" customFormat="1" x14ac:dyDescent="0.2">
      <c r="A2513" s="1"/>
    </row>
    <row r="2514" spans="1:1" customFormat="1" x14ac:dyDescent="0.2">
      <c r="A2514" s="1"/>
    </row>
    <row r="2515" spans="1:1" customFormat="1" x14ac:dyDescent="0.2">
      <c r="A2515" s="1"/>
    </row>
    <row r="2516" spans="1:1" customFormat="1" x14ac:dyDescent="0.2">
      <c r="A2516" s="1"/>
    </row>
    <row r="2517" spans="1:1" customFormat="1" x14ac:dyDescent="0.2">
      <c r="A2517" s="1"/>
    </row>
    <row r="2518" spans="1:1" customFormat="1" x14ac:dyDescent="0.2">
      <c r="A2518" s="1"/>
    </row>
    <row r="2519" spans="1:1" customFormat="1" x14ac:dyDescent="0.2">
      <c r="A2519" s="1"/>
    </row>
    <row r="2520" spans="1:1" customFormat="1" x14ac:dyDescent="0.2">
      <c r="A2520" s="1"/>
    </row>
    <row r="2521" spans="1:1" customFormat="1" x14ac:dyDescent="0.2">
      <c r="A2521" s="1"/>
    </row>
    <row r="2522" spans="1:1" customFormat="1" x14ac:dyDescent="0.2">
      <c r="A2522" s="1"/>
    </row>
    <row r="2523" spans="1:1" customFormat="1" x14ac:dyDescent="0.2">
      <c r="A2523" s="1"/>
    </row>
    <row r="2524" spans="1:1" customFormat="1" x14ac:dyDescent="0.2">
      <c r="A2524" s="1"/>
    </row>
    <row r="2525" spans="1:1" customFormat="1" x14ac:dyDescent="0.2">
      <c r="A2525" s="1"/>
    </row>
    <row r="2526" spans="1:1" customFormat="1" x14ac:dyDescent="0.2">
      <c r="A2526" s="1"/>
    </row>
    <row r="2527" spans="1:1" customFormat="1" x14ac:dyDescent="0.2">
      <c r="A2527" s="1"/>
    </row>
    <row r="2528" spans="1:1" customFormat="1" x14ac:dyDescent="0.2">
      <c r="A2528" s="1"/>
    </row>
    <row r="2529" spans="1:1" customFormat="1" x14ac:dyDescent="0.2">
      <c r="A2529" s="1"/>
    </row>
    <row r="2530" spans="1:1" customFormat="1" x14ac:dyDescent="0.2">
      <c r="A2530" s="1"/>
    </row>
    <row r="2531" spans="1:1" customFormat="1" x14ac:dyDescent="0.2">
      <c r="A2531" s="1"/>
    </row>
    <row r="2532" spans="1:1" customFormat="1" x14ac:dyDescent="0.2">
      <c r="A2532" s="1"/>
    </row>
    <row r="2533" spans="1:1" customFormat="1" x14ac:dyDescent="0.2">
      <c r="A2533" s="1"/>
    </row>
    <row r="2534" spans="1:1" customFormat="1" x14ac:dyDescent="0.2">
      <c r="A2534" s="1"/>
    </row>
    <row r="2535" spans="1:1" customFormat="1" x14ac:dyDescent="0.2">
      <c r="A2535" s="1"/>
    </row>
    <row r="2536" spans="1:1" customFormat="1" x14ac:dyDescent="0.2">
      <c r="A2536" s="1"/>
    </row>
    <row r="2537" spans="1:1" customFormat="1" x14ac:dyDescent="0.2">
      <c r="A2537" s="1"/>
    </row>
    <row r="2538" spans="1:1" customFormat="1" x14ac:dyDescent="0.2">
      <c r="A2538" s="1"/>
    </row>
    <row r="2539" spans="1:1" customFormat="1" x14ac:dyDescent="0.2">
      <c r="A2539" s="1"/>
    </row>
    <row r="2540" spans="1:1" customFormat="1" x14ac:dyDescent="0.2">
      <c r="A2540" s="1"/>
    </row>
    <row r="2541" spans="1:1" customFormat="1" x14ac:dyDescent="0.2">
      <c r="A2541" s="1"/>
    </row>
    <row r="2542" spans="1:1" customFormat="1" x14ac:dyDescent="0.2">
      <c r="A2542" s="1"/>
    </row>
    <row r="2543" spans="1:1" customFormat="1" x14ac:dyDescent="0.2">
      <c r="A2543" s="1"/>
    </row>
    <row r="2544" spans="1:1" customFormat="1" x14ac:dyDescent="0.2">
      <c r="A2544" s="1"/>
    </row>
    <row r="2545" spans="1:1" customFormat="1" x14ac:dyDescent="0.2">
      <c r="A2545" s="1"/>
    </row>
    <row r="2546" spans="1:1" customFormat="1" x14ac:dyDescent="0.2">
      <c r="A2546" s="1"/>
    </row>
    <row r="2547" spans="1:1" customFormat="1" x14ac:dyDescent="0.2">
      <c r="A2547" s="1"/>
    </row>
    <row r="2548" spans="1:1" customFormat="1" x14ac:dyDescent="0.2">
      <c r="A2548" s="1"/>
    </row>
    <row r="2549" spans="1:1" customFormat="1" x14ac:dyDescent="0.2">
      <c r="A2549" s="1"/>
    </row>
    <row r="2550" spans="1:1" customFormat="1" x14ac:dyDescent="0.2">
      <c r="A2550" s="1"/>
    </row>
    <row r="2551" spans="1:1" customFormat="1" x14ac:dyDescent="0.2">
      <c r="A2551" s="1"/>
    </row>
    <row r="2552" spans="1:1" customFormat="1" x14ac:dyDescent="0.2">
      <c r="A2552" s="1"/>
    </row>
    <row r="2553" spans="1:1" customFormat="1" x14ac:dyDescent="0.2">
      <c r="A2553" s="1"/>
    </row>
    <row r="2554" spans="1:1" customFormat="1" x14ac:dyDescent="0.2">
      <c r="A2554" s="1"/>
    </row>
    <row r="2555" spans="1:1" customFormat="1" x14ac:dyDescent="0.2">
      <c r="A2555" s="1"/>
    </row>
    <row r="2556" spans="1:1" customFormat="1" x14ac:dyDescent="0.2">
      <c r="A2556" s="1"/>
    </row>
    <row r="2557" spans="1:1" customFormat="1" x14ac:dyDescent="0.2">
      <c r="A2557" s="1"/>
    </row>
    <row r="2558" spans="1:1" customFormat="1" x14ac:dyDescent="0.2">
      <c r="A2558" s="1"/>
    </row>
    <row r="2559" spans="1:1" customFormat="1" x14ac:dyDescent="0.2">
      <c r="A2559" s="1"/>
    </row>
    <row r="2560" spans="1:1" customFormat="1" x14ac:dyDescent="0.2">
      <c r="A2560" s="1"/>
    </row>
    <row r="2561" spans="1:1" customFormat="1" x14ac:dyDescent="0.2">
      <c r="A2561" s="1"/>
    </row>
    <row r="2562" spans="1:1" customFormat="1" x14ac:dyDescent="0.2">
      <c r="A2562" s="1"/>
    </row>
    <row r="2563" spans="1:1" customFormat="1" x14ac:dyDescent="0.2">
      <c r="A2563" s="1"/>
    </row>
    <row r="2564" spans="1:1" customFormat="1" x14ac:dyDescent="0.2">
      <c r="A2564" s="1"/>
    </row>
    <row r="2565" spans="1:1" customFormat="1" x14ac:dyDescent="0.2">
      <c r="A2565" s="1"/>
    </row>
    <row r="2566" spans="1:1" customFormat="1" x14ac:dyDescent="0.2">
      <c r="A2566" s="1"/>
    </row>
    <row r="2567" spans="1:1" customFormat="1" x14ac:dyDescent="0.2">
      <c r="A2567" s="1"/>
    </row>
    <row r="2568" spans="1:1" customFormat="1" x14ac:dyDescent="0.2">
      <c r="A2568" s="1"/>
    </row>
    <row r="2569" spans="1:1" customFormat="1" x14ac:dyDescent="0.2">
      <c r="A2569" s="1"/>
    </row>
    <row r="2570" spans="1:1" customFormat="1" x14ac:dyDescent="0.2">
      <c r="A2570" s="1"/>
    </row>
    <row r="2571" spans="1:1" customFormat="1" x14ac:dyDescent="0.2">
      <c r="A2571" s="1"/>
    </row>
    <row r="2572" spans="1:1" customFormat="1" x14ac:dyDescent="0.2">
      <c r="A2572" s="1"/>
    </row>
    <row r="2573" spans="1:1" customFormat="1" x14ac:dyDescent="0.2">
      <c r="A2573" s="1"/>
    </row>
    <row r="2574" spans="1:1" customFormat="1" x14ac:dyDescent="0.2">
      <c r="A2574" s="1"/>
    </row>
    <row r="2575" spans="1:1" customFormat="1" x14ac:dyDescent="0.2">
      <c r="A2575" s="1"/>
    </row>
    <row r="2576" spans="1:1" customFormat="1" x14ac:dyDescent="0.2">
      <c r="A2576" s="1"/>
    </row>
    <row r="2577" spans="1:1" customFormat="1" x14ac:dyDescent="0.2">
      <c r="A2577" s="1"/>
    </row>
    <row r="2578" spans="1:1" customFormat="1" x14ac:dyDescent="0.2">
      <c r="A2578" s="1"/>
    </row>
    <row r="2579" spans="1:1" customFormat="1" x14ac:dyDescent="0.2">
      <c r="A2579" s="1"/>
    </row>
    <row r="2580" spans="1:1" customFormat="1" x14ac:dyDescent="0.2">
      <c r="A2580" s="1"/>
    </row>
    <row r="2581" spans="1:1" customFormat="1" x14ac:dyDescent="0.2">
      <c r="A2581" s="1"/>
    </row>
    <row r="2582" spans="1:1" customFormat="1" x14ac:dyDescent="0.2">
      <c r="A2582" s="1"/>
    </row>
    <row r="2583" spans="1:1" customFormat="1" x14ac:dyDescent="0.2">
      <c r="A2583" s="1"/>
    </row>
    <row r="2584" spans="1:1" customFormat="1" x14ac:dyDescent="0.2">
      <c r="A2584" s="1"/>
    </row>
    <row r="2585" spans="1:1" customFormat="1" x14ac:dyDescent="0.2">
      <c r="A2585" s="1"/>
    </row>
    <row r="2586" spans="1:1" customFormat="1" x14ac:dyDescent="0.2">
      <c r="A2586" s="1"/>
    </row>
    <row r="2587" spans="1:1" customFormat="1" x14ac:dyDescent="0.2">
      <c r="A2587" s="1"/>
    </row>
    <row r="2588" spans="1:1" customFormat="1" x14ac:dyDescent="0.2">
      <c r="A2588" s="1"/>
    </row>
    <row r="2589" spans="1:1" customFormat="1" x14ac:dyDescent="0.2">
      <c r="A2589" s="1"/>
    </row>
    <row r="2590" spans="1:1" customFormat="1" x14ac:dyDescent="0.2">
      <c r="A2590" s="1"/>
    </row>
    <row r="2591" spans="1:1" customFormat="1" x14ac:dyDescent="0.2">
      <c r="A2591" s="1"/>
    </row>
    <row r="2592" spans="1:1" customFormat="1" x14ac:dyDescent="0.2">
      <c r="A2592" s="1"/>
    </row>
    <row r="2593" spans="1:1" customFormat="1" x14ac:dyDescent="0.2">
      <c r="A2593" s="1"/>
    </row>
    <row r="2594" spans="1:1" customFormat="1" x14ac:dyDescent="0.2">
      <c r="A2594" s="1"/>
    </row>
    <row r="2595" spans="1:1" customFormat="1" x14ac:dyDescent="0.2">
      <c r="A2595" s="1"/>
    </row>
    <row r="2596" spans="1:1" customFormat="1" x14ac:dyDescent="0.2">
      <c r="A2596" s="1"/>
    </row>
    <row r="2597" spans="1:1" customFormat="1" x14ac:dyDescent="0.2">
      <c r="A2597" s="1"/>
    </row>
    <row r="2598" spans="1:1" customFormat="1" x14ac:dyDescent="0.2">
      <c r="A2598" s="1"/>
    </row>
    <row r="2599" spans="1:1" customFormat="1" x14ac:dyDescent="0.2">
      <c r="A2599" s="1"/>
    </row>
    <row r="2600" spans="1:1" customFormat="1" x14ac:dyDescent="0.2">
      <c r="A2600" s="1"/>
    </row>
    <row r="2601" spans="1:1" customFormat="1" x14ac:dyDescent="0.2">
      <c r="A2601" s="1"/>
    </row>
    <row r="2602" spans="1:1" customFormat="1" x14ac:dyDescent="0.2">
      <c r="A2602" s="1"/>
    </row>
    <row r="2603" spans="1:1" customFormat="1" x14ac:dyDescent="0.2">
      <c r="A2603" s="1"/>
    </row>
    <row r="2604" spans="1:1" customFormat="1" x14ac:dyDescent="0.2">
      <c r="A2604" s="1"/>
    </row>
    <row r="2605" spans="1:1" customFormat="1" x14ac:dyDescent="0.2">
      <c r="A2605" s="1"/>
    </row>
    <row r="2606" spans="1:1" customFormat="1" x14ac:dyDescent="0.2">
      <c r="A2606" s="1"/>
    </row>
    <row r="2607" spans="1:1" customFormat="1" x14ac:dyDescent="0.2">
      <c r="A2607" s="1"/>
    </row>
    <row r="2608" spans="1:1" customFormat="1" x14ac:dyDescent="0.2">
      <c r="A2608" s="1"/>
    </row>
    <row r="2609" spans="1:1" customFormat="1" x14ac:dyDescent="0.2">
      <c r="A2609" s="1"/>
    </row>
    <row r="2610" spans="1:1" customFormat="1" x14ac:dyDescent="0.2">
      <c r="A2610" s="1"/>
    </row>
    <row r="2611" spans="1:1" customFormat="1" x14ac:dyDescent="0.2">
      <c r="A2611" s="1"/>
    </row>
    <row r="2612" spans="1:1" customFormat="1" x14ac:dyDescent="0.2">
      <c r="A2612" s="1"/>
    </row>
    <row r="2613" spans="1:1" customFormat="1" x14ac:dyDescent="0.2">
      <c r="A2613" s="1"/>
    </row>
    <row r="2614" spans="1:1" customFormat="1" x14ac:dyDescent="0.2">
      <c r="A2614" s="1"/>
    </row>
    <row r="2615" spans="1:1" customFormat="1" x14ac:dyDescent="0.2">
      <c r="A2615" s="1"/>
    </row>
    <row r="2616" spans="1:1" customFormat="1" x14ac:dyDescent="0.2">
      <c r="A2616" s="1"/>
    </row>
    <row r="2617" spans="1:1" customFormat="1" x14ac:dyDescent="0.2">
      <c r="A2617" s="1"/>
    </row>
    <row r="2618" spans="1:1" customFormat="1" x14ac:dyDescent="0.2">
      <c r="A2618" s="1"/>
    </row>
    <row r="2619" spans="1:1" customFormat="1" x14ac:dyDescent="0.2">
      <c r="A2619" s="1"/>
    </row>
    <row r="2620" spans="1:1" customFormat="1" x14ac:dyDescent="0.2">
      <c r="A2620" s="1"/>
    </row>
    <row r="2621" spans="1:1" customFormat="1" x14ac:dyDescent="0.2">
      <c r="A2621" s="1"/>
    </row>
    <row r="2622" spans="1:1" customFormat="1" x14ac:dyDescent="0.2">
      <c r="A2622" s="1"/>
    </row>
    <row r="2623" spans="1:1" customFormat="1" x14ac:dyDescent="0.2">
      <c r="A2623" s="1"/>
    </row>
    <row r="2624" spans="1:1" customFormat="1" x14ac:dyDescent="0.2">
      <c r="A2624" s="1"/>
    </row>
    <row r="2625" spans="1:1" customFormat="1" x14ac:dyDescent="0.2">
      <c r="A2625" s="1"/>
    </row>
    <row r="2626" spans="1:1" customFormat="1" x14ac:dyDescent="0.2">
      <c r="A2626" s="1"/>
    </row>
    <row r="2627" spans="1:1" customFormat="1" x14ac:dyDescent="0.2">
      <c r="A2627" s="1"/>
    </row>
    <row r="2628" spans="1:1" customFormat="1" x14ac:dyDescent="0.2">
      <c r="A2628" s="1"/>
    </row>
    <row r="2629" spans="1:1" customFormat="1" x14ac:dyDescent="0.2">
      <c r="A2629" s="1"/>
    </row>
    <row r="2630" spans="1:1" customFormat="1" x14ac:dyDescent="0.2">
      <c r="A2630" s="1"/>
    </row>
    <row r="2631" spans="1:1" customFormat="1" x14ac:dyDescent="0.2">
      <c r="A2631" s="1"/>
    </row>
    <row r="2632" spans="1:1" customFormat="1" x14ac:dyDescent="0.2">
      <c r="A2632" s="1"/>
    </row>
    <row r="2633" spans="1:1" customFormat="1" x14ac:dyDescent="0.2">
      <c r="A2633" s="1"/>
    </row>
    <row r="2634" spans="1:1" customFormat="1" x14ac:dyDescent="0.2">
      <c r="A2634" s="1"/>
    </row>
    <row r="2635" spans="1:1" customFormat="1" x14ac:dyDescent="0.2">
      <c r="A2635" s="1"/>
    </row>
    <row r="2636" spans="1:1" customFormat="1" x14ac:dyDescent="0.2">
      <c r="A2636" s="1"/>
    </row>
    <row r="2637" spans="1:1" customFormat="1" x14ac:dyDescent="0.2">
      <c r="A2637" s="1"/>
    </row>
    <row r="2638" spans="1:1" customFormat="1" x14ac:dyDescent="0.2">
      <c r="A2638" s="1"/>
    </row>
    <row r="2639" spans="1:1" customFormat="1" x14ac:dyDescent="0.2">
      <c r="A2639" s="1"/>
    </row>
    <row r="2640" spans="1:1" customFormat="1" x14ac:dyDescent="0.2">
      <c r="A2640" s="1"/>
    </row>
    <row r="2641" spans="1:1" customFormat="1" x14ac:dyDescent="0.2">
      <c r="A2641" s="1"/>
    </row>
    <row r="2642" spans="1:1" customFormat="1" x14ac:dyDescent="0.2">
      <c r="A2642" s="1"/>
    </row>
    <row r="2643" spans="1:1" customFormat="1" x14ac:dyDescent="0.2">
      <c r="A2643" s="1"/>
    </row>
    <row r="2644" spans="1:1" customFormat="1" x14ac:dyDescent="0.2">
      <c r="A2644" s="1"/>
    </row>
    <row r="2645" spans="1:1" customFormat="1" x14ac:dyDescent="0.2">
      <c r="A2645" s="1"/>
    </row>
    <row r="2646" spans="1:1" customFormat="1" x14ac:dyDescent="0.2">
      <c r="A2646" s="1"/>
    </row>
    <row r="2647" spans="1:1" customFormat="1" x14ac:dyDescent="0.2">
      <c r="A2647" s="1"/>
    </row>
    <row r="2648" spans="1:1" customFormat="1" x14ac:dyDescent="0.2">
      <c r="A2648" s="1"/>
    </row>
    <row r="2649" spans="1:1" customFormat="1" x14ac:dyDescent="0.2">
      <c r="A2649" s="1"/>
    </row>
    <row r="2650" spans="1:1" customFormat="1" x14ac:dyDescent="0.2">
      <c r="A2650" s="1"/>
    </row>
    <row r="2651" spans="1:1" customFormat="1" x14ac:dyDescent="0.2">
      <c r="A2651" s="1"/>
    </row>
    <row r="2652" spans="1:1" customFormat="1" x14ac:dyDescent="0.2">
      <c r="A2652" s="1"/>
    </row>
    <row r="2653" spans="1:1" customFormat="1" x14ac:dyDescent="0.2">
      <c r="A2653" s="1"/>
    </row>
    <row r="2654" spans="1:1" customFormat="1" x14ac:dyDescent="0.2">
      <c r="A2654" s="1"/>
    </row>
    <row r="2655" spans="1:1" customFormat="1" x14ac:dyDescent="0.2">
      <c r="A2655" s="1"/>
    </row>
    <row r="2656" spans="1:1" customFormat="1" x14ac:dyDescent="0.2">
      <c r="A2656" s="1"/>
    </row>
    <row r="2657" spans="1:1" customFormat="1" x14ac:dyDescent="0.2">
      <c r="A2657" s="1"/>
    </row>
    <row r="2658" spans="1:1" customFormat="1" x14ac:dyDescent="0.2">
      <c r="A2658" s="1"/>
    </row>
    <row r="2659" spans="1:1" customFormat="1" x14ac:dyDescent="0.2">
      <c r="A2659" s="1"/>
    </row>
    <row r="2660" spans="1:1" customFormat="1" x14ac:dyDescent="0.2">
      <c r="A2660" s="1"/>
    </row>
    <row r="2661" spans="1:1" customFormat="1" x14ac:dyDescent="0.2">
      <c r="A2661" s="1"/>
    </row>
    <row r="2662" spans="1:1" customFormat="1" x14ac:dyDescent="0.2">
      <c r="A2662" s="1"/>
    </row>
    <row r="2663" spans="1:1" customFormat="1" x14ac:dyDescent="0.2">
      <c r="A2663" s="1"/>
    </row>
    <row r="2664" spans="1:1" customFormat="1" x14ac:dyDescent="0.2">
      <c r="A2664" s="1"/>
    </row>
    <row r="2665" spans="1:1" customFormat="1" x14ac:dyDescent="0.2">
      <c r="A2665" s="1"/>
    </row>
    <row r="2666" spans="1:1" customFormat="1" x14ac:dyDescent="0.2">
      <c r="A2666" s="1"/>
    </row>
    <row r="2667" spans="1:1" customFormat="1" x14ac:dyDescent="0.2">
      <c r="A2667" s="1"/>
    </row>
    <row r="2668" spans="1:1" customFormat="1" x14ac:dyDescent="0.2">
      <c r="A2668" s="1"/>
    </row>
    <row r="2669" spans="1:1" customFormat="1" x14ac:dyDescent="0.2">
      <c r="A2669" s="1"/>
    </row>
    <row r="2670" spans="1:1" customFormat="1" x14ac:dyDescent="0.2">
      <c r="A2670" s="1"/>
    </row>
    <row r="2671" spans="1:1" customFormat="1" x14ac:dyDescent="0.2">
      <c r="A2671" s="1"/>
    </row>
    <row r="2672" spans="1:1" customFormat="1" x14ac:dyDescent="0.2">
      <c r="A2672" s="1"/>
    </row>
    <row r="2673" spans="1:1" customFormat="1" x14ac:dyDescent="0.2">
      <c r="A2673" s="1"/>
    </row>
    <row r="2674" spans="1:1" customFormat="1" x14ac:dyDescent="0.2">
      <c r="A2674" s="1"/>
    </row>
    <row r="2675" spans="1:1" customFormat="1" x14ac:dyDescent="0.2">
      <c r="A2675" s="1"/>
    </row>
    <row r="2676" spans="1:1" customFormat="1" x14ac:dyDescent="0.2">
      <c r="A2676" s="1"/>
    </row>
    <row r="2677" spans="1:1" customFormat="1" x14ac:dyDescent="0.2">
      <c r="A2677" s="1"/>
    </row>
    <row r="2678" spans="1:1" customFormat="1" x14ac:dyDescent="0.2">
      <c r="A2678" s="1"/>
    </row>
    <row r="2679" spans="1:1" customFormat="1" x14ac:dyDescent="0.2">
      <c r="A2679" s="1"/>
    </row>
    <row r="2680" spans="1:1" customFormat="1" x14ac:dyDescent="0.2">
      <c r="A2680" s="1"/>
    </row>
    <row r="2681" spans="1:1" customFormat="1" x14ac:dyDescent="0.2">
      <c r="A2681" s="1"/>
    </row>
    <row r="2682" spans="1:1" customFormat="1" x14ac:dyDescent="0.2">
      <c r="A2682" s="1"/>
    </row>
    <row r="2683" spans="1:1" customFormat="1" x14ac:dyDescent="0.2">
      <c r="A2683" s="1"/>
    </row>
    <row r="2684" spans="1:1" customFormat="1" x14ac:dyDescent="0.2">
      <c r="A2684" s="1"/>
    </row>
    <row r="2685" spans="1:1" customFormat="1" x14ac:dyDescent="0.2">
      <c r="A2685" s="1"/>
    </row>
    <row r="2686" spans="1:1" customFormat="1" x14ac:dyDescent="0.2">
      <c r="A2686" s="1"/>
    </row>
    <row r="2687" spans="1:1" customFormat="1" x14ac:dyDescent="0.2">
      <c r="A2687" s="1"/>
    </row>
    <row r="2688" spans="1:1" customFormat="1" x14ac:dyDescent="0.2">
      <c r="A2688" s="1"/>
    </row>
    <row r="2689" spans="1:1" customFormat="1" x14ac:dyDescent="0.2">
      <c r="A2689" s="1"/>
    </row>
    <row r="2690" spans="1:1" customFormat="1" x14ac:dyDescent="0.2">
      <c r="A2690" s="1"/>
    </row>
    <row r="2691" spans="1:1" customFormat="1" x14ac:dyDescent="0.2">
      <c r="A2691" s="1"/>
    </row>
    <row r="2692" spans="1:1" customFormat="1" x14ac:dyDescent="0.2">
      <c r="A2692" s="1"/>
    </row>
    <row r="2693" spans="1:1" customFormat="1" x14ac:dyDescent="0.2">
      <c r="A2693" s="1"/>
    </row>
    <row r="2694" spans="1:1" customFormat="1" x14ac:dyDescent="0.2">
      <c r="A2694" s="1"/>
    </row>
    <row r="2695" spans="1:1" customFormat="1" x14ac:dyDescent="0.2">
      <c r="A2695" s="1"/>
    </row>
    <row r="2696" spans="1:1" customFormat="1" x14ac:dyDescent="0.2">
      <c r="A2696" s="1"/>
    </row>
    <row r="2697" spans="1:1" customFormat="1" x14ac:dyDescent="0.2">
      <c r="A2697" s="1"/>
    </row>
    <row r="2698" spans="1:1" customFormat="1" x14ac:dyDescent="0.2">
      <c r="A2698" s="1"/>
    </row>
    <row r="2699" spans="1:1" customFormat="1" x14ac:dyDescent="0.2">
      <c r="A2699" s="1"/>
    </row>
    <row r="2700" spans="1:1" customFormat="1" x14ac:dyDescent="0.2">
      <c r="A2700" s="1"/>
    </row>
    <row r="2701" spans="1:1" customFormat="1" x14ac:dyDescent="0.2">
      <c r="A2701" s="1"/>
    </row>
    <row r="2702" spans="1:1" customFormat="1" x14ac:dyDescent="0.2">
      <c r="A2702" s="1"/>
    </row>
    <row r="2703" spans="1:1" customFormat="1" x14ac:dyDescent="0.2">
      <c r="A2703" s="1"/>
    </row>
    <row r="2704" spans="1:1" customFormat="1" x14ac:dyDescent="0.2">
      <c r="A2704" s="1"/>
    </row>
    <row r="2705" spans="1:1" customFormat="1" x14ac:dyDescent="0.2">
      <c r="A2705" s="1"/>
    </row>
    <row r="2706" spans="1:1" customFormat="1" x14ac:dyDescent="0.2">
      <c r="A2706" s="1"/>
    </row>
    <row r="2707" spans="1:1" customFormat="1" x14ac:dyDescent="0.2">
      <c r="A2707" s="1"/>
    </row>
    <row r="2708" spans="1:1" customFormat="1" x14ac:dyDescent="0.2">
      <c r="A2708" s="1"/>
    </row>
    <row r="2709" spans="1:1" customFormat="1" x14ac:dyDescent="0.2">
      <c r="A2709" s="1"/>
    </row>
    <row r="2710" spans="1:1" customFormat="1" x14ac:dyDescent="0.2">
      <c r="A2710" s="1"/>
    </row>
    <row r="2711" spans="1:1" customFormat="1" x14ac:dyDescent="0.2">
      <c r="A2711" s="1"/>
    </row>
    <row r="2712" spans="1:1" customFormat="1" x14ac:dyDescent="0.2">
      <c r="A2712" s="1"/>
    </row>
    <row r="2713" spans="1:1" customFormat="1" x14ac:dyDescent="0.2">
      <c r="A2713" s="1"/>
    </row>
    <row r="2714" spans="1:1" customFormat="1" x14ac:dyDescent="0.2">
      <c r="A2714" s="1"/>
    </row>
    <row r="2715" spans="1:1" customFormat="1" x14ac:dyDescent="0.2">
      <c r="A2715" s="1"/>
    </row>
    <row r="2716" spans="1:1" customFormat="1" x14ac:dyDescent="0.2">
      <c r="A2716" s="1"/>
    </row>
    <row r="2717" spans="1:1" customFormat="1" x14ac:dyDescent="0.2">
      <c r="A2717" s="1"/>
    </row>
    <row r="2718" spans="1:1" customFormat="1" x14ac:dyDescent="0.2">
      <c r="A2718" s="1"/>
    </row>
    <row r="2719" spans="1:1" customFormat="1" x14ac:dyDescent="0.2">
      <c r="A2719" s="1"/>
    </row>
    <row r="2720" spans="1:1" customFormat="1" x14ac:dyDescent="0.2">
      <c r="A2720" s="1"/>
    </row>
    <row r="2721" spans="1:1" customFormat="1" x14ac:dyDescent="0.2">
      <c r="A2721" s="1"/>
    </row>
    <row r="2722" spans="1:1" customFormat="1" x14ac:dyDescent="0.2">
      <c r="A2722" s="1"/>
    </row>
    <row r="2723" spans="1:1" customFormat="1" x14ac:dyDescent="0.2">
      <c r="A2723" s="1"/>
    </row>
    <row r="2724" spans="1:1" customFormat="1" x14ac:dyDescent="0.2">
      <c r="A2724" s="1"/>
    </row>
    <row r="2725" spans="1:1" customFormat="1" x14ac:dyDescent="0.2">
      <c r="A2725" s="1"/>
    </row>
    <row r="2726" spans="1:1" customFormat="1" x14ac:dyDescent="0.2">
      <c r="A2726" s="1"/>
    </row>
    <row r="2727" spans="1:1" customFormat="1" x14ac:dyDescent="0.2">
      <c r="A2727" s="1"/>
    </row>
    <row r="2728" spans="1:1" customFormat="1" x14ac:dyDescent="0.2">
      <c r="A2728" s="1"/>
    </row>
    <row r="2729" spans="1:1" customFormat="1" x14ac:dyDescent="0.2">
      <c r="A2729" s="1"/>
    </row>
    <row r="2730" spans="1:1" customFormat="1" x14ac:dyDescent="0.2">
      <c r="A2730" s="1"/>
    </row>
    <row r="2731" spans="1:1" customFormat="1" x14ac:dyDescent="0.2">
      <c r="A2731" s="1"/>
    </row>
    <row r="2732" spans="1:1" customFormat="1" x14ac:dyDescent="0.2">
      <c r="A2732" s="1"/>
    </row>
    <row r="2733" spans="1:1" customFormat="1" x14ac:dyDescent="0.2">
      <c r="A2733" s="1"/>
    </row>
    <row r="2734" spans="1:1" customFormat="1" x14ac:dyDescent="0.2">
      <c r="A2734" s="1"/>
    </row>
    <row r="2735" spans="1:1" customFormat="1" x14ac:dyDescent="0.2">
      <c r="A2735" s="1"/>
    </row>
    <row r="2736" spans="1:1" customFormat="1" x14ac:dyDescent="0.2">
      <c r="A2736" s="1"/>
    </row>
    <row r="2737" spans="1:1" customFormat="1" x14ac:dyDescent="0.2">
      <c r="A2737" s="1"/>
    </row>
    <row r="2738" spans="1:1" customFormat="1" x14ac:dyDescent="0.2">
      <c r="A2738" s="1"/>
    </row>
    <row r="2739" spans="1:1" customFormat="1" x14ac:dyDescent="0.2">
      <c r="A2739" s="1"/>
    </row>
    <row r="2740" spans="1:1" customFormat="1" x14ac:dyDescent="0.2">
      <c r="A2740" s="1"/>
    </row>
    <row r="2741" spans="1:1" customFormat="1" x14ac:dyDescent="0.2">
      <c r="A2741" s="1"/>
    </row>
    <row r="2742" spans="1:1" customFormat="1" x14ac:dyDescent="0.2">
      <c r="A2742" s="1"/>
    </row>
    <row r="2743" spans="1:1" customFormat="1" x14ac:dyDescent="0.2">
      <c r="A2743" s="1"/>
    </row>
    <row r="2744" spans="1:1" customFormat="1" x14ac:dyDescent="0.2">
      <c r="A2744" s="1"/>
    </row>
    <row r="2745" spans="1:1" customFormat="1" x14ac:dyDescent="0.2">
      <c r="A2745" s="1"/>
    </row>
    <row r="2746" spans="1:1" customFormat="1" x14ac:dyDescent="0.2">
      <c r="A2746" s="1"/>
    </row>
    <row r="2747" spans="1:1" customFormat="1" x14ac:dyDescent="0.2">
      <c r="A2747" s="1"/>
    </row>
    <row r="2748" spans="1:1" customFormat="1" x14ac:dyDescent="0.2">
      <c r="A2748" s="1"/>
    </row>
    <row r="2749" spans="1:1" customFormat="1" x14ac:dyDescent="0.2">
      <c r="A2749" s="1"/>
    </row>
    <row r="2750" spans="1:1" customFormat="1" x14ac:dyDescent="0.2">
      <c r="A2750" s="1"/>
    </row>
    <row r="2751" spans="1:1" customFormat="1" x14ac:dyDescent="0.2">
      <c r="A2751" s="1"/>
    </row>
    <row r="2752" spans="1:1" customFormat="1" x14ac:dyDescent="0.2">
      <c r="A2752" s="1"/>
    </row>
    <row r="2753" spans="1:1" customFormat="1" x14ac:dyDescent="0.2">
      <c r="A2753" s="1"/>
    </row>
    <row r="2754" spans="1:1" customFormat="1" x14ac:dyDescent="0.2">
      <c r="A2754" s="1"/>
    </row>
    <row r="2755" spans="1:1" customFormat="1" x14ac:dyDescent="0.2">
      <c r="A2755" s="1"/>
    </row>
    <row r="2756" spans="1:1" customFormat="1" x14ac:dyDescent="0.2">
      <c r="A2756" s="1"/>
    </row>
    <row r="2757" spans="1:1" customFormat="1" x14ac:dyDescent="0.2">
      <c r="A2757" s="1"/>
    </row>
    <row r="2758" spans="1:1" customFormat="1" x14ac:dyDescent="0.2">
      <c r="A2758" s="1"/>
    </row>
    <row r="2759" spans="1:1" customFormat="1" x14ac:dyDescent="0.2">
      <c r="A2759" s="1"/>
    </row>
    <row r="2760" spans="1:1" customFormat="1" x14ac:dyDescent="0.2">
      <c r="A2760" s="1"/>
    </row>
    <row r="2761" spans="1:1" customFormat="1" x14ac:dyDescent="0.2">
      <c r="A2761" s="1"/>
    </row>
    <row r="2762" spans="1:1" customFormat="1" x14ac:dyDescent="0.2">
      <c r="A2762" s="1"/>
    </row>
    <row r="2763" spans="1:1" customFormat="1" x14ac:dyDescent="0.2">
      <c r="A2763" s="1"/>
    </row>
    <row r="2764" spans="1:1" customFormat="1" x14ac:dyDescent="0.2">
      <c r="A2764" s="1"/>
    </row>
    <row r="2765" spans="1:1" customFormat="1" x14ac:dyDescent="0.2">
      <c r="A2765" s="1"/>
    </row>
    <row r="2766" spans="1:1" customFormat="1" x14ac:dyDescent="0.2">
      <c r="A2766" s="1"/>
    </row>
    <row r="2767" spans="1:1" customFormat="1" x14ac:dyDescent="0.2">
      <c r="A2767" s="1"/>
    </row>
    <row r="2768" spans="1:1" customFormat="1" x14ac:dyDescent="0.2">
      <c r="A2768" s="1"/>
    </row>
    <row r="2769" spans="1:1" customFormat="1" x14ac:dyDescent="0.2">
      <c r="A2769" s="1"/>
    </row>
    <row r="2770" spans="1:1" customFormat="1" x14ac:dyDescent="0.2">
      <c r="A2770" s="1"/>
    </row>
    <row r="2771" spans="1:1" customFormat="1" x14ac:dyDescent="0.2">
      <c r="A2771" s="1"/>
    </row>
    <row r="2772" spans="1:1" customFormat="1" x14ac:dyDescent="0.2">
      <c r="A2772" s="1"/>
    </row>
    <row r="2773" spans="1:1" customFormat="1" x14ac:dyDescent="0.2">
      <c r="A2773" s="1"/>
    </row>
    <row r="2774" spans="1:1" customFormat="1" x14ac:dyDescent="0.2">
      <c r="A2774" s="1"/>
    </row>
    <row r="2775" spans="1:1" customFormat="1" x14ac:dyDescent="0.2">
      <c r="A2775" s="1"/>
    </row>
    <row r="2776" spans="1:1" customFormat="1" x14ac:dyDescent="0.2">
      <c r="A2776" s="1"/>
    </row>
    <row r="2777" spans="1:1" customFormat="1" x14ac:dyDescent="0.2">
      <c r="A2777" s="1"/>
    </row>
    <row r="2778" spans="1:1" customFormat="1" x14ac:dyDescent="0.2">
      <c r="A2778" s="1"/>
    </row>
    <row r="2779" spans="1:1" customFormat="1" x14ac:dyDescent="0.2">
      <c r="A2779" s="1"/>
    </row>
    <row r="2780" spans="1:1" customFormat="1" x14ac:dyDescent="0.2">
      <c r="A2780" s="1"/>
    </row>
    <row r="2781" spans="1:1" customFormat="1" x14ac:dyDescent="0.2">
      <c r="A2781" s="1"/>
    </row>
    <row r="2782" spans="1:1" customFormat="1" x14ac:dyDescent="0.2">
      <c r="A2782" s="1"/>
    </row>
    <row r="2783" spans="1:1" customFormat="1" x14ac:dyDescent="0.2">
      <c r="A2783" s="1"/>
    </row>
    <row r="2784" spans="1:1" customFormat="1" x14ac:dyDescent="0.2">
      <c r="A2784" s="1"/>
    </row>
    <row r="2785" spans="1:1" customFormat="1" x14ac:dyDescent="0.2">
      <c r="A2785" s="1"/>
    </row>
    <row r="2786" spans="1:1" customFormat="1" x14ac:dyDescent="0.2">
      <c r="A2786" s="1"/>
    </row>
    <row r="2787" spans="1:1" customFormat="1" x14ac:dyDescent="0.2">
      <c r="A2787" s="1"/>
    </row>
    <row r="2788" spans="1:1" customFormat="1" x14ac:dyDescent="0.2">
      <c r="A2788" s="1"/>
    </row>
    <row r="2789" spans="1:1" customFormat="1" x14ac:dyDescent="0.2">
      <c r="A2789" s="1"/>
    </row>
    <row r="2790" spans="1:1" customFormat="1" x14ac:dyDescent="0.2">
      <c r="A2790" s="1"/>
    </row>
    <row r="2791" spans="1:1" customFormat="1" x14ac:dyDescent="0.2">
      <c r="A2791" s="1"/>
    </row>
    <row r="2792" spans="1:1" customFormat="1" x14ac:dyDescent="0.2">
      <c r="A2792" s="1"/>
    </row>
    <row r="2793" spans="1:1" customFormat="1" x14ac:dyDescent="0.2">
      <c r="A2793" s="1"/>
    </row>
    <row r="2794" spans="1:1" customFormat="1" x14ac:dyDescent="0.2">
      <c r="A2794" s="1"/>
    </row>
    <row r="2795" spans="1:1" customFormat="1" x14ac:dyDescent="0.2">
      <c r="A2795" s="1"/>
    </row>
    <row r="2796" spans="1:1" customFormat="1" x14ac:dyDescent="0.2">
      <c r="A2796" s="1"/>
    </row>
    <row r="2797" spans="1:1" customFormat="1" x14ac:dyDescent="0.2">
      <c r="A2797" s="1"/>
    </row>
    <row r="2798" spans="1:1" customFormat="1" x14ac:dyDescent="0.2">
      <c r="A2798" s="1"/>
    </row>
    <row r="2799" spans="1:1" customFormat="1" x14ac:dyDescent="0.2">
      <c r="A2799" s="1"/>
    </row>
    <row r="2800" spans="1:1" customFormat="1" x14ac:dyDescent="0.2">
      <c r="A2800" s="1"/>
    </row>
    <row r="2801" spans="1:1" customFormat="1" x14ac:dyDescent="0.2">
      <c r="A2801" s="1"/>
    </row>
    <row r="2802" spans="1:1" customFormat="1" x14ac:dyDescent="0.2">
      <c r="A2802" s="1"/>
    </row>
    <row r="2803" spans="1:1" customFormat="1" x14ac:dyDescent="0.2">
      <c r="A2803" s="1"/>
    </row>
    <row r="2804" spans="1:1" customFormat="1" x14ac:dyDescent="0.2">
      <c r="A2804" s="1"/>
    </row>
    <row r="2805" spans="1:1" customFormat="1" x14ac:dyDescent="0.2">
      <c r="A2805" s="1"/>
    </row>
    <row r="2806" spans="1:1" customFormat="1" x14ac:dyDescent="0.2">
      <c r="A2806" s="1"/>
    </row>
    <row r="2807" spans="1:1" customFormat="1" x14ac:dyDescent="0.2">
      <c r="A2807" s="1"/>
    </row>
    <row r="2808" spans="1:1" customFormat="1" x14ac:dyDescent="0.2">
      <c r="A2808" s="1"/>
    </row>
    <row r="2809" spans="1:1" customFormat="1" x14ac:dyDescent="0.2">
      <c r="A2809" s="1"/>
    </row>
    <row r="2810" spans="1:1" customFormat="1" x14ac:dyDescent="0.2">
      <c r="A2810" s="1"/>
    </row>
    <row r="2811" spans="1:1" customFormat="1" x14ac:dyDescent="0.2">
      <c r="A2811" s="1"/>
    </row>
    <row r="2812" spans="1:1" customFormat="1" x14ac:dyDescent="0.2">
      <c r="A2812" s="1"/>
    </row>
    <row r="2813" spans="1:1" customFormat="1" x14ac:dyDescent="0.2">
      <c r="A2813" s="1"/>
    </row>
    <row r="2814" spans="1:1" customFormat="1" x14ac:dyDescent="0.2">
      <c r="A2814" s="1"/>
    </row>
    <row r="2815" spans="1:1" customFormat="1" x14ac:dyDescent="0.2">
      <c r="A2815" s="1"/>
    </row>
    <row r="2816" spans="1:1" customFormat="1" x14ac:dyDescent="0.2">
      <c r="A2816" s="1"/>
    </row>
    <row r="2817" spans="1:1" customFormat="1" x14ac:dyDescent="0.2">
      <c r="A2817" s="1"/>
    </row>
    <row r="2818" spans="1:1" customFormat="1" x14ac:dyDescent="0.2">
      <c r="A2818" s="1"/>
    </row>
    <row r="2819" spans="1:1" customFormat="1" x14ac:dyDescent="0.2">
      <c r="A2819" s="1"/>
    </row>
    <row r="2820" spans="1:1" customFormat="1" x14ac:dyDescent="0.2">
      <c r="A2820" s="1"/>
    </row>
    <row r="2821" spans="1:1" customFormat="1" x14ac:dyDescent="0.2">
      <c r="A2821" s="1"/>
    </row>
    <row r="2822" spans="1:1" customFormat="1" x14ac:dyDescent="0.2">
      <c r="A2822" s="1"/>
    </row>
    <row r="2823" spans="1:1" customFormat="1" x14ac:dyDescent="0.2">
      <c r="A2823" s="1"/>
    </row>
    <row r="2824" spans="1:1" customFormat="1" x14ac:dyDescent="0.2">
      <c r="A2824" s="1"/>
    </row>
    <row r="2825" spans="1:1" customFormat="1" x14ac:dyDescent="0.2">
      <c r="A2825" s="1"/>
    </row>
    <row r="2826" spans="1:1" customFormat="1" x14ac:dyDescent="0.2">
      <c r="A2826" s="1"/>
    </row>
    <row r="2827" spans="1:1" customFormat="1" x14ac:dyDescent="0.2">
      <c r="A2827" s="1"/>
    </row>
    <row r="2828" spans="1:1" customFormat="1" x14ac:dyDescent="0.2">
      <c r="A2828" s="1"/>
    </row>
    <row r="2829" spans="1:1" customFormat="1" x14ac:dyDescent="0.2">
      <c r="A2829" s="1"/>
    </row>
    <row r="2830" spans="1:1" customFormat="1" x14ac:dyDescent="0.2">
      <c r="A2830" s="1"/>
    </row>
    <row r="2831" spans="1:1" customFormat="1" x14ac:dyDescent="0.2">
      <c r="A2831" s="1"/>
    </row>
    <row r="2832" spans="1:1" customFormat="1" x14ac:dyDescent="0.2">
      <c r="A2832" s="1"/>
    </row>
    <row r="2833" spans="1:1" customFormat="1" x14ac:dyDescent="0.2">
      <c r="A2833" s="1"/>
    </row>
    <row r="2834" spans="1:1" customFormat="1" x14ac:dyDescent="0.2">
      <c r="A2834" s="1"/>
    </row>
    <row r="2835" spans="1:1" customFormat="1" x14ac:dyDescent="0.2">
      <c r="A2835" s="1"/>
    </row>
    <row r="2836" spans="1:1" customFormat="1" x14ac:dyDescent="0.2">
      <c r="A2836" s="1"/>
    </row>
    <row r="2837" spans="1:1" customFormat="1" x14ac:dyDescent="0.2">
      <c r="A2837" s="1"/>
    </row>
    <row r="2838" spans="1:1" customFormat="1" x14ac:dyDescent="0.2">
      <c r="A2838" s="1"/>
    </row>
    <row r="2839" spans="1:1" customFormat="1" x14ac:dyDescent="0.2">
      <c r="A2839" s="1"/>
    </row>
    <row r="2840" spans="1:1" customFormat="1" x14ac:dyDescent="0.2">
      <c r="A2840" s="1"/>
    </row>
    <row r="2841" spans="1:1" customFormat="1" x14ac:dyDescent="0.2">
      <c r="A2841" s="1"/>
    </row>
    <row r="2842" spans="1:1" customFormat="1" x14ac:dyDescent="0.2">
      <c r="A2842" s="1"/>
    </row>
    <row r="2843" spans="1:1" customFormat="1" x14ac:dyDescent="0.2">
      <c r="A2843" s="1"/>
    </row>
    <row r="2844" spans="1:1" customFormat="1" x14ac:dyDescent="0.2">
      <c r="A2844" s="1"/>
    </row>
    <row r="2845" spans="1:1" customFormat="1" x14ac:dyDescent="0.2">
      <c r="A2845" s="1"/>
    </row>
    <row r="2846" spans="1:1" customFormat="1" x14ac:dyDescent="0.2">
      <c r="A2846" s="1"/>
    </row>
    <row r="2847" spans="1:1" customFormat="1" x14ac:dyDescent="0.2">
      <c r="A2847" s="1"/>
    </row>
    <row r="2848" spans="1:1" customFormat="1" x14ac:dyDescent="0.2">
      <c r="A2848" s="1"/>
    </row>
    <row r="2849" spans="1:1" customFormat="1" x14ac:dyDescent="0.2">
      <c r="A2849" s="1"/>
    </row>
    <row r="2850" spans="1:1" customFormat="1" x14ac:dyDescent="0.2">
      <c r="A2850" s="1"/>
    </row>
    <row r="2851" spans="1:1" customFormat="1" x14ac:dyDescent="0.2">
      <c r="A2851" s="1"/>
    </row>
    <row r="2852" spans="1:1" customFormat="1" x14ac:dyDescent="0.2">
      <c r="A2852" s="1"/>
    </row>
    <row r="2853" spans="1:1" customFormat="1" x14ac:dyDescent="0.2">
      <c r="A2853" s="1"/>
    </row>
    <row r="2854" spans="1:1" customFormat="1" x14ac:dyDescent="0.2">
      <c r="A2854" s="1"/>
    </row>
    <row r="2855" spans="1:1" customFormat="1" x14ac:dyDescent="0.2">
      <c r="A2855" s="1"/>
    </row>
    <row r="2856" spans="1:1" customFormat="1" x14ac:dyDescent="0.2">
      <c r="A2856" s="1"/>
    </row>
    <row r="2857" spans="1:1" customFormat="1" x14ac:dyDescent="0.2">
      <c r="A2857" s="1"/>
    </row>
    <row r="2858" spans="1:1" customFormat="1" x14ac:dyDescent="0.2">
      <c r="A2858" s="1"/>
    </row>
    <row r="2859" spans="1:1" customFormat="1" x14ac:dyDescent="0.2">
      <c r="A2859" s="1"/>
    </row>
    <row r="2860" spans="1:1" customFormat="1" x14ac:dyDescent="0.2">
      <c r="A2860" s="1"/>
    </row>
    <row r="2861" spans="1:1" customFormat="1" x14ac:dyDescent="0.2">
      <c r="A2861" s="1"/>
    </row>
    <row r="2862" spans="1:1" customFormat="1" x14ac:dyDescent="0.2">
      <c r="A2862" s="1"/>
    </row>
    <row r="2863" spans="1:1" customFormat="1" x14ac:dyDescent="0.2">
      <c r="A2863" s="1"/>
    </row>
    <row r="2864" spans="1:1" customFormat="1" x14ac:dyDescent="0.2">
      <c r="A2864" s="1"/>
    </row>
    <row r="2865" spans="1:1" customFormat="1" x14ac:dyDescent="0.2">
      <c r="A2865" s="1"/>
    </row>
    <row r="2866" spans="1:1" customFormat="1" x14ac:dyDescent="0.2">
      <c r="A2866" s="1"/>
    </row>
    <row r="2867" spans="1:1" customFormat="1" x14ac:dyDescent="0.2">
      <c r="A2867" s="1"/>
    </row>
    <row r="2868" spans="1:1" customFormat="1" x14ac:dyDescent="0.2">
      <c r="A2868" s="1"/>
    </row>
    <row r="2869" spans="1:1" customFormat="1" x14ac:dyDescent="0.2">
      <c r="A2869" s="1"/>
    </row>
    <row r="2870" spans="1:1" customFormat="1" x14ac:dyDescent="0.2">
      <c r="A2870" s="1"/>
    </row>
    <row r="2871" spans="1:1" customFormat="1" x14ac:dyDescent="0.2">
      <c r="A2871" s="1"/>
    </row>
    <row r="2872" spans="1:1" customFormat="1" x14ac:dyDescent="0.2">
      <c r="A2872" s="1"/>
    </row>
    <row r="2873" spans="1:1" customFormat="1" x14ac:dyDescent="0.2">
      <c r="A2873" s="1"/>
    </row>
    <row r="2874" spans="1:1" customFormat="1" x14ac:dyDescent="0.2">
      <c r="A2874" s="1"/>
    </row>
    <row r="2875" spans="1:1" customFormat="1" x14ac:dyDescent="0.2">
      <c r="A2875" s="1"/>
    </row>
    <row r="2876" spans="1:1" customFormat="1" x14ac:dyDescent="0.2">
      <c r="A2876" s="1"/>
    </row>
    <row r="2877" spans="1:1" customFormat="1" x14ac:dyDescent="0.2">
      <c r="A2877" s="1"/>
    </row>
    <row r="2878" spans="1:1" customFormat="1" x14ac:dyDescent="0.2">
      <c r="A2878" s="1"/>
    </row>
    <row r="2879" spans="1:1" customFormat="1" x14ac:dyDescent="0.2">
      <c r="A2879" s="1"/>
    </row>
    <row r="2880" spans="1:1" customFormat="1" x14ac:dyDescent="0.2">
      <c r="A2880" s="1"/>
    </row>
    <row r="2881" spans="1:1" customFormat="1" x14ac:dyDescent="0.2">
      <c r="A2881" s="1"/>
    </row>
    <row r="2882" spans="1:1" customFormat="1" x14ac:dyDescent="0.2">
      <c r="A2882" s="1"/>
    </row>
    <row r="2883" spans="1:1" customFormat="1" x14ac:dyDescent="0.2">
      <c r="A2883" s="1"/>
    </row>
    <row r="2884" spans="1:1" customFormat="1" x14ac:dyDescent="0.2">
      <c r="A2884" s="1"/>
    </row>
    <row r="2885" spans="1:1" customFormat="1" x14ac:dyDescent="0.2">
      <c r="A2885" s="1"/>
    </row>
    <row r="2886" spans="1:1" customFormat="1" x14ac:dyDescent="0.2">
      <c r="A2886" s="1"/>
    </row>
    <row r="2887" spans="1:1" customFormat="1" x14ac:dyDescent="0.2">
      <c r="A2887" s="1"/>
    </row>
    <row r="2888" spans="1:1" customFormat="1" x14ac:dyDescent="0.2">
      <c r="A2888" s="1"/>
    </row>
    <row r="2889" spans="1:1" customFormat="1" x14ac:dyDescent="0.2">
      <c r="A2889" s="1"/>
    </row>
    <row r="2890" spans="1:1" customFormat="1" x14ac:dyDescent="0.2">
      <c r="A2890" s="1"/>
    </row>
    <row r="2891" spans="1:1" customFormat="1" x14ac:dyDescent="0.2">
      <c r="A2891" s="1"/>
    </row>
    <row r="2892" spans="1:1" customFormat="1" x14ac:dyDescent="0.2">
      <c r="A2892" s="1"/>
    </row>
    <row r="2893" spans="1:1" customFormat="1" x14ac:dyDescent="0.2">
      <c r="A2893" s="1"/>
    </row>
    <row r="2894" spans="1:1" customFormat="1" x14ac:dyDescent="0.2">
      <c r="A2894" s="1"/>
    </row>
    <row r="2895" spans="1:1" customFormat="1" x14ac:dyDescent="0.2">
      <c r="A2895" s="1"/>
    </row>
    <row r="2896" spans="1:1" customFormat="1" x14ac:dyDescent="0.2">
      <c r="A2896" s="1"/>
    </row>
    <row r="2897" spans="1:1" customFormat="1" x14ac:dyDescent="0.2">
      <c r="A2897" s="1"/>
    </row>
    <row r="2898" spans="1:1" customFormat="1" x14ac:dyDescent="0.2">
      <c r="A2898" s="1"/>
    </row>
    <row r="2899" spans="1:1" customFormat="1" x14ac:dyDescent="0.2">
      <c r="A2899" s="1"/>
    </row>
    <row r="2900" spans="1:1" customFormat="1" x14ac:dyDescent="0.2">
      <c r="A2900" s="1"/>
    </row>
    <row r="2901" spans="1:1" customFormat="1" x14ac:dyDescent="0.2">
      <c r="A2901" s="1"/>
    </row>
    <row r="2902" spans="1:1" customFormat="1" x14ac:dyDescent="0.2">
      <c r="A2902" s="1"/>
    </row>
    <row r="2903" spans="1:1" customFormat="1" x14ac:dyDescent="0.2">
      <c r="A2903" s="1"/>
    </row>
    <row r="2904" spans="1:1" customFormat="1" x14ac:dyDescent="0.2">
      <c r="A2904" s="1"/>
    </row>
    <row r="2905" spans="1:1" customFormat="1" x14ac:dyDescent="0.2">
      <c r="A2905" s="1"/>
    </row>
    <row r="2906" spans="1:1" customFormat="1" x14ac:dyDescent="0.2">
      <c r="A2906" s="1"/>
    </row>
    <row r="2907" spans="1:1" customFormat="1" x14ac:dyDescent="0.2">
      <c r="A2907" s="1"/>
    </row>
    <row r="2908" spans="1:1" customFormat="1" x14ac:dyDescent="0.2">
      <c r="A2908" s="1"/>
    </row>
    <row r="2909" spans="1:1" customFormat="1" x14ac:dyDescent="0.2">
      <c r="A2909" s="1"/>
    </row>
    <row r="2910" spans="1:1" customFormat="1" x14ac:dyDescent="0.2">
      <c r="A2910" s="1"/>
    </row>
    <row r="2911" spans="1:1" customFormat="1" x14ac:dyDescent="0.2">
      <c r="A2911" s="1"/>
    </row>
    <row r="2912" spans="1:1" customFormat="1" x14ac:dyDescent="0.2">
      <c r="A2912" s="1"/>
    </row>
    <row r="2913" spans="1:1" customFormat="1" x14ac:dyDescent="0.2">
      <c r="A2913" s="1"/>
    </row>
    <row r="2914" spans="1:1" customFormat="1" x14ac:dyDescent="0.2">
      <c r="A2914" s="1"/>
    </row>
    <row r="2915" spans="1:1" customFormat="1" x14ac:dyDescent="0.2">
      <c r="A2915" s="1"/>
    </row>
    <row r="2916" spans="1:1" customFormat="1" x14ac:dyDescent="0.2">
      <c r="A2916" s="1"/>
    </row>
    <row r="2917" spans="1:1" customFormat="1" x14ac:dyDescent="0.2">
      <c r="A2917" s="1"/>
    </row>
    <row r="2918" spans="1:1" customFormat="1" x14ac:dyDescent="0.2">
      <c r="A2918" s="1"/>
    </row>
    <row r="2919" spans="1:1" customFormat="1" x14ac:dyDescent="0.2">
      <c r="A2919" s="1"/>
    </row>
    <row r="2920" spans="1:1" customFormat="1" x14ac:dyDescent="0.2">
      <c r="A2920" s="1"/>
    </row>
    <row r="2921" spans="1:1" customFormat="1" x14ac:dyDescent="0.2">
      <c r="A2921" s="1"/>
    </row>
    <row r="2922" spans="1:1" customFormat="1" x14ac:dyDescent="0.2">
      <c r="A2922" s="1"/>
    </row>
    <row r="2923" spans="1:1" customFormat="1" x14ac:dyDescent="0.2">
      <c r="A2923" s="1"/>
    </row>
    <row r="2924" spans="1:1" customFormat="1" x14ac:dyDescent="0.2">
      <c r="A2924" s="1"/>
    </row>
    <row r="2925" spans="1:1" customFormat="1" x14ac:dyDescent="0.2">
      <c r="A2925" s="1"/>
    </row>
    <row r="2926" spans="1:1" customFormat="1" x14ac:dyDescent="0.2">
      <c r="A2926" s="1"/>
    </row>
    <row r="2927" spans="1:1" customFormat="1" x14ac:dyDescent="0.2">
      <c r="A2927" s="1"/>
    </row>
    <row r="2928" spans="1:1" customFormat="1" x14ac:dyDescent="0.2">
      <c r="A2928" s="1"/>
    </row>
    <row r="2929" spans="1:1" customFormat="1" x14ac:dyDescent="0.2">
      <c r="A2929" s="1"/>
    </row>
    <row r="2930" spans="1:1" customFormat="1" x14ac:dyDescent="0.2">
      <c r="A2930" s="1"/>
    </row>
    <row r="2931" spans="1:1" customFormat="1" x14ac:dyDescent="0.2">
      <c r="A2931" s="1"/>
    </row>
    <row r="2932" spans="1:1" customFormat="1" x14ac:dyDescent="0.2">
      <c r="A2932" s="1"/>
    </row>
    <row r="2933" spans="1:1" customFormat="1" x14ac:dyDescent="0.2">
      <c r="A2933" s="1"/>
    </row>
    <row r="2934" spans="1:1" customFormat="1" x14ac:dyDescent="0.2">
      <c r="A2934" s="1"/>
    </row>
    <row r="2935" spans="1:1" customFormat="1" x14ac:dyDescent="0.2">
      <c r="A2935" s="1"/>
    </row>
    <row r="2936" spans="1:1" customFormat="1" x14ac:dyDescent="0.2">
      <c r="A2936" s="1"/>
    </row>
    <row r="2937" spans="1:1" customFormat="1" x14ac:dyDescent="0.2">
      <c r="A2937" s="1"/>
    </row>
    <row r="2938" spans="1:1" customFormat="1" x14ac:dyDescent="0.2">
      <c r="A2938" s="1"/>
    </row>
    <row r="2939" spans="1:1" customFormat="1" x14ac:dyDescent="0.2">
      <c r="A2939" s="1"/>
    </row>
    <row r="2940" spans="1:1" customFormat="1" x14ac:dyDescent="0.2">
      <c r="A2940" s="1"/>
    </row>
    <row r="2941" spans="1:1" customFormat="1" x14ac:dyDescent="0.2">
      <c r="A2941" s="1"/>
    </row>
    <row r="2942" spans="1:1" customFormat="1" x14ac:dyDescent="0.2">
      <c r="A2942" s="1"/>
    </row>
    <row r="2943" spans="1:1" customFormat="1" x14ac:dyDescent="0.2">
      <c r="A2943" s="1"/>
    </row>
    <row r="2944" spans="1:1" customFormat="1" x14ac:dyDescent="0.2">
      <c r="A2944" s="1"/>
    </row>
    <row r="2945" spans="1:1" customFormat="1" x14ac:dyDescent="0.2">
      <c r="A2945" s="1"/>
    </row>
    <row r="2946" spans="1:1" customFormat="1" x14ac:dyDescent="0.2">
      <c r="A2946" s="1"/>
    </row>
    <row r="2947" spans="1:1" customFormat="1" x14ac:dyDescent="0.2">
      <c r="A2947" s="1"/>
    </row>
    <row r="2948" spans="1:1" customFormat="1" x14ac:dyDescent="0.2">
      <c r="A2948" s="1"/>
    </row>
    <row r="2949" spans="1:1" customFormat="1" x14ac:dyDescent="0.2">
      <c r="A2949" s="1"/>
    </row>
    <row r="2950" spans="1:1" customFormat="1" x14ac:dyDescent="0.2">
      <c r="A2950" s="1"/>
    </row>
    <row r="2951" spans="1:1" customFormat="1" x14ac:dyDescent="0.2">
      <c r="A2951" s="1"/>
    </row>
    <row r="2952" spans="1:1" customFormat="1" x14ac:dyDescent="0.2">
      <c r="A2952" s="1"/>
    </row>
    <row r="2953" spans="1:1" customFormat="1" x14ac:dyDescent="0.2">
      <c r="A2953" s="1"/>
    </row>
    <row r="2954" spans="1:1" customFormat="1" x14ac:dyDescent="0.2">
      <c r="A2954" s="1"/>
    </row>
    <row r="2955" spans="1:1" customFormat="1" x14ac:dyDescent="0.2">
      <c r="A2955" s="1"/>
    </row>
    <row r="2956" spans="1:1" customFormat="1" x14ac:dyDescent="0.2">
      <c r="A2956" s="1"/>
    </row>
    <row r="2957" spans="1:1" customFormat="1" x14ac:dyDescent="0.2">
      <c r="A2957" s="1"/>
    </row>
    <row r="2958" spans="1:1" customFormat="1" x14ac:dyDescent="0.2">
      <c r="A2958" s="1"/>
    </row>
    <row r="2959" spans="1:1" customFormat="1" x14ac:dyDescent="0.2">
      <c r="A2959" s="1"/>
    </row>
    <row r="2960" spans="1:1" customFormat="1" x14ac:dyDescent="0.2">
      <c r="A2960" s="1"/>
    </row>
    <row r="2961" spans="1:1" customFormat="1" x14ac:dyDescent="0.2">
      <c r="A2961" s="1"/>
    </row>
    <row r="2962" spans="1:1" customFormat="1" x14ac:dyDescent="0.2">
      <c r="A2962" s="1"/>
    </row>
    <row r="2963" spans="1:1" customFormat="1" x14ac:dyDescent="0.2">
      <c r="A2963" s="1"/>
    </row>
    <row r="2964" spans="1:1" customFormat="1" x14ac:dyDescent="0.2">
      <c r="A2964" s="1"/>
    </row>
    <row r="2965" spans="1:1" customFormat="1" x14ac:dyDescent="0.2">
      <c r="A2965" s="1"/>
    </row>
    <row r="2966" spans="1:1" customFormat="1" x14ac:dyDescent="0.2">
      <c r="A2966" s="1"/>
    </row>
    <row r="2967" spans="1:1" customFormat="1" x14ac:dyDescent="0.2">
      <c r="A2967" s="1"/>
    </row>
    <row r="2968" spans="1:1" customFormat="1" x14ac:dyDescent="0.2">
      <c r="A2968" s="1"/>
    </row>
    <row r="2969" spans="1:1" customFormat="1" x14ac:dyDescent="0.2">
      <c r="A2969" s="1"/>
    </row>
    <row r="2970" spans="1:1" customFormat="1" x14ac:dyDescent="0.2">
      <c r="A2970" s="1"/>
    </row>
    <row r="2971" spans="1:1" customFormat="1" x14ac:dyDescent="0.2">
      <c r="A2971" s="1"/>
    </row>
    <row r="2972" spans="1:1" customFormat="1" x14ac:dyDescent="0.2">
      <c r="A2972" s="1"/>
    </row>
    <row r="2973" spans="1:1" customFormat="1" x14ac:dyDescent="0.2">
      <c r="A2973" s="1"/>
    </row>
    <row r="2974" spans="1:1" customFormat="1" x14ac:dyDescent="0.2">
      <c r="A2974" s="1"/>
    </row>
    <row r="2975" spans="1:1" customFormat="1" x14ac:dyDescent="0.2">
      <c r="A2975" s="1"/>
    </row>
    <row r="2976" spans="1:1" customFormat="1" x14ac:dyDescent="0.2">
      <c r="A2976" s="1"/>
    </row>
    <row r="2977" spans="1:1" customFormat="1" x14ac:dyDescent="0.2">
      <c r="A2977" s="1"/>
    </row>
    <row r="2978" spans="1:1" customFormat="1" x14ac:dyDescent="0.2">
      <c r="A2978" s="1"/>
    </row>
    <row r="2979" spans="1:1" customFormat="1" x14ac:dyDescent="0.2">
      <c r="A2979" s="1"/>
    </row>
    <row r="2980" spans="1:1" customFormat="1" x14ac:dyDescent="0.2">
      <c r="A2980" s="1"/>
    </row>
    <row r="2981" spans="1:1" customFormat="1" x14ac:dyDescent="0.2">
      <c r="A2981" s="1"/>
    </row>
    <row r="2982" spans="1:1" customFormat="1" x14ac:dyDescent="0.2">
      <c r="A2982" s="1"/>
    </row>
    <row r="2983" spans="1:1" customFormat="1" x14ac:dyDescent="0.2">
      <c r="A2983" s="1"/>
    </row>
    <row r="2984" spans="1:1" customFormat="1" x14ac:dyDescent="0.2">
      <c r="A2984" s="1"/>
    </row>
    <row r="2985" spans="1:1" customFormat="1" x14ac:dyDescent="0.2">
      <c r="A2985" s="1"/>
    </row>
    <row r="2986" spans="1:1" customFormat="1" x14ac:dyDescent="0.2">
      <c r="A2986" s="1"/>
    </row>
    <row r="2987" spans="1:1" customFormat="1" x14ac:dyDescent="0.2">
      <c r="A2987" s="1"/>
    </row>
    <row r="2988" spans="1:1" customFormat="1" x14ac:dyDescent="0.2">
      <c r="A2988" s="1"/>
    </row>
    <row r="2989" spans="1:1" customFormat="1" x14ac:dyDescent="0.2">
      <c r="A2989" s="1"/>
    </row>
    <row r="2990" spans="1:1" customFormat="1" x14ac:dyDescent="0.2">
      <c r="A2990" s="1"/>
    </row>
    <row r="2991" spans="1:1" customFormat="1" x14ac:dyDescent="0.2">
      <c r="A2991" s="1"/>
    </row>
    <row r="2992" spans="1:1" customFormat="1" x14ac:dyDescent="0.2">
      <c r="A2992" s="1"/>
    </row>
    <row r="2993" spans="1:1" customFormat="1" x14ac:dyDescent="0.2">
      <c r="A2993" s="1"/>
    </row>
    <row r="2994" spans="1:1" customFormat="1" x14ac:dyDescent="0.2">
      <c r="A2994" s="1"/>
    </row>
    <row r="2995" spans="1:1" customFormat="1" x14ac:dyDescent="0.2">
      <c r="A2995" s="1"/>
    </row>
    <row r="2996" spans="1:1" customFormat="1" x14ac:dyDescent="0.2">
      <c r="A2996" s="1"/>
    </row>
    <row r="2997" spans="1:1" customFormat="1" x14ac:dyDescent="0.2">
      <c r="A2997" s="1"/>
    </row>
    <row r="2998" spans="1:1" customFormat="1" x14ac:dyDescent="0.2">
      <c r="A2998" s="1"/>
    </row>
    <row r="2999" spans="1:1" customFormat="1" x14ac:dyDescent="0.2">
      <c r="A2999" s="1"/>
    </row>
    <row r="3000" spans="1:1" customFormat="1" x14ac:dyDescent="0.2">
      <c r="A3000" s="1"/>
    </row>
    <row r="3001" spans="1:1" customFormat="1" x14ac:dyDescent="0.2">
      <c r="A3001" s="1"/>
    </row>
    <row r="3002" spans="1:1" customFormat="1" x14ac:dyDescent="0.2">
      <c r="A3002" s="1"/>
    </row>
    <row r="3003" spans="1:1" customFormat="1" x14ac:dyDescent="0.2">
      <c r="A3003" s="1"/>
    </row>
    <row r="3004" spans="1:1" customFormat="1" x14ac:dyDescent="0.2">
      <c r="A3004" s="1"/>
    </row>
    <row r="3005" spans="1:1" customFormat="1" x14ac:dyDescent="0.2">
      <c r="A3005" s="1"/>
    </row>
    <row r="3006" spans="1:1" customFormat="1" x14ac:dyDescent="0.2">
      <c r="A3006" s="1"/>
    </row>
    <row r="3007" spans="1:1" customFormat="1" x14ac:dyDescent="0.2">
      <c r="A3007" s="1"/>
    </row>
    <row r="3008" spans="1:1" customFormat="1" x14ac:dyDescent="0.2">
      <c r="A3008" s="1"/>
    </row>
    <row r="3009" spans="1:1" customFormat="1" x14ac:dyDescent="0.2">
      <c r="A3009" s="1"/>
    </row>
    <row r="3010" spans="1:1" customFormat="1" x14ac:dyDescent="0.2">
      <c r="A3010" s="1"/>
    </row>
    <row r="3011" spans="1:1" customFormat="1" x14ac:dyDescent="0.2">
      <c r="A3011" s="1"/>
    </row>
    <row r="3012" spans="1:1" customFormat="1" x14ac:dyDescent="0.2">
      <c r="A3012" s="1"/>
    </row>
    <row r="3013" spans="1:1" customFormat="1" x14ac:dyDescent="0.2">
      <c r="A3013" s="1"/>
    </row>
    <row r="3014" spans="1:1" customFormat="1" x14ac:dyDescent="0.2">
      <c r="A3014" s="1"/>
    </row>
    <row r="3015" spans="1:1" customFormat="1" x14ac:dyDescent="0.2">
      <c r="A3015" s="1"/>
    </row>
    <row r="3016" spans="1:1" customFormat="1" x14ac:dyDescent="0.2">
      <c r="A3016" s="1"/>
    </row>
    <row r="3017" spans="1:1" customFormat="1" x14ac:dyDescent="0.2">
      <c r="A3017" s="1"/>
    </row>
    <row r="3018" spans="1:1" customFormat="1" x14ac:dyDescent="0.2">
      <c r="A3018" s="1"/>
    </row>
    <row r="3019" spans="1:1" customFormat="1" x14ac:dyDescent="0.2">
      <c r="A3019" s="1"/>
    </row>
    <row r="3020" spans="1:1" customFormat="1" x14ac:dyDescent="0.2">
      <c r="A3020" s="1"/>
    </row>
    <row r="3021" spans="1:1" customFormat="1" x14ac:dyDescent="0.2">
      <c r="A3021" s="1"/>
    </row>
    <row r="3022" spans="1:1" customFormat="1" x14ac:dyDescent="0.2">
      <c r="A3022" s="1"/>
    </row>
    <row r="3023" spans="1:1" customFormat="1" x14ac:dyDescent="0.2">
      <c r="A3023" s="1"/>
    </row>
    <row r="3024" spans="1:1" customFormat="1" x14ac:dyDescent="0.2">
      <c r="A3024" s="1"/>
    </row>
    <row r="3025" spans="1:1" customFormat="1" x14ac:dyDescent="0.2">
      <c r="A3025" s="1"/>
    </row>
    <row r="3026" spans="1:1" customFormat="1" x14ac:dyDescent="0.2">
      <c r="A3026" s="1"/>
    </row>
    <row r="3027" spans="1:1" customFormat="1" x14ac:dyDescent="0.2">
      <c r="A3027" s="1"/>
    </row>
    <row r="3028" spans="1:1" customFormat="1" x14ac:dyDescent="0.2">
      <c r="A3028" s="1"/>
    </row>
    <row r="3029" spans="1:1" customFormat="1" x14ac:dyDescent="0.2">
      <c r="A3029" s="1"/>
    </row>
    <row r="3030" spans="1:1" customFormat="1" x14ac:dyDescent="0.2">
      <c r="A3030" s="1"/>
    </row>
    <row r="3031" spans="1:1" customFormat="1" x14ac:dyDescent="0.2">
      <c r="A3031" s="1"/>
    </row>
    <row r="3032" spans="1:1" customFormat="1" x14ac:dyDescent="0.2">
      <c r="A3032" s="1"/>
    </row>
    <row r="3033" spans="1:1" customFormat="1" x14ac:dyDescent="0.2">
      <c r="A3033" s="1"/>
    </row>
    <row r="3034" spans="1:1" customFormat="1" x14ac:dyDescent="0.2">
      <c r="A3034" s="1"/>
    </row>
    <row r="3035" spans="1:1" customFormat="1" x14ac:dyDescent="0.2">
      <c r="A3035" s="1"/>
    </row>
    <row r="3036" spans="1:1" customFormat="1" x14ac:dyDescent="0.2">
      <c r="A3036" s="1"/>
    </row>
    <row r="3037" spans="1:1" customFormat="1" x14ac:dyDescent="0.2">
      <c r="A3037" s="1"/>
    </row>
    <row r="3038" spans="1:1" customFormat="1" x14ac:dyDescent="0.2">
      <c r="A3038" s="1"/>
    </row>
    <row r="3039" spans="1:1" customFormat="1" x14ac:dyDescent="0.2">
      <c r="A3039" s="1"/>
    </row>
    <row r="3040" spans="1:1" customFormat="1" x14ac:dyDescent="0.2">
      <c r="A3040" s="1"/>
    </row>
    <row r="3041" spans="1:1" customFormat="1" x14ac:dyDescent="0.2">
      <c r="A3041" s="1"/>
    </row>
    <row r="3042" spans="1:1" customFormat="1" x14ac:dyDescent="0.2">
      <c r="A3042" s="1"/>
    </row>
    <row r="3043" spans="1:1" customFormat="1" x14ac:dyDescent="0.2">
      <c r="A3043" s="1"/>
    </row>
    <row r="3044" spans="1:1" customFormat="1" x14ac:dyDescent="0.2">
      <c r="A3044" s="1"/>
    </row>
    <row r="3045" spans="1:1" customFormat="1" x14ac:dyDescent="0.2">
      <c r="A3045" s="1"/>
    </row>
    <row r="3046" spans="1:1" customFormat="1" x14ac:dyDescent="0.2">
      <c r="A3046" s="1"/>
    </row>
    <row r="3047" spans="1:1" customFormat="1" x14ac:dyDescent="0.2">
      <c r="A3047" s="1"/>
    </row>
    <row r="3048" spans="1:1" customFormat="1" x14ac:dyDescent="0.2">
      <c r="A3048" s="1"/>
    </row>
    <row r="3049" spans="1:1" customFormat="1" x14ac:dyDescent="0.2">
      <c r="A3049" s="1"/>
    </row>
    <row r="3050" spans="1:1" customFormat="1" x14ac:dyDescent="0.2">
      <c r="A3050" s="1"/>
    </row>
    <row r="3051" spans="1:1" customFormat="1" x14ac:dyDescent="0.2">
      <c r="A3051" s="1"/>
    </row>
    <row r="3052" spans="1:1" customFormat="1" x14ac:dyDescent="0.2">
      <c r="A3052" s="1"/>
    </row>
    <row r="3053" spans="1:1" customFormat="1" x14ac:dyDescent="0.2">
      <c r="A3053" s="1"/>
    </row>
    <row r="3054" spans="1:1" customFormat="1" x14ac:dyDescent="0.2">
      <c r="A3054" s="1"/>
    </row>
    <row r="3055" spans="1:1" customFormat="1" x14ac:dyDescent="0.2">
      <c r="A3055" s="1"/>
    </row>
    <row r="3056" spans="1:1" customFormat="1" x14ac:dyDescent="0.2">
      <c r="A3056" s="1"/>
    </row>
    <row r="3057" spans="1:1" customFormat="1" x14ac:dyDescent="0.2">
      <c r="A3057" s="1"/>
    </row>
    <row r="3058" spans="1:1" customFormat="1" x14ac:dyDescent="0.2">
      <c r="A3058" s="1"/>
    </row>
    <row r="3059" spans="1:1" customFormat="1" x14ac:dyDescent="0.2">
      <c r="A3059" s="1"/>
    </row>
    <row r="3060" spans="1:1" customFormat="1" x14ac:dyDescent="0.2">
      <c r="A3060" s="1"/>
    </row>
    <row r="3061" spans="1:1" customFormat="1" x14ac:dyDescent="0.2">
      <c r="A3061" s="1"/>
    </row>
    <row r="3062" spans="1:1" customFormat="1" x14ac:dyDescent="0.2">
      <c r="A3062" s="1"/>
    </row>
    <row r="3063" spans="1:1" customFormat="1" x14ac:dyDescent="0.2">
      <c r="A3063" s="1"/>
    </row>
    <row r="3064" spans="1:1" customFormat="1" x14ac:dyDescent="0.2">
      <c r="A3064" s="1"/>
    </row>
    <row r="3065" spans="1:1" customFormat="1" x14ac:dyDescent="0.2">
      <c r="A3065" s="1"/>
    </row>
    <row r="3066" spans="1:1" customFormat="1" x14ac:dyDescent="0.2">
      <c r="A3066" s="1"/>
    </row>
    <row r="3067" spans="1:1" customFormat="1" x14ac:dyDescent="0.2">
      <c r="A3067" s="1"/>
    </row>
    <row r="3068" spans="1:1" customFormat="1" x14ac:dyDescent="0.2">
      <c r="A3068" s="1"/>
    </row>
    <row r="3069" spans="1:1" customFormat="1" x14ac:dyDescent="0.2">
      <c r="A3069" s="1"/>
    </row>
    <row r="3070" spans="1:1" customFormat="1" x14ac:dyDescent="0.2">
      <c r="A3070" s="1"/>
    </row>
    <row r="3071" spans="1:1" customFormat="1" x14ac:dyDescent="0.2">
      <c r="A3071" s="1"/>
    </row>
    <row r="3072" spans="1:1" customFormat="1" x14ac:dyDescent="0.2">
      <c r="A3072" s="1"/>
    </row>
    <row r="3073" spans="1:1" customFormat="1" x14ac:dyDescent="0.2">
      <c r="A3073" s="1"/>
    </row>
    <row r="3074" spans="1:1" customFormat="1" x14ac:dyDescent="0.2">
      <c r="A3074" s="1"/>
    </row>
    <row r="3075" spans="1:1" customFormat="1" x14ac:dyDescent="0.2">
      <c r="A3075" s="1"/>
    </row>
    <row r="3076" spans="1:1" customFormat="1" x14ac:dyDescent="0.2">
      <c r="A3076" s="1"/>
    </row>
    <row r="3077" spans="1:1" customFormat="1" x14ac:dyDescent="0.2">
      <c r="A3077" s="1"/>
    </row>
    <row r="3078" spans="1:1" customFormat="1" x14ac:dyDescent="0.2">
      <c r="A3078" s="1"/>
    </row>
    <row r="3079" spans="1:1" customFormat="1" x14ac:dyDescent="0.2">
      <c r="A3079" s="1"/>
    </row>
    <row r="3080" spans="1:1" customFormat="1" x14ac:dyDescent="0.2">
      <c r="A3080" s="1"/>
    </row>
    <row r="3081" spans="1:1" customFormat="1" x14ac:dyDescent="0.2">
      <c r="A3081" s="1"/>
    </row>
    <row r="3082" spans="1:1" customFormat="1" x14ac:dyDescent="0.2">
      <c r="A3082" s="1"/>
    </row>
    <row r="3083" spans="1:1" customFormat="1" x14ac:dyDescent="0.2">
      <c r="A3083" s="1"/>
    </row>
    <row r="3084" spans="1:1" customFormat="1" x14ac:dyDescent="0.2">
      <c r="A3084" s="1"/>
    </row>
    <row r="3085" spans="1:1" customFormat="1" x14ac:dyDescent="0.2">
      <c r="A3085" s="1"/>
    </row>
    <row r="3086" spans="1:1" customFormat="1" x14ac:dyDescent="0.2">
      <c r="A3086" s="1"/>
    </row>
    <row r="3087" spans="1:1" customFormat="1" x14ac:dyDescent="0.2">
      <c r="A3087" s="1"/>
    </row>
    <row r="3088" spans="1:1" customFormat="1" x14ac:dyDescent="0.2">
      <c r="A3088" s="1"/>
    </row>
    <row r="3089" spans="1:1" customFormat="1" x14ac:dyDescent="0.2">
      <c r="A3089" s="1"/>
    </row>
    <row r="3090" spans="1:1" customFormat="1" x14ac:dyDescent="0.2">
      <c r="A3090" s="1"/>
    </row>
    <row r="3091" spans="1:1" customFormat="1" x14ac:dyDescent="0.2">
      <c r="A3091" s="1"/>
    </row>
    <row r="3092" spans="1:1" customFormat="1" x14ac:dyDescent="0.2">
      <c r="A3092" s="1"/>
    </row>
    <row r="3093" spans="1:1" customFormat="1" x14ac:dyDescent="0.2">
      <c r="A3093" s="1"/>
    </row>
    <row r="3094" spans="1:1" customFormat="1" x14ac:dyDescent="0.2">
      <c r="A3094" s="1"/>
    </row>
    <row r="3095" spans="1:1" customFormat="1" x14ac:dyDescent="0.2">
      <c r="A3095" s="1"/>
    </row>
    <row r="3096" spans="1:1" customFormat="1" x14ac:dyDescent="0.2">
      <c r="A3096" s="1"/>
    </row>
    <row r="3097" spans="1:1" customFormat="1" x14ac:dyDescent="0.2">
      <c r="A3097" s="1"/>
    </row>
    <row r="3098" spans="1:1" customFormat="1" x14ac:dyDescent="0.2">
      <c r="A3098" s="1"/>
    </row>
    <row r="3099" spans="1:1" customFormat="1" x14ac:dyDescent="0.2">
      <c r="A3099" s="1"/>
    </row>
    <row r="3100" spans="1:1" customFormat="1" x14ac:dyDescent="0.2">
      <c r="A3100" s="1"/>
    </row>
    <row r="3101" spans="1:1" customFormat="1" x14ac:dyDescent="0.2">
      <c r="A3101" s="1"/>
    </row>
    <row r="3102" spans="1:1" customFormat="1" x14ac:dyDescent="0.2">
      <c r="A3102" s="1"/>
    </row>
    <row r="3103" spans="1:1" customFormat="1" x14ac:dyDescent="0.2">
      <c r="A3103" s="1"/>
    </row>
    <row r="3104" spans="1:1" customFormat="1" x14ac:dyDescent="0.2">
      <c r="A3104" s="1"/>
    </row>
    <row r="3105" spans="1:1" customFormat="1" x14ac:dyDescent="0.2">
      <c r="A3105" s="1"/>
    </row>
    <row r="3106" spans="1:1" customFormat="1" x14ac:dyDescent="0.2">
      <c r="A3106" s="1"/>
    </row>
    <row r="3107" spans="1:1" customFormat="1" x14ac:dyDescent="0.2">
      <c r="A3107" s="1"/>
    </row>
    <row r="3108" spans="1:1" customFormat="1" x14ac:dyDescent="0.2">
      <c r="A3108" s="1"/>
    </row>
    <row r="3109" spans="1:1" customFormat="1" x14ac:dyDescent="0.2">
      <c r="A3109" s="1"/>
    </row>
    <row r="3110" spans="1:1" customFormat="1" x14ac:dyDescent="0.2">
      <c r="A3110" s="1"/>
    </row>
    <row r="3111" spans="1:1" customFormat="1" x14ac:dyDescent="0.2">
      <c r="A3111" s="1"/>
    </row>
    <row r="3112" spans="1:1" customFormat="1" x14ac:dyDescent="0.2">
      <c r="A3112" s="1"/>
    </row>
    <row r="3113" spans="1:1" customFormat="1" x14ac:dyDescent="0.2">
      <c r="A3113" s="1"/>
    </row>
    <row r="3114" spans="1:1" customFormat="1" x14ac:dyDescent="0.2">
      <c r="A3114" s="1"/>
    </row>
    <row r="3115" spans="1:1" customFormat="1" x14ac:dyDescent="0.2">
      <c r="A3115" s="1"/>
    </row>
    <row r="3116" spans="1:1" customFormat="1" x14ac:dyDescent="0.2">
      <c r="A3116" s="1"/>
    </row>
    <row r="3117" spans="1:1" customFormat="1" x14ac:dyDescent="0.2">
      <c r="A3117" s="1"/>
    </row>
    <row r="3118" spans="1:1" customFormat="1" x14ac:dyDescent="0.2">
      <c r="A3118" s="1"/>
    </row>
    <row r="3119" spans="1:1" customFormat="1" x14ac:dyDescent="0.2">
      <c r="A3119" s="1"/>
    </row>
    <row r="3120" spans="1:1" customFormat="1" x14ac:dyDescent="0.2">
      <c r="A3120" s="1"/>
    </row>
    <row r="3121" spans="1:1" customFormat="1" x14ac:dyDescent="0.2">
      <c r="A3121" s="1"/>
    </row>
    <row r="3122" spans="1:1" customFormat="1" x14ac:dyDescent="0.2">
      <c r="A3122" s="1"/>
    </row>
    <row r="3123" spans="1:1" customFormat="1" x14ac:dyDescent="0.2">
      <c r="A3123" s="1"/>
    </row>
    <row r="3124" spans="1:1" customFormat="1" x14ac:dyDescent="0.2">
      <c r="A3124" s="1"/>
    </row>
    <row r="3125" spans="1:1" customFormat="1" x14ac:dyDescent="0.2">
      <c r="A3125" s="1"/>
    </row>
    <row r="3126" spans="1:1" customFormat="1" x14ac:dyDescent="0.2">
      <c r="A3126" s="1"/>
    </row>
    <row r="3127" spans="1:1" customFormat="1" x14ac:dyDescent="0.2">
      <c r="A3127" s="1"/>
    </row>
    <row r="3128" spans="1:1" customFormat="1" x14ac:dyDescent="0.2">
      <c r="A3128" s="1"/>
    </row>
    <row r="3129" spans="1:1" customFormat="1" x14ac:dyDescent="0.2">
      <c r="A3129" s="1"/>
    </row>
    <row r="3130" spans="1:1" customFormat="1" x14ac:dyDescent="0.2">
      <c r="A3130" s="1"/>
    </row>
    <row r="3131" spans="1:1" customFormat="1" x14ac:dyDescent="0.2">
      <c r="A3131" s="1"/>
    </row>
    <row r="3132" spans="1:1" customFormat="1" x14ac:dyDescent="0.2">
      <c r="A3132" s="1"/>
    </row>
    <row r="3133" spans="1:1" customFormat="1" x14ac:dyDescent="0.2">
      <c r="A3133" s="1"/>
    </row>
    <row r="3134" spans="1:1" customFormat="1" x14ac:dyDescent="0.2">
      <c r="A3134" s="1"/>
    </row>
    <row r="3135" spans="1:1" customFormat="1" x14ac:dyDescent="0.2">
      <c r="A3135" s="1"/>
    </row>
    <row r="3136" spans="1:1" customFormat="1" x14ac:dyDescent="0.2">
      <c r="A3136" s="1"/>
    </row>
    <row r="3137" spans="1:1" customFormat="1" x14ac:dyDescent="0.2">
      <c r="A3137" s="1"/>
    </row>
    <row r="3138" spans="1:1" customFormat="1" x14ac:dyDescent="0.2">
      <c r="A3138" s="1"/>
    </row>
    <row r="3139" spans="1:1" customFormat="1" x14ac:dyDescent="0.2">
      <c r="A3139" s="1"/>
    </row>
    <row r="3140" spans="1:1" customFormat="1" x14ac:dyDescent="0.2">
      <c r="A3140" s="1"/>
    </row>
    <row r="3141" spans="1:1" customFormat="1" x14ac:dyDescent="0.2">
      <c r="A3141" s="1"/>
    </row>
    <row r="3142" spans="1:1" customFormat="1" x14ac:dyDescent="0.2">
      <c r="A3142" s="1"/>
    </row>
    <row r="3143" spans="1:1" customFormat="1" x14ac:dyDescent="0.2">
      <c r="A3143" s="1"/>
    </row>
    <row r="3144" spans="1:1" customFormat="1" x14ac:dyDescent="0.2">
      <c r="A3144" s="1"/>
    </row>
    <row r="3145" spans="1:1" customFormat="1" x14ac:dyDescent="0.2">
      <c r="A3145" s="1"/>
    </row>
    <row r="3146" spans="1:1" customFormat="1" x14ac:dyDescent="0.2">
      <c r="A3146" s="1"/>
    </row>
    <row r="3147" spans="1:1" customFormat="1" x14ac:dyDescent="0.2">
      <c r="A3147" s="1"/>
    </row>
    <row r="3148" spans="1:1" customFormat="1" x14ac:dyDescent="0.2">
      <c r="A3148" s="1"/>
    </row>
    <row r="3149" spans="1:1" customFormat="1" x14ac:dyDescent="0.2">
      <c r="A3149" s="1"/>
    </row>
    <row r="3150" spans="1:1" customFormat="1" x14ac:dyDescent="0.2">
      <c r="A3150" s="1"/>
    </row>
    <row r="3151" spans="1:1" customFormat="1" x14ac:dyDescent="0.2">
      <c r="A3151" s="1"/>
    </row>
    <row r="3152" spans="1:1" customFormat="1" x14ac:dyDescent="0.2">
      <c r="A3152" s="1"/>
    </row>
    <row r="3153" spans="1:1" customFormat="1" x14ac:dyDescent="0.2">
      <c r="A3153" s="1"/>
    </row>
    <row r="3154" spans="1:1" customFormat="1" x14ac:dyDescent="0.2">
      <c r="A3154" s="1"/>
    </row>
    <row r="3155" spans="1:1" customFormat="1" x14ac:dyDescent="0.2">
      <c r="A3155" s="1"/>
    </row>
    <row r="3156" spans="1:1" customFormat="1" x14ac:dyDescent="0.2">
      <c r="A3156" s="1"/>
    </row>
    <row r="3157" spans="1:1" customFormat="1" x14ac:dyDescent="0.2">
      <c r="A3157" s="1"/>
    </row>
    <row r="3158" spans="1:1" customFormat="1" x14ac:dyDescent="0.2">
      <c r="A3158" s="1"/>
    </row>
    <row r="3159" spans="1:1" customFormat="1" x14ac:dyDescent="0.2">
      <c r="A3159" s="1"/>
    </row>
    <row r="3160" spans="1:1" customFormat="1" x14ac:dyDescent="0.2">
      <c r="A3160" s="1"/>
    </row>
    <row r="3161" spans="1:1" customFormat="1" x14ac:dyDescent="0.2">
      <c r="A3161" s="1"/>
    </row>
    <row r="3162" spans="1:1" customFormat="1" x14ac:dyDescent="0.2">
      <c r="A3162" s="1"/>
    </row>
    <row r="3163" spans="1:1" customFormat="1" x14ac:dyDescent="0.2">
      <c r="A3163" s="1"/>
    </row>
    <row r="3164" spans="1:1" customFormat="1" x14ac:dyDescent="0.2">
      <c r="A3164" s="1"/>
    </row>
    <row r="3165" spans="1:1" customFormat="1" x14ac:dyDescent="0.2">
      <c r="A3165" s="1"/>
    </row>
    <row r="3166" spans="1:1" customFormat="1" x14ac:dyDescent="0.2">
      <c r="A3166" s="1"/>
    </row>
    <row r="3167" spans="1:1" customFormat="1" x14ac:dyDescent="0.2">
      <c r="A3167" s="1"/>
    </row>
    <row r="3168" spans="1:1" customFormat="1" x14ac:dyDescent="0.2">
      <c r="A3168" s="1"/>
    </row>
    <row r="3169" spans="1:1" customFormat="1" x14ac:dyDescent="0.2">
      <c r="A3169" s="1"/>
    </row>
    <row r="3170" spans="1:1" customFormat="1" x14ac:dyDescent="0.2">
      <c r="A3170" s="1"/>
    </row>
    <row r="3171" spans="1:1" customFormat="1" x14ac:dyDescent="0.2">
      <c r="A3171" s="1"/>
    </row>
    <row r="3172" spans="1:1" customFormat="1" x14ac:dyDescent="0.2">
      <c r="A3172" s="1"/>
    </row>
    <row r="3173" spans="1:1" customFormat="1" x14ac:dyDescent="0.2">
      <c r="A3173" s="1"/>
    </row>
    <row r="3174" spans="1:1" customFormat="1" x14ac:dyDescent="0.2">
      <c r="A3174" s="1"/>
    </row>
    <row r="3175" spans="1:1" customFormat="1" x14ac:dyDescent="0.2">
      <c r="A3175" s="1"/>
    </row>
    <row r="3176" spans="1:1" customFormat="1" x14ac:dyDescent="0.2">
      <c r="A3176" s="1"/>
    </row>
    <row r="3177" spans="1:1" customFormat="1" x14ac:dyDescent="0.2">
      <c r="A3177" s="1"/>
    </row>
    <row r="3178" spans="1:1" customFormat="1" x14ac:dyDescent="0.2">
      <c r="A3178" s="1"/>
    </row>
    <row r="3179" spans="1:1" customFormat="1" x14ac:dyDescent="0.2">
      <c r="A3179" s="1"/>
    </row>
    <row r="3180" spans="1:1" customFormat="1" x14ac:dyDescent="0.2">
      <c r="A3180" s="1"/>
    </row>
    <row r="3181" spans="1:1" customFormat="1" x14ac:dyDescent="0.2">
      <c r="A3181" s="1"/>
    </row>
    <row r="3182" spans="1:1" customFormat="1" x14ac:dyDescent="0.2">
      <c r="A3182" s="1"/>
    </row>
    <row r="3183" spans="1:1" customFormat="1" x14ac:dyDescent="0.2">
      <c r="A3183" s="1"/>
    </row>
    <row r="3184" spans="1:1" customFormat="1" x14ac:dyDescent="0.2">
      <c r="A3184" s="1"/>
    </row>
    <row r="3185" spans="1:1" customFormat="1" x14ac:dyDescent="0.2">
      <c r="A3185" s="1"/>
    </row>
    <row r="3186" spans="1:1" customFormat="1" x14ac:dyDescent="0.2">
      <c r="A3186" s="1"/>
    </row>
    <row r="3187" spans="1:1" customFormat="1" x14ac:dyDescent="0.2">
      <c r="A3187" s="1"/>
    </row>
    <row r="3188" spans="1:1" customFormat="1" x14ac:dyDescent="0.2">
      <c r="A3188" s="1"/>
    </row>
    <row r="3189" spans="1:1" customFormat="1" x14ac:dyDescent="0.2">
      <c r="A3189" s="1"/>
    </row>
    <row r="3190" spans="1:1" customFormat="1" x14ac:dyDescent="0.2">
      <c r="A3190" s="1"/>
    </row>
    <row r="3191" spans="1:1" customFormat="1" x14ac:dyDescent="0.2">
      <c r="A3191" s="1"/>
    </row>
    <row r="3192" spans="1:1" customFormat="1" x14ac:dyDescent="0.2">
      <c r="A3192" s="1"/>
    </row>
    <row r="3193" spans="1:1" customFormat="1" x14ac:dyDescent="0.2">
      <c r="A3193" s="1"/>
    </row>
    <row r="3194" spans="1:1" customFormat="1" x14ac:dyDescent="0.2">
      <c r="A3194" s="1"/>
    </row>
    <row r="3195" spans="1:1" customFormat="1" x14ac:dyDescent="0.2">
      <c r="A3195" s="1"/>
    </row>
    <row r="3196" spans="1:1" customFormat="1" x14ac:dyDescent="0.2">
      <c r="A3196" s="1"/>
    </row>
    <row r="3197" spans="1:1" customFormat="1" x14ac:dyDescent="0.2">
      <c r="A3197" s="1"/>
    </row>
    <row r="3198" spans="1:1" customFormat="1" x14ac:dyDescent="0.2">
      <c r="A3198" s="1"/>
    </row>
    <row r="3199" spans="1:1" customFormat="1" x14ac:dyDescent="0.2">
      <c r="A3199" s="1"/>
    </row>
    <row r="3200" spans="1:1" customFormat="1" x14ac:dyDescent="0.2">
      <c r="A3200" s="1"/>
    </row>
    <row r="3201" spans="1:1" customFormat="1" x14ac:dyDescent="0.2">
      <c r="A3201" s="1"/>
    </row>
    <row r="3202" spans="1:1" customFormat="1" x14ac:dyDescent="0.2">
      <c r="A3202" s="1"/>
    </row>
    <row r="3203" spans="1:1" customFormat="1" x14ac:dyDescent="0.2">
      <c r="A3203" s="1"/>
    </row>
    <row r="3204" spans="1:1" customFormat="1" x14ac:dyDescent="0.2">
      <c r="A3204" s="1"/>
    </row>
    <row r="3205" spans="1:1" customFormat="1" x14ac:dyDescent="0.2">
      <c r="A3205" s="1"/>
    </row>
    <row r="3206" spans="1:1" customFormat="1" x14ac:dyDescent="0.2">
      <c r="A3206" s="1"/>
    </row>
    <row r="3207" spans="1:1" customFormat="1" x14ac:dyDescent="0.2">
      <c r="A3207" s="1"/>
    </row>
    <row r="3208" spans="1:1" customFormat="1" x14ac:dyDescent="0.2">
      <c r="A3208" s="1"/>
    </row>
    <row r="3209" spans="1:1" customFormat="1" x14ac:dyDescent="0.2">
      <c r="A3209" s="1"/>
    </row>
    <row r="3210" spans="1:1" customFormat="1" x14ac:dyDescent="0.2">
      <c r="A3210" s="1"/>
    </row>
    <row r="3211" spans="1:1" customFormat="1" x14ac:dyDescent="0.2">
      <c r="A3211" s="1"/>
    </row>
    <row r="3212" spans="1:1" customFormat="1" x14ac:dyDescent="0.2">
      <c r="A3212" s="1"/>
    </row>
    <row r="3213" spans="1:1" customFormat="1" x14ac:dyDescent="0.2">
      <c r="A3213" s="1"/>
    </row>
    <row r="3214" spans="1:1" customFormat="1" x14ac:dyDescent="0.2">
      <c r="A3214" s="1"/>
    </row>
    <row r="3215" spans="1:1" customFormat="1" x14ac:dyDescent="0.2">
      <c r="A3215" s="1"/>
    </row>
    <row r="3216" spans="1:1" customFormat="1" x14ac:dyDescent="0.2">
      <c r="A3216" s="1"/>
    </row>
    <row r="3217" spans="1:1" customFormat="1" x14ac:dyDescent="0.2">
      <c r="A3217" s="1"/>
    </row>
    <row r="3218" spans="1:1" customFormat="1" x14ac:dyDescent="0.2">
      <c r="A3218" s="1"/>
    </row>
    <row r="3219" spans="1:1" customFormat="1" x14ac:dyDescent="0.2">
      <c r="A3219" s="1"/>
    </row>
    <row r="3220" spans="1:1" customFormat="1" x14ac:dyDescent="0.2">
      <c r="A3220" s="1"/>
    </row>
    <row r="3221" spans="1:1" customFormat="1" x14ac:dyDescent="0.2">
      <c r="A3221" s="1"/>
    </row>
    <row r="3222" spans="1:1" customFormat="1" x14ac:dyDescent="0.2">
      <c r="A3222" s="1"/>
    </row>
    <row r="3223" spans="1:1" customFormat="1" x14ac:dyDescent="0.2">
      <c r="A3223" s="1"/>
    </row>
    <row r="3224" spans="1:1" customFormat="1" x14ac:dyDescent="0.2">
      <c r="A3224" s="1"/>
    </row>
    <row r="3225" spans="1:1" customFormat="1" x14ac:dyDescent="0.2">
      <c r="A3225" s="1"/>
    </row>
    <row r="3226" spans="1:1" customFormat="1" x14ac:dyDescent="0.2">
      <c r="A3226" s="1"/>
    </row>
    <row r="3227" spans="1:1" customFormat="1" x14ac:dyDescent="0.2">
      <c r="A3227" s="1"/>
    </row>
    <row r="3228" spans="1:1" customFormat="1" x14ac:dyDescent="0.2">
      <c r="A3228" s="1"/>
    </row>
    <row r="3229" spans="1:1" customFormat="1" x14ac:dyDescent="0.2">
      <c r="A3229" s="1"/>
    </row>
    <row r="3230" spans="1:1" customFormat="1" x14ac:dyDescent="0.2">
      <c r="A3230" s="1"/>
    </row>
    <row r="3231" spans="1:1" customFormat="1" x14ac:dyDescent="0.2">
      <c r="A3231" s="1"/>
    </row>
    <row r="3232" spans="1:1" customFormat="1" x14ac:dyDescent="0.2">
      <c r="A3232" s="1"/>
    </row>
    <row r="3233" spans="1:1" customFormat="1" x14ac:dyDescent="0.2">
      <c r="A3233" s="1"/>
    </row>
    <row r="3234" spans="1:1" customFormat="1" x14ac:dyDescent="0.2">
      <c r="A3234" s="1"/>
    </row>
    <row r="3235" spans="1:1" customFormat="1" x14ac:dyDescent="0.2">
      <c r="A3235" s="1"/>
    </row>
    <row r="3236" spans="1:1" customFormat="1" x14ac:dyDescent="0.2">
      <c r="A3236" s="1"/>
    </row>
    <row r="3237" spans="1:1" customFormat="1" x14ac:dyDescent="0.2">
      <c r="A3237" s="1"/>
    </row>
    <row r="3238" spans="1:1" customFormat="1" x14ac:dyDescent="0.2">
      <c r="A3238" s="1"/>
    </row>
    <row r="3239" spans="1:1" customFormat="1" x14ac:dyDescent="0.2">
      <c r="A3239" s="1"/>
    </row>
    <row r="3240" spans="1:1" customFormat="1" x14ac:dyDescent="0.2">
      <c r="A3240" s="1"/>
    </row>
    <row r="3241" spans="1:1" customFormat="1" x14ac:dyDescent="0.2">
      <c r="A3241" s="1"/>
    </row>
    <row r="3242" spans="1:1" customFormat="1" x14ac:dyDescent="0.2">
      <c r="A3242" s="1"/>
    </row>
    <row r="3243" spans="1:1" customFormat="1" x14ac:dyDescent="0.2">
      <c r="A3243" s="1"/>
    </row>
    <row r="3244" spans="1:1" customFormat="1" x14ac:dyDescent="0.2">
      <c r="A3244" s="1"/>
    </row>
    <row r="3245" spans="1:1" customFormat="1" x14ac:dyDescent="0.2">
      <c r="A3245" s="1"/>
    </row>
    <row r="3246" spans="1:1" customFormat="1" x14ac:dyDescent="0.2">
      <c r="A3246" s="1"/>
    </row>
    <row r="3247" spans="1:1" customFormat="1" x14ac:dyDescent="0.2">
      <c r="A3247" s="1"/>
    </row>
    <row r="3248" spans="1:1" customFormat="1" x14ac:dyDescent="0.2">
      <c r="A3248" s="1"/>
    </row>
    <row r="3249" spans="1:1" customFormat="1" x14ac:dyDescent="0.2">
      <c r="A3249" s="1"/>
    </row>
    <row r="3250" spans="1:1" customFormat="1" x14ac:dyDescent="0.2">
      <c r="A3250" s="1"/>
    </row>
    <row r="3251" spans="1:1" customFormat="1" x14ac:dyDescent="0.2">
      <c r="A3251" s="1"/>
    </row>
    <row r="3252" spans="1:1" customFormat="1" x14ac:dyDescent="0.2">
      <c r="A3252" s="1"/>
    </row>
    <row r="3253" spans="1:1" customFormat="1" x14ac:dyDescent="0.2">
      <c r="A3253" s="1"/>
    </row>
    <row r="3254" spans="1:1" customFormat="1" x14ac:dyDescent="0.2">
      <c r="A3254" s="1"/>
    </row>
    <row r="3255" spans="1:1" customFormat="1" x14ac:dyDescent="0.2">
      <c r="A3255" s="1"/>
    </row>
    <row r="3256" spans="1:1" customFormat="1" x14ac:dyDescent="0.2">
      <c r="A3256" s="1"/>
    </row>
    <row r="3257" spans="1:1" customFormat="1" x14ac:dyDescent="0.2">
      <c r="A3257" s="1"/>
    </row>
    <row r="3258" spans="1:1" customFormat="1" x14ac:dyDescent="0.2">
      <c r="A3258" s="1"/>
    </row>
    <row r="3259" spans="1:1" customFormat="1" x14ac:dyDescent="0.2">
      <c r="A3259" s="1"/>
    </row>
    <row r="3260" spans="1:1" customFormat="1" x14ac:dyDescent="0.2">
      <c r="A3260" s="1"/>
    </row>
    <row r="3261" spans="1:1" customFormat="1" x14ac:dyDescent="0.2">
      <c r="A3261" s="1"/>
    </row>
    <row r="3262" spans="1:1" customFormat="1" x14ac:dyDescent="0.2">
      <c r="A3262" s="1"/>
    </row>
    <row r="3263" spans="1:1" customFormat="1" x14ac:dyDescent="0.2">
      <c r="A3263" s="1"/>
    </row>
    <row r="3264" spans="1:1" customFormat="1" x14ac:dyDescent="0.2">
      <c r="A3264" s="1"/>
    </row>
    <row r="3265" spans="1:1" customFormat="1" x14ac:dyDescent="0.2">
      <c r="A3265" s="1"/>
    </row>
    <row r="3266" spans="1:1" customFormat="1" x14ac:dyDescent="0.2">
      <c r="A3266" s="1"/>
    </row>
    <row r="3267" spans="1:1" customFormat="1" x14ac:dyDescent="0.2">
      <c r="A3267" s="1"/>
    </row>
    <row r="3268" spans="1:1" customFormat="1" x14ac:dyDescent="0.2">
      <c r="A3268" s="1"/>
    </row>
    <row r="3269" spans="1:1" customFormat="1" x14ac:dyDescent="0.2">
      <c r="A3269" s="1"/>
    </row>
    <row r="3270" spans="1:1" customFormat="1" x14ac:dyDescent="0.2">
      <c r="A3270" s="1"/>
    </row>
    <row r="3271" spans="1:1" customFormat="1" x14ac:dyDescent="0.2">
      <c r="A3271" s="1"/>
    </row>
    <row r="3272" spans="1:1" customFormat="1" x14ac:dyDescent="0.2">
      <c r="A3272" s="1"/>
    </row>
    <row r="3273" spans="1:1" customFormat="1" x14ac:dyDescent="0.2">
      <c r="A3273" s="1"/>
    </row>
    <row r="3274" spans="1:1" customFormat="1" x14ac:dyDescent="0.2">
      <c r="A3274" s="1"/>
    </row>
    <row r="3275" spans="1:1" customFormat="1" x14ac:dyDescent="0.2">
      <c r="A3275" s="1"/>
    </row>
    <row r="3276" spans="1:1" customFormat="1" x14ac:dyDescent="0.2">
      <c r="A3276" s="1"/>
    </row>
    <row r="3277" spans="1:1" customFormat="1" x14ac:dyDescent="0.2">
      <c r="A3277" s="1"/>
    </row>
    <row r="3278" spans="1:1" customFormat="1" x14ac:dyDescent="0.2">
      <c r="A3278" s="1"/>
    </row>
    <row r="3279" spans="1:1" customFormat="1" x14ac:dyDescent="0.2">
      <c r="A3279" s="1"/>
    </row>
    <row r="3280" spans="1:1" customFormat="1" x14ac:dyDescent="0.2">
      <c r="A3280" s="1"/>
    </row>
    <row r="3281" spans="1:1" customFormat="1" x14ac:dyDescent="0.2">
      <c r="A3281" s="1"/>
    </row>
    <row r="3282" spans="1:1" customFormat="1" x14ac:dyDescent="0.2">
      <c r="A3282" s="1"/>
    </row>
    <row r="3283" spans="1:1" customFormat="1" x14ac:dyDescent="0.2">
      <c r="A3283" s="1"/>
    </row>
    <row r="3284" spans="1:1" customFormat="1" x14ac:dyDescent="0.2">
      <c r="A3284" s="1"/>
    </row>
    <row r="3285" spans="1:1" customFormat="1" x14ac:dyDescent="0.2">
      <c r="A3285" s="1"/>
    </row>
    <row r="3286" spans="1:1" customFormat="1" x14ac:dyDescent="0.2">
      <c r="A3286" s="1"/>
    </row>
    <row r="3287" spans="1:1" customFormat="1" x14ac:dyDescent="0.2">
      <c r="A3287" s="1"/>
    </row>
    <row r="3288" spans="1:1" customFormat="1" x14ac:dyDescent="0.2">
      <c r="A3288" s="1"/>
    </row>
    <row r="3289" spans="1:1" customFormat="1" x14ac:dyDescent="0.2">
      <c r="A3289" s="1"/>
    </row>
    <row r="3290" spans="1:1" customFormat="1" x14ac:dyDescent="0.2">
      <c r="A3290" s="1"/>
    </row>
    <row r="3291" spans="1:1" customFormat="1" x14ac:dyDescent="0.2">
      <c r="A3291" s="1"/>
    </row>
    <row r="3292" spans="1:1" customFormat="1" x14ac:dyDescent="0.2">
      <c r="A3292" s="1"/>
    </row>
    <row r="3293" spans="1:1" customFormat="1" x14ac:dyDescent="0.2">
      <c r="A3293" s="1"/>
    </row>
    <row r="3294" spans="1:1" customFormat="1" x14ac:dyDescent="0.2">
      <c r="A3294" s="1"/>
    </row>
    <row r="3295" spans="1:1" customFormat="1" x14ac:dyDescent="0.2">
      <c r="A3295" s="1"/>
    </row>
    <row r="3296" spans="1:1" customFormat="1" x14ac:dyDescent="0.2">
      <c r="A3296" s="1"/>
    </row>
    <row r="3297" spans="1:1" customFormat="1" x14ac:dyDescent="0.2">
      <c r="A3297" s="1"/>
    </row>
    <row r="3298" spans="1:1" customFormat="1" x14ac:dyDescent="0.2">
      <c r="A3298" s="1"/>
    </row>
    <row r="3299" spans="1:1" customFormat="1" x14ac:dyDescent="0.2">
      <c r="A3299" s="1"/>
    </row>
    <row r="3300" spans="1:1" customFormat="1" x14ac:dyDescent="0.2">
      <c r="A3300" s="1"/>
    </row>
    <row r="3301" spans="1:1" customFormat="1" x14ac:dyDescent="0.2">
      <c r="A3301" s="1"/>
    </row>
    <row r="3302" spans="1:1" customFormat="1" x14ac:dyDescent="0.2">
      <c r="A3302" s="1"/>
    </row>
    <row r="3303" spans="1:1" customFormat="1" x14ac:dyDescent="0.2">
      <c r="A3303" s="1"/>
    </row>
    <row r="3304" spans="1:1" customFormat="1" x14ac:dyDescent="0.2">
      <c r="A3304" s="1"/>
    </row>
    <row r="3305" spans="1:1" customFormat="1" x14ac:dyDescent="0.2">
      <c r="A3305" s="1"/>
    </row>
    <row r="3306" spans="1:1" customFormat="1" x14ac:dyDescent="0.2">
      <c r="A3306" s="1"/>
    </row>
    <row r="3307" spans="1:1" customFormat="1" x14ac:dyDescent="0.2">
      <c r="A3307" s="1"/>
    </row>
    <row r="3308" spans="1:1" customFormat="1" x14ac:dyDescent="0.2">
      <c r="A3308" s="1"/>
    </row>
    <row r="3309" spans="1:1" customFormat="1" x14ac:dyDescent="0.2">
      <c r="A3309" s="1"/>
    </row>
    <row r="3310" spans="1:1" customFormat="1" x14ac:dyDescent="0.2">
      <c r="A3310" s="1"/>
    </row>
    <row r="3311" spans="1:1" customFormat="1" x14ac:dyDescent="0.2">
      <c r="A3311" s="1"/>
    </row>
    <row r="3312" spans="1:1" customFormat="1" x14ac:dyDescent="0.2">
      <c r="A3312" s="1"/>
    </row>
    <row r="3313" spans="1:1" customFormat="1" x14ac:dyDescent="0.2">
      <c r="A3313" s="1"/>
    </row>
    <row r="3314" spans="1:1" customFormat="1" x14ac:dyDescent="0.2">
      <c r="A3314" s="1"/>
    </row>
    <row r="3315" spans="1:1" customFormat="1" x14ac:dyDescent="0.2">
      <c r="A3315" s="1"/>
    </row>
    <row r="3316" spans="1:1" customFormat="1" x14ac:dyDescent="0.2">
      <c r="A3316" s="1"/>
    </row>
    <row r="3317" spans="1:1" customFormat="1" x14ac:dyDescent="0.2">
      <c r="A3317" s="1"/>
    </row>
    <row r="3318" spans="1:1" customFormat="1" x14ac:dyDescent="0.2">
      <c r="A3318" s="1"/>
    </row>
    <row r="3319" spans="1:1" customFormat="1" x14ac:dyDescent="0.2">
      <c r="A3319" s="1"/>
    </row>
    <row r="3320" spans="1:1" customFormat="1" x14ac:dyDescent="0.2">
      <c r="A3320" s="1"/>
    </row>
    <row r="3321" spans="1:1" customFormat="1" x14ac:dyDescent="0.2">
      <c r="A3321" s="1"/>
    </row>
    <row r="3322" spans="1:1" customFormat="1" x14ac:dyDescent="0.2">
      <c r="A3322" s="1"/>
    </row>
    <row r="3323" spans="1:1" customFormat="1" x14ac:dyDescent="0.2">
      <c r="A3323" s="1"/>
    </row>
    <row r="3324" spans="1:1" customFormat="1" x14ac:dyDescent="0.2">
      <c r="A3324" s="1"/>
    </row>
    <row r="3325" spans="1:1" customFormat="1" x14ac:dyDescent="0.2">
      <c r="A3325" s="1"/>
    </row>
    <row r="3326" spans="1:1" customFormat="1" x14ac:dyDescent="0.2">
      <c r="A3326" s="1"/>
    </row>
    <row r="3327" spans="1:1" customFormat="1" x14ac:dyDescent="0.2">
      <c r="A3327" s="1"/>
    </row>
    <row r="3328" spans="1:1" customFormat="1" x14ac:dyDescent="0.2">
      <c r="A3328" s="1"/>
    </row>
    <row r="3329" spans="1:1" customFormat="1" x14ac:dyDescent="0.2">
      <c r="A3329" s="1"/>
    </row>
    <row r="3330" spans="1:1" customFormat="1" x14ac:dyDescent="0.2">
      <c r="A3330" s="1"/>
    </row>
    <row r="3331" spans="1:1" customFormat="1" x14ac:dyDescent="0.2">
      <c r="A3331" s="1"/>
    </row>
    <row r="3332" spans="1:1" customFormat="1" x14ac:dyDescent="0.2">
      <c r="A3332" s="1"/>
    </row>
    <row r="3333" spans="1:1" customFormat="1" x14ac:dyDescent="0.2">
      <c r="A3333" s="1"/>
    </row>
    <row r="3334" spans="1:1" customFormat="1" x14ac:dyDescent="0.2">
      <c r="A3334" s="1"/>
    </row>
    <row r="3335" spans="1:1" customFormat="1" x14ac:dyDescent="0.2">
      <c r="A3335" s="1"/>
    </row>
    <row r="3336" spans="1:1" customFormat="1" x14ac:dyDescent="0.2">
      <c r="A3336" s="1"/>
    </row>
    <row r="3337" spans="1:1" customFormat="1" x14ac:dyDescent="0.2">
      <c r="A3337" s="1"/>
    </row>
    <row r="3338" spans="1:1" customFormat="1" x14ac:dyDescent="0.2">
      <c r="A3338" s="1"/>
    </row>
    <row r="3339" spans="1:1" customFormat="1" x14ac:dyDescent="0.2">
      <c r="A3339" s="1"/>
    </row>
    <row r="3340" spans="1:1" customFormat="1" x14ac:dyDescent="0.2">
      <c r="A3340" s="1"/>
    </row>
    <row r="3341" spans="1:1" customFormat="1" x14ac:dyDescent="0.2">
      <c r="A3341" s="1"/>
    </row>
    <row r="3342" spans="1:1" customFormat="1" x14ac:dyDescent="0.2">
      <c r="A3342" s="1"/>
    </row>
    <row r="3343" spans="1:1" customFormat="1" x14ac:dyDescent="0.2">
      <c r="A3343" s="1"/>
    </row>
    <row r="3344" spans="1:1" customFormat="1" x14ac:dyDescent="0.2">
      <c r="A3344" s="1"/>
    </row>
    <row r="3345" spans="1:1" customFormat="1" x14ac:dyDescent="0.2">
      <c r="A3345" s="1"/>
    </row>
    <row r="3346" spans="1:1" customFormat="1" x14ac:dyDescent="0.2">
      <c r="A3346" s="1"/>
    </row>
    <row r="3347" spans="1:1" customFormat="1" x14ac:dyDescent="0.2">
      <c r="A3347" s="1"/>
    </row>
    <row r="3348" spans="1:1" customFormat="1" x14ac:dyDescent="0.2">
      <c r="A3348" s="1"/>
    </row>
    <row r="3349" spans="1:1" customFormat="1" x14ac:dyDescent="0.2">
      <c r="A3349" s="1"/>
    </row>
    <row r="3350" spans="1:1" customFormat="1" x14ac:dyDescent="0.2">
      <c r="A3350" s="1"/>
    </row>
    <row r="3351" spans="1:1" customFormat="1" x14ac:dyDescent="0.2">
      <c r="A3351" s="1"/>
    </row>
    <row r="3352" spans="1:1" customFormat="1" x14ac:dyDescent="0.2">
      <c r="A3352" s="1"/>
    </row>
    <row r="3353" spans="1:1" customFormat="1" x14ac:dyDescent="0.2">
      <c r="A3353" s="1"/>
    </row>
    <row r="3354" spans="1:1" customFormat="1" x14ac:dyDescent="0.2">
      <c r="A3354" s="1"/>
    </row>
    <row r="3355" spans="1:1" customFormat="1" x14ac:dyDescent="0.2">
      <c r="A3355" s="1"/>
    </row>
    <row r="3356" spans="1:1" customFormat="1" x14ac:dyDescent="0.2">
      <c r="A3356" s="1"/>
    </row>
    <row r="3357" spans="1:1" customFormat="1" x14ac:dyDescent="0.2">
      <c r="A3357" s="1"/>
    </row>
    <row r="3358" spans="1:1" customFormat="1" x14ac:dyDescent="0.2">
      <c r="A3358" s="1"/>
    </row>
    <row r="3359" spans="1:1" customFormat="1" x14ac:dyDescent="0.2">
      <c r="A3359" s="1"/>
    </row>
    <row r="3360" spans="1:1" customFormat="1" x14ac:dyDescent="0.2">
      <c r="A3360" s="1"/>
    </row>
    <row r="3361" spans="1:1" customFormat="1" x14ac:dyDescent="0.2">
      <c r="A3361" s="1"/>
    </row>
    <row r="3362" spans="1:1" customFormat="1" x14ac:dyDescent="0.2">
      <c r="A3362" s="1"/>
    </row>
    <row r="3363" spans="1:1" customFormat="1" x14ac:dyDescent="0.2">
      <c r="A3363" s="1"/>
    </row>
    <row r="3364" spans="1:1" customFormat="1" x14ac:dyDescent="0.2">
      <c r="A3364" s="1"/>
    </row>
    <row r="3365" spans="1:1" customFormat="1" x14ac:dyDescent="0.2">
      <c r="A3365" s="1"/>
    </row>
    <row r="3366" spans="1:1" customFormat="1" x14ac:dyDescent="0.2">
      <c r="A3366" s="1"/>
    </row>
    <row r="3367" spans="1:1" customFormat="1" x14ac:dyDescent="0.2">
      <c r="A3367" s="1"/>
    </row>
    <row r="3368" spans="1:1" customFormat="1" x14ac:dyDescent="0.2">
      <c r="A3368" s="1"/>
    </row>
    <row r="3369" spans="1:1" customFormat="1" x14ac:dyDescent="0.2">
      <c r="A3369" s="1"/>
    </row>
    <row r="3370" spans="1:1" customFormat="1" x14ac:dyDescent="0.2">
      <c r="A3370" s="1"/>
    </row>
    <row r="3371" spans="1:1" customFormat="1" x14ac:dyDescent="0.2">
      <c r="A3371" s="1"/>
    </row>
    <row r="3372" spans="1:1" customFormat="1" x14ac:dyDescent="0.2">
      <c r="A3372" s="1"/>
    </row>
    <row r="3373" spans="1:1" customFormat="1" x14ac:dyDescent="0.2">
      <c r="A3373" s="1"/>
    </row>
    <row r="3374" spans="1:1" customFormat="1" x14ac:dyDescent="0.2">
      <c r="A3374" s="1"/>
    </row>
    <row r="3375" spans="1:1" customFormat="1" x14ac:dyDescent="0.2">
      <c r="A3375" s="1"/>
    </row>
    <row r="3376" spans="1:1" customFormat="1" x14ac:dyDescent="0.2">
      <c r="A3376" s="1"/>
    </row>
    <row r="3377" spans="1:1" customFormat="1" x14ac:dyDescent="0.2">
      <c r="A3377" s="1"/>
    </row>
    <row r="3378" spans="1:1" customFormat="1" x14ac:dyDescent="0.2">
      <c r="A3378" s="1"/>
    </row>
    <row r="3379" spans="1:1" customFormat="1" x14ac:dyDescent="0.2">
      <c r="A3379" s="1"/>
    </row>
    <row r="3380" spans="1:1" customFormat="1" x14ac:dyDescent="0.2">
      <c r="A3380" s="1"/>
    </row>
    <row r="3381" spans="1:1" customFormat="1" x14ac:dyDescent="0.2">
      <c r="A3381" s="1"/>
    </row>
    <row r="3382" spans="1:1" customFormat="1" x14ac:dyDescent="0.2">
      <c r="A3382" s="1"/>
    </row>
    <row r="3383" spans="1:1" customFormat="1" x14ac:dyDescent="0.2">
      <c r="A3383" s="1"/>
    </row>
    <row r="3384" spans="1:1" customFormat="1" x14ac:dyDescent="0.2">
      <c r="A3384" s="1"/>
    </row>
    <row r="3385" spans="1:1" customFormat="1" x14ac:dyDescent="0.2">
      <c r="A3385" s="1"/>
    </row>
    <row r="3386" spans="1:1" customFormat="1" x14ac:dyDescent="0.2">
      <c r="A3386" s="1"/>
    </row>
    <row r="3387" spans="1:1" customFormat="1" x14ac:dyDescent="0.2">
      <c r="A3387" s="1"/>
    </row>
    <row r="3388" spans="1:1" customFormat="1" x14ac:dyDescent="0.2">
      <c r="A3388" s="1"/>
    </row>
    <row r="3389" spans="1:1" customFormat="1" x14ac:dyDescent="0.2">
      <c r="A3389" s="1"/>
    </row>
    <row r="3390" spans="1:1" customFormat="1" x14ac:dyDescent="0.2">
      <c r="A3390" s="1"/>
    </row>
    <row r="3391" spans="1:1" customFormat="1" x14ac:dyDescent="0.2">
      <c r="A3391" s="1"/>
    </row>
    <row r="3392" spans="1:1" customFormat="1" x14ac:dyDescent="0.2">
      <c r="A3392" s="1"/>
    </row>
    <row r="3393" spans="1:1" customFormat="1" x14ac:dyDescent="0.2">
      <c r="A3393" s="1"/>
    </row>
    <row r="3394" spans="1:1" customFormat="1" x14ac:dyDescent="0.2">
      <c r="A3394" s="1"/>
    </row>
    <row r="3395" spans="1:1" customFormat="1" x14ac:dyDescent="0.2">
      <c r="A3395" s="1"/>
    </row>
    <row r="3396" spans="1:1" customFormat="1" x14ac:dyDescent="0.2">
      <c r="A3396" s="1"/>
    </row>
    <row r="3397" spans="1:1" customFormat="1" x14ac:dyDescent="0.2">
      <c r="A3397" s="1"/>
    </row>
    <row r="3398" spans="1:1" customFormat="1" x14ac:dyDescent="0.2">
      <c r="A3398" s="1"/>
    </row>
    <row r="3399" spans="1:1" customFormat="1" x14ac:dyDescent="0.2">
      <c r="A3399" s="1"/>
    </row>
    <row r="3400" spans="1:1" customFormat="1" x14ac:dyDescent="0.2">
      <c r="A3400" s="1"/>
    </row>
    <row r="3401" spans="1:1" customFormat="1" x14ac:dyDescent="0.2">
      <c r="A3401" s="1"/>
    </row>
    <row r="3402" spans="1:1" customFormat="1" x14ac:dyDescent="0.2">
      <c r="A3402" s="1"/>
    </row>
    <row r="3403" spans="1:1" customFormat="1" x14ac:dyDescent="0.2">
      <c r="A3403" s="1"/>
    </row>
    <row r="3404" spans="1:1" customFormat="1" x14ac:dyDescent="0.2">
      <c r="A3404" s="1"/>
    </row>
    <row r="3405" spans="1:1" customFormat="1" x14ac:dyDescent="0.2">
      <c r="A3405" s="1"/>
    </row>
    <row r="3406" spans="1:1" customFormat="1" x14ac:dyDescent="0.2">
      <c r="A3406" s="1"/>
    </row>
    <row r="3407" spans="1:1" customFormat="1" x14ac:dyDescent="0.2">
      <c r="A3407" s="1"/>
    </row>
    <row r="3408" spans="1:1" customFormat="1" x14ac:dyDescent="0.2">
      <c r="A3408" s="1"/>
    </row>
    <row r="3409" spans="1:1" customFormat="1" x14ac:dyDescent="0.2">
      <c r="A3409" s="1"/>
    </row>
    <row r="3410" spans="1:1" customFormat="1" x14ac:dyDescent="0.2">
      <c r="A3410" s="1"/>
    </row>
    <row r="3411" spans="1:1" customFormat="1" x14ac:dyDescent="0.2">
      <c r="A3411" s="1"/>
    </row>
    <row r="3412" spans="1:1" customFormat="1" x14ac:dyDescent="0.2">
      <c r="A3412" s="1"/>
    </row>
    <row r="3413" spans="1:1" customFormat="1" x14ac:dyDescent="0.2">
      <c r="A3413" s="1"/>
    </row>
    <row r="3414" spans="1:1" customFormat="1" x14ac:dyDescent="0.2">
      <c r="A3414" s="1"/>
    </row>
    <row r="3415" spans="1:1" customFormat="1" x14ac:dyDescent="0.2">
      <c r="A3415" s="1"/>
    </row>
    <row r="3416" spans="1:1" customFormat="1" x14ac:dyDescent="0.2">
      <c r="A3416" s="1"/>
    </row>
    <row r="3417" spans="1:1" customFormat="1" x14ac:dyDescent="0.2">
      <c r="A3417" s="1"/>
    </row>
    <row r="3418" spans="1:1" customFormat="1" x14ac:dyDescent="0.2">
      <c r="A3418" s="1"/>
    </row>
    <row r="3419" spans="1:1" customFormat="1" x14ac:dyDescent="0.2">
      <c r="A3419" s="1"/>
    </row>
    <row r="3420" spans="1:1" customFormat="1" x14ac:dyDescent="0.2">
      <c r="A3420" s="1"/>
    </row>
    <row r="3421" spans="1:1" customFormat="1" x14ac:dyDescent="0.2">
      <c r="A3421" s="1"/>
    </row>
    <row r="3422" spans="1:1" customFormat="1" x14ac:dyDescent="0.2">
      <c r="A3422" s="1"/>
    </row>
    <row r="3423" spans="1:1" customFormat="1" x14ac:dyDescent="0.2">
      <c r="A3423" s="1"/>
    </row>
    <row r="3424" spans="1:1" customFormat="1" x14ac:dyDescent="0.2">
      <c r="A3424" s="1"/>
    </row>
    <row r="3425" spans="1:1" customFormat="1" x14ac:dyDescent="0.2">
      <c r="A3425" s="1"/>
    </row>
    <row r="3426" spans="1:1" customFormat="1" x14ac:dyDescent="0.2">
      <c r="A3426" s="1"/>
    </row>
    <row r="3427" spans="1:1" customFormat="1" x14ac:dyDescent="0.2">
      <c r="A3427" s="1"/>
    </row>
    <row r="3428" spans="1:1" customFormat="1" x14ac:dyDescent="0.2">
      <c r="A3428" s="1"/>
    </row>
    <row r="3429" spans="1:1" customFormat="1" x14ac:dyDescent="0.2">
      <c r="A3429" s="1"/>
    </row>
    <row r="3430" spans="1:1" customFormat="1" x14ac:dyDescent="0.2">
      <c r="A3430" s="1"/>
    </row>
    <row r="3431" spans="1:1" customFormat="1" x14ac:dyDescent="0.2">
      <c r="A3431" s="1"/>
    </row>
    <row r="3432" spans="1:1" customFormat="1" x14ac:dyDescent="0.2">
      <c r="A3432" s="1"/>
    </row>
    <row r="3433" spans="1:1" customFormat="1" x14ac:dyDescent="0.2">
      <c r="A3433" s="1"/>
    </row>
    <row r="3434" spans="1:1" customFormat="1" x14ac:dyDescent="0.2">
      <c r="A3434" s="1"/>
    </row>
    <row r="3435" spans="1:1" customFormat="1" x14ac:dyDescent="0.2">
      <c r="A3435" s="1"/>
    </row>
    <row r="3436" spans="1:1" customFormat="1" x14ac:dyDescent="0.2">
      <c r="A3436" s="1"/>
    </row>
    <row r="3437" spans="1:1" customFormat="1" x14ac:dyDescent="0.2">
      <c r="A3437" s="1"/>
    </row>
    <row r="3438" spans="1:1" customFormat="1" x14ac:dyDescent="0.2">
      <c r="A3438" s="1"/>
    </row>
    <row r="3439" spans="1:1" customFormat="1" x14ac:dyDescent="0.2">
      <c r="A3439" s="1"/>
    </row>
    <row r="3440" spans="1:1" customFormat="1" x14ac:dyDescent="0.2">
      <c r="A3440" s="1"/>
    </row>
    <row r="3441" spans="1:1" customFormat="1" x14ac:dyDescent="0.2">
      <c r="A3441" s="1"/>
    </row>
    <row r="3442" spans="1:1" customFormat="1" x14ac:dyDescent="0.2">
      <c r="A3442" s="1"/>
    </row>
    <row r="3443" spans="1:1" customFormat="1" x14ac:dyDescent="0.2">
      <c r="A3443" s="1"/>
    </row>
    <row r="3444" spans="1:1" customFormat="1" x14ac:dyDescent="0.2">
      <c r="A3444" s="1"/>
    </row>
    <row r="3445" spans="1:1" customFormat="1" x14ac:dyDescent="0.2">
      <c r="A3445" s="1"/>
    </row>
    <row r="3446" spans="1:1" customFormat="1" x14ac:dyDescent="0.2">
      <c r="A3446" s="1"/>
    </row>
    <row r="3447" spans="1:1" customFormat="1" x14ac:dyDescent="0.2">
      <c r="A3447" s="1"/>
    </row>
    <row r="3448" spans="1:1" customFormat="1" x14ac:dyDescent="0.2">
      <c r="A3448" s="1"/>
    </row>
    <row r="3449" spans="1:1" customFormat="1" x14ac:dyDescent="0.2">
      <c r="A3449" s="1"/>
    </row>
    <row r="3450" spans="1:1" customFormat="1" x14ac:dyDescent="0.2">
      <c r="A3450" s="1"/>
    </row>
    <row r="3451" spans="1:1" customFormat="1" x14ac:dyDescent="0.2">
      <c r="A3451" s="1"/>
    </row>
    <row r="3452" spans="1:1" customFormat="1" x14ac:dyDescent="0.2">
      <c r="A3452" s="1"/>
    </row>
    <row r="3453" spans="1:1" customFormat="1" x14ac:dyDescent="0.2">
      <c r="A3453" s="1"/>
    </row>
    <row r="3454" spans="1:1" customFormat="1" x14ac:dyDescent="0.2">
      <c r="A3454" s="1"/>
    </row>
    <row r="3455" spans="1:1" customFormat="1" x14ac:dyDescent="0.2">
      <c r="A3455" s="1"/>
    </row>
    <row r="3456" spans="1:1" customFormat="1" x14ac:dyDescent="0.2">
      <c r="A3456" s="1"/>
    </row>
    <row r="3457" spans="1:1" customFormat="1" x14ac:dyDescent="0.2">
      <c r="A3457" s="1"/>
    </row>
    <row r="3458" spans="1:1" customFormat="1" x14ac:dyDescent="0.2">
      <c r="A3458" s="1"/>
    </row>
    <row r="3459" spans="1:1" customFormat="1" x14ac:dyDescent="0.2">
      <c r="A3459" s="1"/>
    </row>
    <row r="3460" spans="1:1" customFormat="1" x14ac:dyDescent="0.2">
      <c r="A3460" s="1"/>
    </row>
    <row r="3461" spans="1:1" customFormat="1" x14ac:dyDescent="0.2">
      <c r="A3461" s="1"/>
    </row>
    <row r="3462" spans="1:1" customFormat="1" x14ac:dyDescent="0.2">
      <c r="A3462" s="1"/>
    </row>
    <row r="3463" spans="1:1" customFormat="1" x14ac:dyDescent="0.2">
      <c r="A3463" s="1"/>
    </row>
    <row r="3464" spans="1:1" customFormat="1" x14ac:dyDescent="0.2">
      <c r="A3464" s="1"/>
    </row>
    <row r="3465" spans="1:1" customFormat="1" x14ac:dyDescent="0.2">
      <c r="A3465" s="1"/>
    </row>
    <row r="3466" spans="1:1" customFormat="1" x14ac:dyDescent="0.2">
      <c r="A3466" s="1"/>
    </row>
    <row r="3467" spans="1:1" customFormat="1" x14ac:dyDescent="0.2">
      <c r="A3467" s="1"/>
    </row>
    <row r="3468" spans="1:1" customFormat="1" x14ac:dyDescent="0.2">
      <c r="A3468" s="1"/>
    </row>
    <row r="3469" spans="1:1" customFormat="1" x14ac:dyDescent="0.2">
      <c r="A3469" s="1"/>
    </row>
    <row r="3470" spans="1:1" customFormat="1" x14ac:dyDescent="0.2">
      <c r="A3470" s="1"/>
    </row>
    <row r="3471" spans="1:1" customFormat="1" x14ac:dyDescent="0.2">
      <c r="A3471" s="1"/>
    </row>
    <row r="3472" spans="1:1" customFormat="1" x14ac:dyDescent="0.2">
      <c r="A3472" s="1"/>
    </row>
    <row r="3473" spans="1:1" customFormat="1" x14ac:dyDescent="0.2">
      <c r="A3473" s="1"/>
    </row>
    <row r="3474" spans="1:1" customFormat="1" x14ac:dyDescent="0.2">
      <c r="A3474" s="1"/>
    </row>
    <row r="3475" spans="1:1" customFormat="1" x14ac:dyDescent="0.2">
      <c r="A3475" s="1"/>
    </row>
    <row r="3476" spans="1:1" customFormat="1" x14ac:dyDescent="0.2">
      <c r="A3476" s="1"/>
    </row>
    <row r="3477" spans="1:1" customFormat="1" x14ac:dyDescent="0.2">
      <c r="A3477" s="1"/>
    </row>
    <row r="3478" spans="1:1" customFormat="1" x14ac:dyDescent="0.2">
      <c r="A3478" s="1"/>
    </row>
    <row r="3479" spans="1:1" customFormat="1" x14ac:dyDescent="0.2">
      <c r="A3479" s="1"/>
    </row>
    <row r="3480" spans="1:1" customFormat="1" x14ac:dyDescent="0.2">
      <c r="A3480" s="1"/>
    </row>
    <row r="3481" spans="1:1" customFormat="1" x14ac:dyDescent="0.2">
      <c r="A3481" s="1"/>
    </row>
    <row r="3482" spans="1:1" customFormat="1" x14ac:dyDescent="0.2">
      <c r="A3482" s="1"/>
    </row>
    <row r="3483" spans="1:1" customFormat="1" x14ac:dyDescent="0.2">
      <c r="A3483" s="1"/>
    </row>
    <row r="3484" spans="1:1" customFormat="1" x14ac:dyDescent="0.2">
      <c r="A3484" s="1"/>
    </row>
    <row r="3485" spans="1:1" customFormat="1" x14ac:dyDescent="0.2">
      <c r="A3485" s="1"/>
    </row>
    <row r="3486" spans="1:1" customFormat="1" x14ac:dyDescent="0.2">
      <c r="A3486" s="1"/>
    </row>
    <row r="3487" spans="1:1" customFormat="1" x14ac:dyDescent="0.2">
      <c r="A3487" s="1"/>
    </row>
    <row r="3488" spans="1:1" customFormat="1" x14ac:dyDescent="0.2">
      <c r="A3488" s="1"/>
    </row>
    <row r="3489" spans="1:1" customFormat="1" x14ac:dyDescent="0.2">
      <c r="A3489" s="1"/>
    </row>
    <row r="3490" spans="1:1" customFormat="1" x14ac:dyDescent="0.2">
      <c r="A3490" s="1"/>
    </row>
    <row r="3491" spans="1:1" customFormat="1" x14ac:dyDescent="0.2">
      <c r="A3491" s="1"/>
    </row>
    <row r="3492" spans="1:1" customFormat="1" x14ac:dyDescent="0.2">
      <c r="A3492" s="1"/>
    </row>
    <row r="3493" spans="1:1" customFormat="1" x14ac:dyDescent="0.2">
      <c r="A3493" s="1"/>
    </row>
    <row r="3494" spans="1:1" customFormat="1" x14ac:dyDescent="0.2">
      <c r="A3494" s="1"/>
    </row>
    <row r="3495" spans="1:1" customFormat="1" x14ac:dyDescent="0.2">
      <c r="A3495" s="1"/>
    </row>
    <row r="3496" spans="1:1" customFormat="1" x14ac:dyDescent="0.2">
      <c r="A3496" s="1"/>
    </row>
    <row r="3497" spans="1:1" customFormat="1" x14ac:dyDescent="0.2">
      <c r="A3497" s="1"/>
    </row>
    <row r="3498" spans="1:1" customFormat="1" x14ac:dyDescent="0.2">
      <c r="A3498" s="1"/>
    </row>
    <row r="3499" spans="1:1" customFormat="1" x14ac:dyDescent="0.2">
      <c r="A3499" s="1"/>
    </row>
    <row r="3500" spans="1:1" customFormat="1" x14ac:dyDescent="0.2">
      <c r="A3500" s="1"/>
    </row>
    <row r="3501" spans="1:1" customFormat="1" x14ac:dyDescent="0.2">
      <c r="A3501" s="1"/>
    </row>
    <row r="3502" spans="1:1" customFormat="1" x14ac:dyDescent="0.2">
      <c r="A3502" s="1"/>
    </row>
    <row r="3503" spans="1:1" customFormat="1" x14ac:dyDescent="0.2">
      <c r="A3503" s="1"/>
    </row>
    <row r="3504" spans="1:1" customFormat="1" x14ac:dyDescent="0.2">
      <c r="A3504" s="1"/>
    </row>
    <row r="3505" spans="1:1" customFormat="1" x14ac:dyDescent="0.2">
      <c r="A3505" s="1"/>
    </row>
    <row r="3506" spans="1:1" customFormat="1" x14ac:dyDescent="0.2">
      <c r="A3506" s="1"/>
    </row>
    <row r="3507" spans="1:1" customFormat="1" x14ac:dyDescent="0.2">
      <c r="A3507" s="1"/>
    </row>
    <row r="3508" spans="1:1" customFormat="1" x14ac:dyDescent="0.2">
      <c r="A3508" s="1"/>
    </row>
    <row r="3509" spans="1:1" customFormat="1" x14ac:dyDescent="0.2">
      <c r="A3509" s="1"/>
    </row>
    <row r="3510" spans="1:1" customFormat="1" x14ac:dyDescent="0.2">
      <c r="A3510" s="1"/>
    </row>
    <row r="3511" spans="1:1" customFormat="1" x14ac:dyDescent="0.2">
      <c r="A3511" s="1"/>
    </row>
    <row r="3512" spans="1:1" customFormat="1" x14ac:dyDescent="0.2">
      <c r="A3512" s="1"/>
    </row>
    <row r="3513" spans="1:1" customFormat="1" x14ac:dyDescent="0.2">
      <c r="A3513" s="1"/>
    </row>
    <row r="3514" spans="1:1" customFormat="1" x14ac:dyDescent="0.2">
      <c r="A3514" s="1"/>
    </row>
    <row r="3515" spans="1:1" customFormat="1" x14ac:dyDescent="0.2">
      <c r="A3515" s="1"/>
    </row>
    <row r="3516" spans="1:1" customFormat="1" x14ac:dyDescent="0.2">
      <c r="A3516" s="1"/>
    </row>
    <row r="3517" spans="1:1" customFormat="1" x14ac:dyDescent="0.2">
      <c r="A3517" s="1"/>
    </row>
    <row r="3518" spans="1:1" customFormat="1" x14ac:dyDescent="0.2">
      <c r="A3518" s="1"/>
    </row>
    <row r="3519" spans="1:1" customFormat="1" x14ac:dyDescent="0.2">
      <c r="A3519" s="1"/>
    </row>
    <row r="3520" spans="1:1" customFormat="1" x14ac:dyDescent="0.2">
      <c r="A3520" s="1"/>
    </row>
    <row r="3521" spans="1:1" customFormat="1" x14ac:dyDescent="0.2">
      <c r="A3521" s="1"/>
    </row>
    <row r="3522" spans="1:1" customFormat="1" x14ac:dyDescent="0.2">
      <c r="A3522" s="1"/>
    </row>
    <row r="3523" spans="1:1" customFormat="1" x14ac:dyDescent="0.2">
      <c r="A3523" s="1"/>
    </row>
    <row r="3524" spans="1:1" customFormat="1" x14ac:dyDescent="0.2">
      <c r="A3524" s="1"/>
    </row>
    <row r="3525" spans="1:1" customFormat="1" x14ac:dyDescent="0.2">
      <c r="A3525" s="1"/>
    </row>
    <row r="3526" spans="1:1" customFormat="1" x14ac:dyDescent="0.2">
      <c r="A3526" s="1"/>
    </row>
    <row r="3527" spans="1:1" customFormat="1" x14ac:dyDescent="0.2">
      <c r="A3527" s="1"/>
    </row>
    <row r="3528" spans="1:1" customFormat="1" x14ac:dyDescent="0.2">
      <c r="A3528" s="1"/>
    </row>
    <row r="3529" spans="1:1" customFormat="1" x14ac:dyDescent="0.2">
      <c r="A3529" s="1"/>
    </row>
    <row r="3530" spans="1:1" customFormat="1" x14ac:dyDescent="0.2">
      <c r="A3530" s="1"/>
    </row>
    <row r="3531" spans="1:1" customFormat="1" x14ac:dyDescent="0.2">
      <c r="A3531" s="1"/>
    </row>
    <row r="3532" spans="1:1" customFormat="1" x14ac:dyDescent="0.2">
      <c r="A3532" s="1"/>
    </row>
    <row r="3533" spans="1:1" customFormat="1" x14ac:dyDescent="0.2">
      <c r="A3533" s="1"/>
    </row>
    <row r="3534" spans="1:1" customFormat="1" x14ac:dyDescent="0.2">
      <c r="A3534" s="1"/>
    </row>
    <row r="3535" spans="1:1" customFormat="1" x14ac:dyDescent="0.2">
      <c r="A3535" s="1"/>
    </row>
    <row r="3536" spans="1:1" customFormat="1" x14ac:dyDescent="0.2">
      <c r="A3536" s="1"/>
    </row>
    <row r="3537" spans="1:1" customFormat="1" x14ac:dyDescent="0.2">
      <c r="A3537" s="1"/>
    </row>
    <row r="3538" spans="1:1" customFormat="1" x14ac:dyDescent="0.2">
      <c r="A3538" s="1"/>
    </row>
    <row r="3539" spans="1:1" customFormat="1" x14ac:dyDescent="0.2">
      <c r="A3539" s="1"/>
    </row>
    <row r="3540" spans="1:1" customFormat="1" x14ac:dyDescent="0.2">
      <c r="A3540" s="1"/>
    </row>
    <row r="3541" spans="1:1" customFormat="1" x14ac:dyDescent="0.2">
      <c r="A3541" s="1"/>
    </row>
    <row r="3542" spans="1:1" customFormat="1" x14ac:dyDescent="0.2">
      <c r="A3542" s="1"/>
    </row>
    <row r="3543" spans="1:1" customFormat="1" x14ac:dyDescent="0.2">
      <c r="A3543" s="1"/>
    </row>
    <row r="3544" spans="1:1" customFormat="1" x14ac:dyDescent="0.2">
      <c r="A3544" s="1"/>
    </row>
    <row r="3545" spans="1:1" customFormat="1" x14ac:dyDescent="0.2">
      <c r="A3545" s="1"/>
    </row>
    <row r="3546" spans="1:1" customFormat="1" x14ac:dyDescent="0.2">
      <c r="A3546" s="1"/>
    </row>
    <row r="3547" spans="1:1" customFormat="1" x14ac:dyDescent="0.2">
      <c r="A3547" s="1"/>
    </row>
    <row r="3548" spans="1:1" customFormat="1" x14ac:dyDescent="0.2">
      <c r="A3548" s="1"/>
    </row>
    <row r="3549" spans="1:1" customFormat="1" x14ac:dyDescent="0.2">
      <c r="A3549" s="1"/>
    </row>
    <row r="3550" spans="1:1" customFormat="1" x14ac:dyDescent="0.2">
      <c r="A3550" s="1"/>
    </row>
    <row r="3551" spans="1:1" customFormat="1" x14ac:dyDescent="0.2">
      <c r="A3551" s="1"/>
    </row>
    <row r="3552" spans="1:1" customFormat="1" x14ac:dyDescent="0.2">
      <c r="A3552" s="1"/>
    </row>
    <row r="3553" spans="1:1" customFormat="1" x14ac:dyDescent="0.2">
      <c r="A3553" s="1"/>
    </row>
    <row r="3554" spans="1:1" customFormat="1" x14ac:dyDescent="0.2">
      <c r="A3554" s="1"/>
    </row>
    <row r="3555" spans="1:1" customFormat="1" x14ac:dyDescent="0.2">
      <c r="A3555" s="1"/>
    </row>
    <row r="3556" spans="1:1" customFormat="1" x14ac:dyDescent="0.2">
      <c r="A3556" s="1"/>
    </row>
    <row r="3557" spans="1:1" customFormat="1" x14ac:dyDescent="0.2">
      <c r="A3557" s="1"/>
    </row>
    <row r="3558" spans="1:1" customFormat="1" x14ac:dyDescent="0.2">
      <c r="A3558" s="1"/>
    </row>
    <row r="3559" spans="1:1" customFormat="1" x14ac:dyDescent="0.2">
      <c r="A3559" s="1"/>
    </row>
    <row r="3560" spans="1:1" customFormat="1" x14ac:dyDescent="0.2">
      <c r="A3560" s="1"/>
    </row>
    <row r="3561" spans="1:1" customFormat="1" x14ac:dyDescent="0.2">
      <c r="A3561" s="1"/>
    </row>
    <row r="3562" spans="1:1" customFormat="1" x14ac:dyDescent="0.2">
      <c r="A3562" s="1"/>
    </row>
    <row r="3563" spans="1:1" customFormat="1" x14ac:dyDescent="0.2">
      <c r="A3563" s="1"/>
    </row>
    <row r="3564" spans="1:1" customFormat="1" x14ac:dyDescent="0.2">
      <c r="A3564" s="1"/>
    </row>
    <row r="3565" spans="1:1" customFormat="1" x14ac:dyDescent="0.2">
      <c r="A3565" s="1"/>
    </row>
    <row r="3566" spans="1:1" customFormat="1" x14ac:dyDescent="0.2">
      <c r="A3566" s="1"/>
    </row>
    <row r="3567" spans="1:1" customFormat="1" x14ac:dyDescent="0.2">
      <c r="A3567" s="1"/>
    </row>
    <row r="3568" spans="1:1" customFormat="1" x14ac:dyDescent="0.2">
      <c r="A3568" s="1"/>
    </row>
    <row r="3569" spans="1:1" customFormat="1" x14ac:dyDescent="0.2">
      <c r="A3569" s="1"/>
    </row>
    <row r="3570" spans="1:1" customFormat="1" x14ac:dyDescent="0.2">
      <c r="A3570" s="1"/>
    </row>
    <row r="3571" spans="1:1" customFormat="1" x14ac:dyDescent="0.2">
      <c r="A3571" s="1"/>
    </row>
    <row r="3572" spans="1:1" customFormat="1" x14ac:dyDescent="0.2">
      <c r="A3572" s="1"/>
    </row>
    <row r="3573" spans="1:1" customFormat="1" x14ac:dyDescent="0.2">
      <c r="A3573" s="1"/>
    </row>
    <row r="3574" spans="1:1" customFormat="1" x14ac:dyDescent="0.2">
      <c r="A3574" s="1"/>
    </row>
    <row r="3575" spans="1:1" customFormat="1" x14ac:dyDescent="0.2">
      <c r="A3575" s="1"/>
    </row>
    <row r="3576" spans="1:1" customFormat="1" x14ac:dyDescent="0.2">
      <c r="A3576" s="1"/>
    </row>
    <row r="3577" spans="1:1" customFormat="1" x14ac:dyDescent="0.2">
      <c r="A3577" s="1"/>
    </row>
    <row r="3578" spans="1:1" customFormat="1" x14ac:dyDescent="0.2">
      <c r="A3578" s="1"/>
    </row>
    <row r="3579" spans="1:1" customFormat="1" x14ac:dyDescent="0.2">
      <c r="A3579" s="1"/>
    </row>
    <row r="3580" spans="1:1" customFormat="1" x14ac:dyDescent="0.2">
      <c r="A3580" s="1"/>
    </row>
    <row r="3581" spans="1:1" customFormat="1" x14ac:dyDescent="0.2">
      <c r="A3581" s="1"/>
    </row>
    <row r="3582" spans="1:1" customFormat="1" x14ac:dyDescent="0.2">
      <c r="A3582" s="1"/>
    </row>
    <row r="3583" spans="1:1" customFormat="1" x14ac:dyDescent="0.2">
      <c r="A3583" s="1"/>
    </row>
    <row r="3584" spans="1:1" customFormat="1" x14ac:dyDescent="0.2">
      <c r="A3584" s="1"/>
    </row>
    <row r="3585" spans="1:1" customFormat="1" x14ac:dyDescent="0.2">
      <c r="A3585" s="1"/>
    </row>
    <row r="3586" spans="1:1" customFormat="1" x14ac:dyDescent="0.2">
      <c r="A3586" s="1"/>
    </row>
    <row r="3587" spans="1:1" customFormat="1" x14ac:dyDescent="0.2">
      <c r="A3587" s="1"/>
    </row>
    <row r="3588" spans="1:1" customFormat="1" x14ac:dyDescent="0.2">
      <c r="A3588" s="1"/>
    </row>
    <row r="3589" spans="1:1" customFormat="1" x14ac:dyDescent="0.2">
      <c r="A3589" s="1"/>
    </row>
    <row r="3590" spans="1:1" customFormat="1" x14ac:dyDescent="0.2">
      <c r="A3590" s="1"/>
    </row>
    <row r="3591" spans="1:1" customFormat="1" x14ac:dyDescent="0.2">
      <c r="A3591" s="1"/>
    </row>
    <row r="3592" spans="1:1" customFormat="1" x14ac:dyDescent="0.2">
      <c r="A3592" s="1"/>
    </row>
    <row r="3593" spans="1:1" customFormat="1" x14ac:dyDescent="0.2">
      <c r="A3593" s="1"/>
    </row>
    <row r="3594" spans="1:1" customFormat="1" x14ac:dyDescent="0.2">
      <c r="A3594" s="1"/>
    </row>
    <row r="3595" spans="1:1" customFormat="1" x14ac:dyDescent="0.2">
      <c r="A3595" s="1"/>
    </row>
    <row r="3596" spans="1:1" customFormat="1" x14ac:dyDescent="0.2">
      <c r="A3596" s="1"/>
    </row>
    <row r="3597" spans="1:1" customFormat="1" x14ac:dyDescent="0.2">
      <c r="A3597" s="1"/>
    </row>
    <row r="3598" spans="1:1" customFormat="1" x14ac:dyDescent="0.2">
      <c r="A3598" s="1"/>
    </row>
    <row r="3599" spans="1:1" customFormat="1" x14ac:dyDescent="0.2">
      <c r="A3599" s="1"/>
    </row>
    <row r="3600" spans="1:1" customFormat="1" x14ac:dyDescent="0.2">
      <c r="A3600" s="1"/>
    </row>
    <row r="3601" spans="1:1" customFormat="1" x14ac:dyDescent="0.2">
      <c r="A3601" s="1"/>
    </row>
    <row r="3602" spans="1:1" customFormat="1" x14ac:dyDescent="0.2">
      <c r="A3602" s="1"/>
    </row>
    <row r="3603" spans="1:1" customFormat="1" x14ac:dyDescent="0.2">
      <c r="A3603" s="1"/>
    </row>
    <row r="3604" spans="1:1" customFormat="1" x14ac:dyDescent="0.2">
      <c r="A3604" s="1"/>
    </row>
    <row r="3605" spans="1:1" customFormat="1" x14ac:dyDescent="0.2">
      <c r="A3605" s="1"/>
    </row>
    <row r="3606" spans="1:1" customFormat="1" x14ac:dyDescent="0.2">
      <c r="A3606" s="1"/>
    </row>
    <row r="3607" spans="1:1" customFormat="1" x14ac:dyDescent="0.2">
      <c r="A3607" s="1"/>
    </row>
    <row r="3608" spans="1:1" customFormat="1" x14ac:dyDescent="0.2">
      <c r="A3608" s="1"/>
    </row>
    <row r="3609" spans="1:1" customFormat="1" x14ac:dyDescent="0.2">
      <c r="A3609" s="1"/>
    </row>
    <row r="3610" spans="1:1" customFormat="1" x14ac:dyDescent="0.2">
      <c r="A3610" s="1"/>
    </row>
    <row r="3611" spans="1:1" customFormat="1" x14ac:dyDescent="0.2">
      <c r="A3611" s="1"/>
    </row>
    <row r="3612" spans="1:1" customFormat="1" x14ac:dyDescent="0.2">
      <c r="A3612" s="1"/>
    </row>
    <row r="3613" spans="1:1" customFormat="1" x14ac:dyDescent="0.2">
      <c r="A3613" s="1"/>
    </row>
    <row r="3614" spans="1:1" customFormat="1" x14ac:dyDescent="0.2">
      <c r="A3614" s="1"/>
    </row>
    <row r="3615" spans="1:1" customFormat="1" x14ac:dyDescent="0.2">
      <c r="A3615" s="1"/>
    </row>
    <row r="3616" spans="1:1" customFormat="1" x14ac:dyDescent="0.2">
      <c r="A3616" s="1"/>
    </row>
    <row r="3617" spans="1:1" customFormat="1" x14ac:dyDescent="0.2">
      <c r="A3617" s="1"/>
    </row>
    <row r="3618" spans="1:1" customFormat="1" x14ac:dyDescent="0.2">
      <c r="A3618" s="1"/>
    </row>
    <row r="3619" spans="1:1" customFormat="1" x14ac:dyDescent="0.2">
      <c r="A3619" s="1"/>
    </row>
    <row r="3620" spans="1:1" customFormat="1" x14ac:dyDescent="0.2">
      <c r="A3620" s="1"/>
    </row>
    <row r="3621" spans="1:1" customFormat="1" x14ac:dyDescent="0.2">
      <c r="A3621" s="1"/>
    </row>
    <row r="3622" spans="1:1" customFormat="1" x14ac:dyDescent="0.2">
      <c r="A3622" s="1"/>
    </row>
    <row r="3623" spans="1:1" customFormat="1" x14ac:dyDescent="0.2">
      <c r="A3623" s="1"/>
    </row>
    <row r="3624" spans="1:1" customFormat="1" x14ac:dyDescent="0.2">
      <c r="A3624" s="1"/>
    </row>
    <row r="3625" spans="1:1" customFormat="1" x14ac:dyDescent="0.2">
      <c r="A3625" s="1"/>
    </row>
    <row r="3626" spans="1:1" customFormat="1" x14ac:dyDescent="0.2">
      <c r="A3626" s="1"/>
    </row>
    <row r="3627" spans="1:1" customFormat="1" x14ac:dyDescent="0.2">
      <c r="A3627" s="1"/>
    </row>
    <row r="3628" spans="1:1" customFormat="1" x14ac:dyDescent="0.2">
      <c r="A3628" s="1"/>
    </row>
    <row r="3629" spans="1:1" customFormat="1" x14ac:dyDescent="0.2">
      <c r="A3629" s="1"/>
    </row>
    <row r="3630" spans="1:1" customFormat="1" x14ac:dyDescent="0.2">
      <c r="A3630" s="1"/>
    </row>
    <row r="3631" spans="1:1" customFormat="1" x14ac:dyDescent="0.2">
      <c r="A3631" s="1"/>
    </row>
    <row r="3632" spans="1:1" customFormat="1" x14ac:dyDescent="0.2">
      <c r="A3632" s="1"/>
    </row>
    <row r="3633" spans="1:1" customFormat="1" x14ac:dyDescent="0.2">
      <c r="A3633" s="1"/>
    </row>
    <row r="3634" spans="1:1" customFormat="1" x14ac:dyDescent="0.2">
      <c r="A3634" s="1"/>
    </row>
    <row r="3635" spans="1:1" customFormat="1" x14ac:dyDescent="0.2">
      <c r="A3635" s="1"/>
    </row>
    <row r="3636" spans="1:1" customFormat="1" x14ac:dyDescent="0.2">
      <c r="A3636" s="1"/>
    </row>
    <row r="3637" spans="1:1" customFormat="1" x14ac:dyDescent="0.2">
      <c r="A3637" s="1"/>
    </row>
    <row r="3638" spans="1:1" customFormat="1" x14ac:dyDescent="0.2">
      <c r="A3638" s="1"/>
    </row>
    <row r="3639" spans="1:1" customFormat="1" x14ac:dyDescent="0.2">
      <c r="A3639" s="1"/>
    </row>
    <row r="3640" spans="1:1" customFormat="1" x14ac:dyDescent="0.2">
      <c r="A3640" s="1"/>
    </row>
  </sheetData>
  <mergeCells count="6">
    <mergeCell ref="A2:K2"/>
    <mergeCell ref="A4:B4"/>
    <mergeCell ref="C4:C5"/>
    <mergeCell ref="D4:G4"/>
    <mergeCell ref="H4:H5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5"/>
  <sheetViews>
    <sheetView workbookViewId="0">
      <selection activeCell="B3" sqref="B3:J3"/>
    </sheetView>
  </sheetViews>
  <sheetFormatPr baseColWidth="10" defaultRowHeight="12.75" x14ac:dyDescent="0.2"/>
  <cols>
    <col min="1" max="1" width="26.140625" customWidth="1"/>
    <col min="2" max="2" width="35" customWidth="1"/>
    <col min="3" max="3" width="20.28515625" style="48" customWidth="1"/>
    <col min="4" max="5" width="18.140625" style="48" bestFit="1" customWidth="1"/>
    <col min="6" max="7" width="18.140625" style="48" customWidth="1"/>
    <col min="8" max="8" width="18.85546875" style="48" customWidth="1"/>
    <col min="9" max="9" width="19" style="48" bestFit="1" customWidth="1"/>
    <col min="10" max="10" width="18.5703125" style="48" customWidth="1"/>
    <col min="11" max="11" width="20.140625" style="48" customWidth="1"/>
    <col min="12" max="12" width="18.5703125" style="48" customWidth="1"/>
    <col min="13" max="13" width="17.85546875" style="48" bestFit="1" customWidth="1"/>
  </cols>
  <sheetData>
    <row r="1" spans="1:13" ht="20.25" x14ac:dyDescent="0.3">
      <c r="A1" s="2"/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1:13" ht="20.25" x14ac:dyDescent="0.3">
      <c r="B2" s="70" t="s">
        <v>3178</v>
      </c>
      <c r="C2" s="70"/>
      <c r="D2" s="70"/>
      <c r="E2" s="70"/>
      <c r="F2" s="70"/>
      <c r="G2" s="70"/>
      <c r="H2" s="70"/>
      <c r="I2" s="70"/>
      <c r="J2" s="70"/>
    </row>
    <row r="3" spans="1:13" ht="20.25" x14ac:dyDescent="0.3">
      <c r="B3" s="70" t="s">
        <v>661</v>
      </c>
      <c r="C3" s="70"/>
      <c r="D3" s="70"/>
      <c r="E3" s="70"/>
      <c r="F3" s="70"/>
      <c r="G3" s="70"/>
      <c r="H3" s="70"/>
      <c r="I3" s="70"/>
      <c r="J3" s="70"/>
    </row>
    <row r="4" spans="1:13" ht="13.5" thickBot="1" x14ac:dyDescent="0.25">
      <c r="B4" s="6"/>
      <c r="C4" s="49"/>
      <c r="D4" s="50"/>
    </row>
    <row r="5" spans="1:13" s="3" customFormat="1" ht="23.25" thickBot="1" x14ac:dyDescent="0.5">
      <c r="A5" s="71"/>
      <c r="B5" s="72"/>
      <c r="C5" s="90" t="s">
        <v>108</v>
      </c>
      <c r="D5" s="93" t="s">
        <v>662</v>
      </c>
      <c r="E5" s="93" t="s">
        <v>663</v>
      </c>
      <c r="F5" s="93" t="s">
        <v>121</v>
      </c>
      <c r="G5" s="93" t="s">
        <v>664</v>
      </c>
      <c r="H5" s="93" t="s">
        <v>109</v>
      </c>
      <c r="I5" s="93" t="s">
        <v>665</v>
      </c>
      <c r="J5" s="93" t="s">
        <v>666</v>
      </c>
      <c r="K5" s="93" t="s">
        <v>3</v>
      </c>
      <c r="L5" s="96" t="s">
        <v>667</v>
      </c>
      <c r="M5" s="98" t="s">
        <v>668</v>
      </c>
    </row>
    <row r="6" spans="1:13" s="4" customFormat="1" ht="19.5" x14ac:dyDescent="0.4">
      <c r="A6" s="68" t="s">
        <v>5</v>
      </c>
      <c r="B6" s="69" t="s">
        <v>6</v>
      </c>
      <c r="C6" s="91"/>
      <c r="D6" s="94"/>
      <c r="E6" s="94"/>
      <c r="F6" s="94"/>
      <c r="G6" s="94"/>
      <c r="H6" s="94"/>
      <c r="I6" s="94"/>
      <c r="J6" s="94"/>
      <c r="K6" s="94"/>
      <c r="L6" s="97"/>
      <c r="M6" s="99"/>
    </row>
    <row r="7" spans="1:13" s="5" customFormat="1" ht="15" x14ac:dyDescent="0.3">
      <c r="A7" s="68"/>
      <c r="B7" s="69"/>
      <c r="C7" s="92"/>
      <c r="D7" s="95"/>
      <c r="E7" s="95"/>
      <c r="F7" s="95"/>
      <c r="G7" s="95"/>
      <c r="H7" s="95"/>
      <c r="I7" s="95"/>
      <c r="J7" s="95"/>
      <c r="K7" s="94"/>
      <c r="L7" s="97"/>
      <c r="M7" s="99"/>
    </row>
    <row r="8" spans="1:13" x14ac:dyDescent="0.2">
      <c r="A8" s="52" t="s">
        <v>127</v>
      </c>
      <c r="B8" s="41" t="s">
        <v>670</v>
      </c>
      <c r="C8" s="51">
        <v>2467171941</v>
      </c>
      <c r="D8" s="51">
        <v>0</v>
      </c>
      <c r="E8" s="51">
        <v>92833720</v>
      </c>
      <c r="F8" s="51">
        <v>7991637</v>
      </c>
      <c r="G8" s="51">
        <v>0</v>
      </c>
      <c r="H8" s="51">
        <v>2382329858</v>
      </c>
      <c r="I8" s="51">
        <v>2382329858</v>
      </c>
      <c r="J8" s="51">
        <v>2382329858</v>
      </c>
      <c r="K8" s="51">
        <v>2382329858</v>
      </c>
      <c r="L8" s="51">
        <v>2382329857.6399999</v>
      </c>
      <c r="M8" s="51">
        <v>0</v>
      </c>
    </row>
    <row r="9" spans="1:13" x14ac:dyDescent="0.2">
      <c r="A9" s="52" t="s">
        <v>128</v>
      </c>
      <c r="B9" s="41" t="s">
        <v>671</v>
      </c>
      <c r="C9" s="51">
        <v>2467171941</v>
      </c>
      <c r="D9" s="51">
        <v>0</v>
      </c>
      <c r="E9" s="51">
        <v>92833720</v>
      </c>
      <c r="F9" s="51">
        <v>7991637</v>
      </c>
      <c r="G9" s="51">
        <v>0</v>
      </c>
      <c r="H9" s="51">
        <v>2382329858</v>
      </c>
      <c r="I9" s="51">
        <v>2382329858</v>
      </c>
      <c r="J9" s="51">
        <v>2382329858</v>
      </c>
      <c r="K9" s="51">
        <v>2382329858</v>
      </c>
      <c r="L9" s="51">
        <v>2382329857.6399999</v>
      </c>
      <c r="M9" s="51">
        <v>0</v>
      </c>
    </row>
    <row r="10" spans="1:13" x14ac:dyDescent="0.2">
      <c r="A10" s="52" t="s">
        <v>672</v>
      </c>
      <c r="B10" s="41" t="s">
        <v>673</v>
      </c>
      <c r="C10" s="51">
        <v>2467171941</v>
      </c>
      <c r="D10" s="51">
        <v>0</v>
      </c>
      <c r="E10" s="51">
        <v>92833720</v>
      </c>
      <c r="F10" s="51">
        <v>7991637</v>
      </c>
      <c r="G10" s="51">
        <v>0</v>
      </c>
      <c r="H10" s="51">
        <v>2382329858</v>
      </c>
      <c r="I10" s="51">
        <v>2382329858</v>
      </c>
      <c r="J10" s="51">
        <v>2382329858</v>
      </c>
      <c r="K10" s="51">
        <v>2382329858</v>
      </c>
      <c r="L10" s="51">
        <v>2382329857.6399999</v>
      </c>
      <c r="M10" s="51">
        <v>0</v>
      </c>
    </row>
    <row r="11" spans="1:13" x14ac:dyDescent="0.2">
      <c r="A11" s="52" t="s">
        <v>674</v>
      </c>
      <c r="B11" s="41" t="s">
        <v>326</v>
      </c>
      <c r="C11" s="51">
        <v>2467171941</v>
      </c>
      <c r="D11" s="51">
        <v>0</v>
      </c>
      <c r="E11" s="51">
        <v>92833720</v>
      </c>
      <c r="F11" s="51">
        <v>7991637</v>
      </c>
      <c r="G11" s="51">
        <v>0</v>
      </c>
      <c r="H11" s="51">
        <v>2382329858</v>
      </c>
      <c r="I11" s="51">
        <v>2382329858</v>
      </c>
      <c r="J11" s="51">
        <v>2382329858</v>
      </c>
      <c r="K11" s="51">
        <v>2382329858</v>
      </c>
      <c r="L11" s="51">
        <v>2382329857.6399999</v>
      </c>
      <c r="M11" s="51">
        <v>0</v>
      </c>
    </row>
    <row r="12" spans="1:13" x14ac:dyDescent="0.2">
      <c r="A12" s="52" t="s">
        <v>675</v>
      </c>
      <c r="B12" s="41" t="s">
        <v>676</v>
      </c>
      <c r="C12" s="51">
        <v>2467171941</v>
      </c>
      <c r="D12" s="51">
        <v>0</v>
      </c>
      <c r="E12" s="51">
        <v>92833720</v>
      </c>
      <c r="F12" s="51">
        <v>7991637</v>
      </c>
      <c r="G12" s="51">
        <v>0</v>
      </c>
      <c r="H12" s="51">
        <v>2382329858</v>
      </c>
      <c r="I12" s="51">
        <v>2382329858</v>
      </c>
      <c r="J12" s="51">
        <v>2382329858</v>
      </c>
      <c r="K12" s="51">
        <v>2382329858</v>
      </c>
      <c r="L12" s="51">
        <v>2382329857.6399999</v>
      </c>
      <c r="M12" s="51">
        <v>0</v>
      </c>
    </row>
    <row r="13" spans="1:13" x14ac:dyDescent="0.2">
      <c r="A13" s="52" t="s">
        <v>677</v>
      </c>
      <c r="B13" s="41" t="s">
        <v>326</v>
      </c>
      <c r="C13" s="51">
        <v>2467171941</v>
      </c>
      <c r="D13" s="51">
        <v>0</v>
      </c>
      <c r="E13" s="51">
        <v>92833720</v>
      </c>
      <c r="F13" s="51">
        <v>7991637</v>
      </c>
      <c r="G13" s="51">
        <v>0</v>
      </c>
      <c r="H13" s="51">
        <v>2382329858</v>
      </c>
      <c r="I13" s="51">
        <v>2382329858</v>
      </c>
      <c r="J13" s="51">
        <v>2382329858</v>
      </c>
      <c r="K13" s="51">
        <v>2382329858</v>
      </c>
      <c r="L13" s="51">
        <v>2382329857.6399999</v>
      </c>
      <c r="M13" s="51">
        <v>0</v>
      </c>
    </row>
    <row r="14" spans="1:13" x14ac:dyDescent="0.2">
      <c r="A14" s="52" t="s">
        <v>678</v>
      </c>
      <c r="B14" s="41" t="s">
        <v>679</v>
      </c>
      <c r="C14" s="51">
        <v>1247396693</v>
      </c>
      <c r="D14" s="51">
        <v>0</v>
      </c>
      <c r="E14" s="51">
        <v>0</v>
      </c>
      <c r="F14" s="51">
        <v>7991637</v>
      </c>
      <c r="G14" s="51">
        <v>0</v>
      </c>
      <c r="H14" s="51">
        <v>1255388330</v>
      </c>
      <c r="I14" s="51">
        <v>1255388330</v>
      </c>
      <c r="J14" s="51">
        <v>1255388330</v>
      </c>
      <c r="K14" s="51">
        <v>1255388330</v>
      </c>
      <c r="L14" s="51">
        <v>1255388330</v>
      </c>
      <c r="M14" s="51">
        <v>0</v>
      </c>
    </row>
    <row r="15" spans="1:13" x14ac:dyDescent="0.2">
      <c r="A15" s="52" t="s">
        <v>680</v>
      </c>
      <c r="B15" s="41" t="s">
        <v>681</v>
      </c>
      <c r="C15" s="51">
        <v>1247396693</v>
      </c>
      <c r="D15" s="51">
        <v>0</v>
      </c>
      <c r="E15" s="51">
        <v>0</v>
      </c>
      <c r="F15" s="51">
        <v>0</v>
      </c>
      <c r="G15" s="51">
        <v>0</v>
      </c>
      <c r="H15" s="51">
        <v>1247396693</v>
      </c>
      <c r="I15" s="51">
        <v>1247396693</v>
      </c>
      <c r="J15" s="51">
        <v>1247396693</v>
      </c>
      <c r="K15" s="51">
        <v>1247396693</v>
      </c>
      <c r="L15" s="51">
        <v>1247396693</v>
      </c>
      <c r="M15" s="51">
        <v>0</v>
      </c>
    </row>
    <row r="16" spans="1:13" x14ac:dyDescent="0.2">
      <c r="A16" s="52" t="s">
        <v>682</v>
      </c>
      <c r="B16" s="41" t="s">
        <v>10</v>
      </c>
      <c r="C16" s="51">
        <v>0</v>
      </c>
      <c r="D16" s="51">
        <v>0</v>
      </c>
      <c r="E16" s="51">
        <v>0</v>
      </c>
      <c r="F16" s="51">
        <v>7991637</v>
      </c>
      <c r="G16" s="51">
        <v>0</v>
      </c>
      <c r="H16" s="51">
        <v>7991637</v>
      </c>
      <c r="I16" s="51">
        <v>7991637</v>
      </c>
      <c r="J16" s="51">
        <v>7991637</v>
      </c>
      <c r="K16" s="51">
        <v>7991637</v>
      </c>
      <c r="L16" s="51">
        <v>7991637</v>
      </c>
      <c r="M16" s="51">
        <v>0</v>
      </c>
    </row>
    <row r="17" spans="1:13" x14ac:dyDescent="0.2">
      <c r="A17" s="52" t="s">
        <v>683</v>
      </c>
      <c r="B17" s="41" t="s">
        <v>684</v>
      </c>
      <c r="C17" s="51">
        <v>1219775248</v>
      </c>
      <c r="D17" s="51">
        <v>0</v>
      </c>
      <c r="E17" s="51">
        <v>92833720</v>
      </c>
      <c r="F17" s="51">
        <v>0</v>
      </c>
      <c r="G17" s="51">
        <v>0</v>
      </c>
      <c r="H17" s="51">
        <v>1126941528</v>
      </c>
      <c r="I17" s="51">
        <v>1126941528</v>
      </c>
      <c r="J17" s="51">
        <v>1126941528</v>
      </c>
      <c r="K17" s="51">
        <v>1126941528</v>
      </c>
      <c r="L17" s="51">
        <v>1126941527.6400001</v>
      </c>
      <c r="M17" s="51">
        <v>0</v>
      </c>
    </row>
    <row r="18" spans="1:13" x14ac:dyDescent="0.2">
      <c r="A18" s="52" t="s">
        <v>685</v>
      </c>
      <c r="B18" s="41" t="s">
        <v>681</v>
      </c>
      <c r="C18" s="51">
        <v>1219775248</v>
      </c>
      <c r="D18" s="51">
        <v>0</v>
      </c>
      <c r="E18" s="51">
        <v>92833720</v>
      </c>
      <c r="F18" s="51">
        <v>0</v>
      </c>
      <c r="G18" s="51">
        <v>0</v>
      </c>
      <c r="H18" s="51">
        <v>1126941528</v>
      </c>
      <c r="I18" s="51">
        <v>1126941528</v>
      </c>
      <c r="J18" s="51">
        <v>1126941528</v>
      </c>
      <c r="K18" s="51">
        <v>1126941528</v>
      </c>
      <c r="L18" s="51">
        <v>1126941527.6400001</v>
      </c>
      <c r="M18" s="51">
        <v>0</v>
      </c>
    </row>
    <row r="19" spans="1:13" x14ac:dyDescent="0.2">
      <c r="A19" s="52" t="s">
        <v>571</v>
      </c>
      <c r="B19" s="41" t="s">
        <v>686</v>
      </c>
      <c r="C19" s="51">
        <v>1584650604</v>
      </c>
      <c r="D19" s="51">
        <v>0</v>
      </c>
      <c r="E19" s="51">
        <v>0</v>
      </c>
      <c r="F19" s="51">
        <v>10154072</v>
      </c>
      <c r="G19" s="51">
        <v>0</v>
      </c>
      <c r="H19" s="51">
        <v>1594804676</v>
      </c>
      <c r="I19" s="51">
        <v>1594798280</v>
      </c>
      <c r="J19" s="51">
        <v>1594798280</v>
      </c>
      <c r="K19" s="51">
        <v>1594798280</v>
      </c>
      <c r="L19" s="51">
        <v>1594798280</v>
      </c>
      <c r="M19" s="51">
        <v>6396</v>
      </c>
    </row>
    <row r="20" spans="1:13" x14ac:dyDescent="0.2">
      <c r="A20" s="52" t="s">
        <v>687</v>
      </c>
      <c r="B20" s="41" t="s">
        <v>688</v>
      </c>
      <c r="C20" s="51">
        <v>1584650604</v>
      </c>
      <c r="D20" s="51">
        <v>0</v>
      </c>
      <c r="E20" s="51">
        <v>0</v>
      </c>
      <c r="F20" s="51">
        <v>10154072</v>
      </c>
      <c r="G20" s="51">
        <v>0</v>
      </c>
      <c r="H20" s="51">
        <v>1594804676</v>
      </c>
      <c r="I20" s="51">
        <v>1594798280</v>
      </c>
      <c r="J20" s="51">
        <v>1594798280</v>
      </c>
      <c r="K20" s="51">
        <v>1594798280</v>
      </c>
      <c r="L20" s="51">
        <v>1594798280</v>
      </c>
      <c r="M20" s="51">
        <v>6396</v>
      </c>
    </row>
    <row r="21" spans="1:13" x14ac:dyDescent="0.2">
      <c r="A21" s="52" t="s">
        <v>689</v>
      </c>
      <c r="B21" s="41" t="s">
        <v>673</v>
      </c>
      <c r="C21" s="51">
        <v>1584650604</v>
      </c>
      <c r="D21" s="51">
        <v>0</v>
      </c>
      <c r="E21" s="51">
        <v>0</v>
      </c>
      <c r="F21" s="51">
        <v>10154072</v>
      </c>
      <c r="G21" s="51">
        <v>0</v>
      </c>
      <c r="H21" s="51">
        <v>1594804676</v>
      </c>
      <c r="I21" s="51">
        <v>1594798280</v>
      </c>
      <c r="J21" s="51">
        <v>1594798280</v>
      </c>
      <c r="K21" s="51">
        <v>1594798280</v>
      </c>
      <c r="L21" s="51">
        <v>1594798280</v>
      </c>
      <c r="M21" s="51">
        <v>6396</v>
      </c>
    </row>
    <row r="22" spans="1:13" x14ac:dyDescent="0.2">
      <c r="A22" s="52" t="s">
        <v>690</v>
      </c>
      <c r="B22" s="41" t="s">
        <v>326</v>
      </c>
      <c r="C22" s="51">
        <v>1584650604</v>
      </c>
      <c r="D22" s="51">
        <v>0</v>
      </c>
      <c r="E22" s="51">
        <v>0</v>
      </c>
      <c r="F22" s="51">
        <v>10154072</v>
      </c>
      <c r="G22" s="51">
        <v>0</v>
      </c>
      <c r="H22" s="51">
        <v>1594804676</v>
      </c>
      <c r="I22" s="51">
        <v>1594798280</v>
      </c>
      <c r="J22" s="51">
        <v>1594798280</v>
      </c>
      <c r="K22" s="51">
        <v>1594798280</v>
      </c>
      <c r="L22" s="51">
        <v>1594798280</v>
      </c>
      <c r="M22" s="51">
        <v>6396</v>
      </c>
    </row>
    <row r="23" spans="1:13" x14ac:dyDescent="0.2">
      <c r="A23" s="52" t="s">
        <v>691</v>
      </c>
      <c r="B23" s="41" t="s">
        <v>676</v>
      </c>
      <c r="C23" s="51">
        <v>1584650604</v>
      </c>
      <c r="D23" s="51">
        <v>0</v>
      </c>
      <c r="E23" s="51">
        <v>0</v>
      </c>
      <c r="F23" s="51">
        <v>10154072</v>
      </c>
      <c r="G23" s="51">
        <v>0</v>
      </c>
      <c r="H23" s="51">
        <v>1594804676</v>
      </c>
      <c r="I23" s="51">
        <v>1594798280</v>
      </c>
      <c r="J23" s="51">
        <v>1594798280</v>
      </c>
      <c r="K23" s="51">
        <v>1594798280</v>
      </c>
      <c r="L23" s="51">
        <v>1594798280</v>
      </c>
      <c r="M23" s="51">
        <v>6396</v>
      </c>
    </row>
    <row r="24" spans="1:13" x14ac:dyDescent="0.2">
      <c r="A24" s="52" t="s">
        <v>692</v>
      </c>
      <c r="B24" s="41" t="s">
        <v>326</v>
      </c>
      <c r="C24" s="51">
        <v>1584650604</v>
      </c>
      <c r="D24" s="51">
        <v>0</v>
      </c>
      <c r="E24" s="51">
        <v>0</v>
      </c>
      <c r="F24" s="51">
        <v>10154072</v>
      </c>
      <c r="G24" s="51">
        <v>0</v>
      </c>
      <c r="H24" s="51">
        <v>1594804676</v>
      </c>
      <c r="I24" s="51">
        <v>1594798280</v>
      </c>
      <c r="J24" s="51">
        <v>1594798280</v>
      </c>
      <c r="K24" s="51">
        <v>1594798280</v>
      </c>
      <c r="L24" s="51">
        <v>1594798280</v>
      </c>
      <c r="M24" s="51">
        <v>6396</v>
      </c>
    </row>
    <row r="25" spans="1:13" x14ac:dyDescent="0.2">
      <c r="A25" s="52" t="s">
        <v>693</v>
      </c>
      <c r="B25" s="41" t="s">
        <v>694</v>
      </c>
      <c r="C25" s="51">
        <v>1584650604</v>
      </c>
      <c r="D25" s="51">
        <v>0</v>
      </c>
      <c r="E25" s="51">
        <v>0</v>
      </c>
      <c r="F25" s="51">
        <v>10154072</v>
      </c>
      <c r="G25" s="51">
        <v>0</v>
      </c>
      <c r="H25" s="51">
        <v>1594804676</v>
      </c>
      <c r="I25" s="51">
        <v>1594798280</v>
      </c>
      <c r="J25" s="51">
        <v>1594798280</v>
      </c>
      <c r="K25" s="51">
        <v>1594798280</v>
      </c>
      <c r="L25" s="51">
        <v>1594798280</v>
      </c>
      <c r="M25" s="51">
        <v>6396</v>
      </c>
    </row>
    <row r="26" spans="1:13" x14ac:dyDescent="0.2">
      <c r="A26" s="52" t="s">
        <v>695</v>
      </c>
      <c r="B26" s="41" t="s">
        <v>681</v>
      </c>
      <c r="C26" s="51">
        <v>1399110578</v>
      </c>
      <c r="D26" s="51">
        <v>0</v>
      </c>
      <c r="E26" s="51">
        <v>0</v>
      </c>
      <c r="F26" s="51">
        <v>0</v>
      </c>
      <c r="G26" s="51">
        <v>0</v>
      </c>
      <c r="H26" s="51">
        <v>1399110578</v>
      </c>
      <c r="I26" s="51">
        <v>1399110578</v>
      </c>
      <c r="J26" s="51">
        <v>1399110578</v>
      </c>
      <c r="K26" s="51">
        <v>1399110578</v>
      </c>
      <c r="L26" s="51">
        <v>1399110578</v>
      </c>
      <c r="M26" s="51">
        <v>0</v>
      </c>
    </row>
    <row r="27" spans="1:13" x14ac:dyDescent="0.2">
      <c r="A27" s="52" t="s">
        <v>696</v>
      </c>
      <c r="B27" s="41" t="s">
        <v>10</v>
      </c>
      <c r="C27" s="51">
        <v>0</v>
      </c>
      <c r="D27" s="51">
        <v>0</v>
      </c>
      <c r="E27" s="51">
        <v>0</v>
      </c>
      <c r="F27" s="51">
        <v>10154072</v>
      </c>
      <c r="G27" s="51">
        <v>0</v>
      </c>
      <c r="H27" s="51">
        <v>10154072</v>
      </c>
      <c r="I27" s="51">
        <v>10154072</v>
      </c>
      <c r="J27" s="51">
        <v>10154072</v>
      </c>
      <c r="K27" s="51">
        <v>10154072</v>
      </c>
      <c r="L27" s="51">
        <v>10154072</v>
      </c>
      <c r="M27" s="51">
        <v>0</v>
      </c>
    </row>
    <row r="28" spans="1:13" x14ac:dyDescent="0.2">
      <c r="A28" s="52" t="s">
        <v>697</v>
      </c>
      <c r="B28" s="41" t="s">
        <v>698</v>
      </c>
      <c r="C28" s="51">
        <v>185540026</v>
      </c>
      <c r="D28" s="51">
        <v>0</v>
      </c>
      <c r="E28" s="51">
        <v>0</v>
      </c>
      <c r="F28" s="51">
        <v>0</v>
      </c>
      <c r="G28" s="51">
        <v>0</v>
      </c>
      <c r="H28" s="51">
        <v>185540026</v>
      </c>
      <c r="I28" s="51">
        <v>185533630</v>
      </c>
      <c r="J28" s="51">
        <v>185533630</v>
      </c>
      <c r="K28" s="51">
        <v>185533630</v>
      </c>
      <c r="L28" s="51">
        <v>185533630</v>
      </c>
      <c r="M28" s="51">
        <v>6396</v>
      </c>
    </row>
    <row r="29" spans="1:13" x14ac:dyDescent="0.2">
      <c r="A29" s="52" t="s">
        <v>699</v>
      </c>
      <c r="B29" s="41" t="s">
        <v>700</v>
      </c>
      <c r="C29" s="51">
        <v>1382411948</v>
      </c>
      <c r="D29" s="51">
        <v>0</v>
      </c>
      <c r="E29" s="51">
        <v>105211550.58</v>
      </c>
      <c r="F29" s="51">
        <v>0</v>
      </c>
      <c r="G29" s="51">
        <v>0</v>
      </c>
      <c r="H29" s="51">
        <v>1277200397.4200001</v>
      </c>
      <c r="I29" s="51">
        <v>1277200397.4200001</v>
      </c>
      <c r="J29" s="51">
        <v>1277200397.4200001</v>
      </c>
      <c r="K29" s="51">
        <v>1277200397.4200001</v>
      </c>
      <c r="L29" s="51">
        <v>1277200397.4200001</v>
      </c>
      <c r="M29" s="51">
        <v>0</v>
      </c>
    </row>
    <row r="30" spans="1:13" x14ac:dyDescent="0.2">
      <c r="A30" s="52" t="s">
        <v>701</v>
      </c>
      <c r="B30" s="41" t="s">
        <v>702</v>
      </c>
      <c r="C30" s="51">
        <v>1382411948</v>
      </c>
      <c r="D30" s="51">
        <v>0</v>
      </c>
      <c r="E30" s="51">
        <v>105211550.58</v>
      </c>
      <c r="F30" s="51">
        <v>0</v>
      </c>
      <c r="G30" s="51">
        <v>0</v>
      </c>
      <c r="H30" s="51">
        <v>1277200397.4200001</v>
      </c>
      <c r="I30" s="51">
        <v>1277200397.4200001</v>
      </c>
      <c r="J30" s="51">
        <v>1277200397.4200001</v>
      </c>
      <c r="K30" s="51">
        <v>1277200397.4200001</v>
      </c>
      <c r="L30" s="51">
        <v>1277200397.4200001</v>
      </c>
      <c r="M30" s="51">
        <v>0</v>
      </c>
    </row>
    <row r="31" spans="1:13" x14ac:dyDescent="0.2">
      <c r="A31" s="52" t="s">
        <v>703</v>
      </c>
      <c r="B31" s="41" t="s">
        <v>673</v>
      </c>
      <c r="C31" s="51">
        <v>1382411948</v>
      </c>
      <c r="D31" s="51">
        <v>0</v>
      </c>
      <c r="E31" s="51">
        <v>105211550.58</v>
      </c>
      <c r="F31" s="51">
        <v>0</v>
      </c>
      <c r="G31" s="51">
        <v>0</v>
      </c>
      <c r="H31" s="51">
        <v>1277200397.4200001</v>
      </c>
      <c r="I31" s="51">
        <v>1277200397.4200001</v>
      </c>
      <c r="J31" s="51">
        <v>1277200397.4200001</v>
      </c>
      <c r="K31" s="51">
        <v>1277200397.4200001</v>
      </c>
      <c r="L31" s="51">
        <v>1277200397.4200001</v>
      </c>
      <c r="M31" s="51">
        <v>0</v>
      </c>
    </row>
    <row r="32" spans="1:13" x14ac:dyDescent="0.2">
      <c r="A32" s="52" t="s">
        <v>704</v>
      </c>
      <c r="B32" s="41" t="s">
        <v>326</v>
      </c>
      <c r="C32" s="51">
        <v>1382411948</v>
      </c>
      <c r="D32" s="51">
        <v>0</v>
      </c>
      <c r="E32" s="51">
        <v>105211550.58</v>
      </c>
      <c r="F32" s="51">
        <v>0</v>
      </c>
      <c r="G32" s="51">
        <v>0</v>
      </c>
      <c r="H32" s="51">
        <v>1277200397.4200001</v>
      </c>
      <c r="I32" s="51">
        <v>1277200397.4200001</v>
      </c>
      <c r="J32" s="51">
        <v>1277200397.4200001</v>
      </c>
      <c r="K32" s="51">
        <v>1277200397.4200001</v>
      </c>
      <c r="L32" s="51">
        <v>1277200397.4200001</v>
      </c>
      <c r="M32" s="51">
        <v>0</v>
      </c>
    </row>
    <row r="33" spans="1:13" x14ac:dyDescent="0.2">
      <c r="A33" s="52" t="s">
        <v>705</v>
      </c>
      <c r="B33" s="41" t="s">
        <v>676</v>
      </c>
      <c r="C33" s="51">
        <v>1382411948</v>
      </c>
      <c r="D33" s="51">
        <v>0</v>
      </c>
      <c r="E33" s="51">
        <v>105211550.58</v>
      </c>
      <c r="F33" s="51">
        <v>0</v>
      </c>
      <c r="G33" s="51">
        <v>0</v>
      </c>
      <c r="H33" s="51">
        <v>1277200397.4200001</v>
      </c>
      <c r="I33" s="51">
        <v>1277200397.4200001</v>
      </c>
      <c r="J33" s="51">
        <v>1277200397.4200001</v>
      </c>
      <c r="K33" s="51">
        <v>1277200397.4200001</v>
      </c>
      <c r="L33" s="51">
        <v>1277200397.4200001</v>
      </c>
      <c r="M33" s="51">
        <v>0</v>
      </c>
    </row>
    <row r="34" spans="1:13" x14ac:dyDescent="0.2">
      <c r="A34" s="52" t="s">
        <v>706</v>
      </c>
      <c r="B34" s="41" t="s">
        <v>326</v>
      </c>
      <c r="C34" s="51">
        <v>1382411948</v>
      </c>
      <c r="D34" s="51">
        <v>0</v>
      </c>
      <c r="E34" s="51">
        <v>105211550.58</v>
      </c>
      <c r="F34" s="51">
        <v>0</v>
      </c>
      <c r="G34" s="51">
        <v>0</v>
      </c>
      <c r="H34" s="51">
        <v>1277200397.4200001</v>
      </c>
      <c r="I34" s="51">
        <v>1277200397.4200001</v>
      </c>
      <c r="J34" s="51">
        <v>1277200397.4200001</v>
      </c>
      <c r="K34" s="51">
        <v>1277200397.4200001</v>
      </c>
      <c r="L34" s="51">
        <v>1277200397.4200001</v>
      </c>
      <c r="M34" s="51">
        <v>0</v>
      </c>
    </row>
    <row r="35" spans="1:13" x14ac:dyDescent="0.2">
      <c r="A35" s="52" t="s">
        <v>707</v>
      </c>
      <c r="B35" s="41" t="s">
        <v>708</v>
      </c>
      <c r="C35" s="51">
        <v>1382411948</v>
      </c>
      <c r="D35" s="51">
        <v>0</v>
      </c>
      <c r="E35" s="51">
        <v>105211550.58</v>
      </c>
      <c r="F35" s="51">
        <v>0</v>
      </c>
      <c r="G35" s="51">
        <v>0</v>
      </c>
      <c r="H35" s="51">
        <v>1277200397.4200001</v>
      </c>
      <c r="I35" s="51">
        <v>1277200397.4200001</v>
      </c>
      <c r="J35" s="51">
        <v>1277200397.4200001</v>
      </c>
      <c r="K35" s="51">
        <v>1277200397.4200001</v>
      </c>
      <c r="L35" s="51">
        <v>1277200397.4200001</v>
      </c>
      <c r="M35" s="51">
        <v>0</v>
      </c>
    </row>
    <row r="36" spans="1:13" x14ac:dyDescent="0.2">
      <c r="A36" s="52" t="s">
        <v>709</v>
      </c>
      <c r="B36" s="41" t="s">
        <v>681</v>
      </c>
      <c r="C36" s="51">
        <v>1382411948</v>
      </c>
      <c r="D36" s="51">
        <v>0</v>
      </c>
      <c r="E36" s="51">
        <v>105211550.58</v>
      </c>
      <c r="F36" s="51">
        <v>0</v>
      </c>
      <c r="G36" s="51">
        <v>0</v>
      </c>
      <c r="H36" s="51">
        <v>1277200397.4200001</v>
      </c>
      <c r="I36" s="51">
        <v>1277200397.4200001</v>
      </c>
      <c r="J36" s="51">
        <v>1277200397.4200001</v>
      </c>
      <c r="K36" s="51">
        <v>1277200397.4200001</v>
      </c>
      <c r="L36" s="51">
        <v>1277200397.4200001</v>
      </c>
      <c r="M36" s="51">
        <v>0</v>
      </c>
    </row>
    <row r="37" spans="1:13" ht="25.5" x14ac:dyDescent="0.2">
      <c r="A37" s="40" t="s">
        <v>982</v>
      </c>
      <c r="B37" s="46" t="s">
        <v>983</v>
      </c>
      <c r="C37" s="51">
        <v>3000000000</v>
      </c>
      <c r="D37" s="51">
        <v>0</v>
      </c>
      <c r="E37" s="51">
        <v>158504262.5</v>
      </c>
      <c r="F37" s="51">
        <v>23000000</v>
      </c>
      <c r="G37" s="51">
        <v>1357816000</v>
      </c>
      <c r="H37" s="51">
        <v>1506679737.5</v>
      </c>
      <c r="I37" s="51">
        <v>1506679737.5</v>
      </c>
      <c r="J37" s="51">
        <v>1506679737.5</v>
      </c>
      <c r="K37" s="51">
        <v>1369179875.5</v>
      </c>
      <c r="L37" s="51">
        <v>1205245443.5</v>
      </c>
      <c r="M37" s="51">
        <v>0</v>
      </c>
    </row>
    <row r="38" spans="1:13" x14ac:dyDescent="0.2">
      <c r="A38" s="40" t="s">
        <v>984</v>
      </c>
      <c r="B38" s="46" t="s">
        <v>673</v>
      </c>
      <c r="C38" s="51">
        <v>3000000000</v>
      </c>
      <c r="D38" s="51">
        <v>0</v>
      </c>
      <c r="E38" s="51">
        <v>158504262.5</v>
      </c>
      <c r="F38" s="51">
        <v>23000000</v>
      </c>
      <c r="G38" s="51">
        <v>1357816000</v>
      </c>
      <c r="H38" s="51">
        <v>1506679737.5</v>
      </c>
      <c r="I38" s="51">
        <v>1506679737.5</v>
      </c>
      <c r="J38" s="51">
        <v>1506679737.5</v>
      </c>
      <c r="K38" s="51">
        <v>1369179875.5</v>
      </c>
      <c r="L38" s="51">
        <v>1205245443.5</v>
      </c>
      <c r="M38" s="51">
        <v>0</v>
      </c>
    </row>
    <row r="39" spans="1:13" x14ac:dyDescent="0.2">
      <c r="A39" s="40" t="s">
        <v>985</v>
      </c>
      <c r="B39" s="46" t="s">
        <v>986</v>
      </c>
      <c r="C39" s="51">
        <v>3000000000</v>
      </c>
      <c r="D39" s="51">
        <v>0</v>
      </c>
      <c r="E39" s="51">
        <v>158504262.5</v>
      </c>
      <c r="F39" s="51">
        <v>23000000</v>
      </c>
      <c r="G39" s="51">
        <v>1357816000</v>
      </c>
      <c r="H39" s="51">
        <v>1506679737.5</v>
      </c>
      <c r="I39" s="51">
        <v>1506679737.5</v>
      </c>
      <c r="J39" s="51">
        <v>1506679737.5</v>
      </c>
      <c r="K39" s="51">
        <v>1369179875.5</v>
      </c>
      <c r="L39" s="51">
        <v>1205245443.5</v>
      </c>
      <c r="M39" s="51">
        <v>0</v>
      </c>
    </row>
    <row r="40" spans="1:13" x14ac:dyDescent="0.2">
      <c r="A40" s="40" t="s">
        <v>987</v>
      </c>
      <c r="B40" s="46" t="s">
        <v>988</v>
      </c>
      <c r="C40" s="51">
        <v>3000000000</v>
      </c>
      <c r="D40" s="51">
        <v>0</v>
      </c>
      <c r="E40" s="51">
        <v>158504262.5</v>
      </c>
      <c r="F40" s="51">
        <v>23000000</v>
      </c>
      <c r="G40" s="51">
        <v>1357816000</v>
      </c>
      <c r="H40" s="51">
        <v>1506679737.5</v>
      </c>
      <c r="I40" s="51">
        <v>1506679737.5</v>
      </c>
      <c r="J40" s="51">
        <v>1506679737.5</v>
      </c>
      <c r="K40" s="51">
        <v>1369179875.5</v>
      </c>
      <c r="L40" s="51">
        <v>1205245443.5</v>
      </c>
      <c r="M40" s="51">
        <v>0</v>
      </c>
    </row>
    <row r="41" spans="1:13" x14ac:dyDescent="0.2">
      <c r="A41" s="40" t="s">
        <v>989</v>
      </c>
      <c r="B41" s="46" t="s">
        <v>990</v>
      </c>
      <c r="C41" s="51">
        <v>3000000000</v>
      </c>
      <c r="D41" s="51">
        <v>0</v>
      </c>
      <c r="E41" s="51">
        <v>158504262.5</v>
      </c>
      <c r="F41" s="51">
        <v>23000000</v>
      </c>
      <c r="G41" s="51">
        <v>1357816000</v>
      </c>
      <c r="H41" s="51">
        <v>1506679737.5</v>
      </c>
      <c r="I41" s="51">
        <v>1506679737.5</v>
      </c>
      <c r="J41" s="51">
        <v>1506679737.5</v>
      </c>
      <c r="K41" s="51">
        <v>1369179875.5</v>
      </c>
      <c r="L41" s="51">
        <v>1205245443.5</v>
      </c>
      <c r="M41" s="51">
        <v>0</v>
      </c>
    </row>
    <row r="42" spans="1:13" ht="25.5" x14ac:dyDescent="0.2">
      <c r="A42" s="40" t="s">
        <v>991</v>
      </c>
      <c r="B42" s="46" t="s">
        <v>992</v>
      </c>
      <c r="C42" s="51">
        <v>3000000000</v>
      </c>
      <c r="D42" s="51">
        <v>0</v>
      </c>
      <c r="E42" s="51">
        <v>158504262.5</v>
      </c>
      <c r="F42" s="51">
        <v>23000000</v>
      </c>
      <c r="G42" s="51">
        <v>1357816000</v>
      </c>
      <c r="H42" s="51">
        <v>1506679737.5</v>
      </c>
      <c r="I42" s="51">
        <v>1506679737.5</v>
      </c>
      <c r="J42" s="51">
        <v>1506679737.5</v>
      </c>
      <c r="K42" s="51">
        <v>1369179875.5</v>
      </c>
      <c r="L42" s="51">
        <v>1205245443.5</v>
      </c>
      <c r="M42" s="51">
        <v>0</v>
      </c>
    </row>
    <row r="43" spans="1:13" x14ac:dyDescent="0.2">
      <c r="A43" s="40" t="s">
        <v>993</v>
      </c>
      <c r="B43" s="46" t="s">
        <v>681</v>
      </c>
      <c r="C43" s="51">
        <v>3000000000</v>
      </c>
      <c r="D43" s="51">
        <v>0</v>
      </c>
      <c r="E43" s="51">
        <v>158504262.5</v>
      </c>
      <c r="F43" s="51">
        <v>23000000</v>
      </c>
      <c r="G43" s="51">
        <v>1357816000</v>
      </c>
      <c r="H43" s="51">
        <v>1506679737.5</v>
      </c>
      <c r="I43" s="51">
        <v>1506679737.5</v>
      </c>
      <c r="J43" s="51">
        <v>1506679737.5</v>
      </c>
      <c r="K43" s="51">
        <v>1369179875.5</v>
      </c>
      <c r="L43" s="51">
        <v>1205245443.5</v>
      </c>
      <c r="M43" s="51">
        <v>0</v>
      </c>
    </row>
    <row r="44" spans="1:13" ht="25.5" x14ac:dyDescent="0.2">
      <c r="A44" s="52" t="s">
        <v>1195</v>
      </c>
      <c r="B44" s="46" t="s">
        <v>1196</v>
      </c>
      <c r="C44" s="51">
        <v>24699000000</v>
      </c>
      <c r="D44" s="51">
        <v>0</v>
      </c>
      <c r="E44" s="51">
        <v>2788829601.8400002</v>
      </c>
      <c r="F44" s="51">
        <v>1823956977</v>
      </c>
      <c r="G44" s="51">
        <v>1521644564</v>
      </c>
      <c r="H44" s="51">
        <v>22212482811.16</v>
      </c>
      <c r="I44" s="51">
        <v>22212482811.16</v>
      </c>
      <c r="J44" s="51">
        <v>22212482811.16</v>
      </c>
      <c r="K44" s="51">
        <v>22092615291.16</v>
      </c>
      <c r="L44" s="51">
        <v>21704897860.48</v>
      </c>
      <c r="M44" s="51">
        <v>0</v>
      </c>
    </row>
    <row r="45" spans="1:13" x14ac:dyDescent="0.2">
      <c r="A45" s="52" t="s">
        <v>1197</v>
      </c>
      <c r="B45" s="46" t="s">
        <v>673</v>
      </c>
      <c r="C45" s="51">
        <v>24699000000</v>
      </c>
      <c r="D45" s="51">
        <v>0</v>
      </c>
      <c r="E45" s="51">
        <v>2788829601.8400002</v>
      </c>
      <c r="F45" s="51">
        <v>1823956977</v>
      </c>
      <c r="G45" s="51">
        <v>1521644564</v>
      </c>
      <c r="H45" s="51">
        <v>22212482811.16</v>
      </c>
      <c r="I45" s="51">
        <v>22212482811.16</v>
      </c>
      <c r="J45" s="51">
        <v>22212482811.16</v>
      </c>
      <c r="K45" s="51">
        <v>22092615291.16</v>
      </c>
      <c r="L45" s="51">
        <v>21704897860.48</v>
      </c>
      <c r="M45" s="51">
        <v>0</v>
      </c>
    </row>
    <row r="46" spans="1:13" x14ac:dyDescent="0.2">
      <c r="A46" s="52" t="s">
        <v>1198</v>
      </c>
      <c r="B46" s="46" t="s">
        <v>986</v>
      </c>
      <c r="C46" s="51">
        <v>24699000000</v>
      </c>
      <c r="D46" s="51">
        <v>0</v>
      </c>
      <c r="E46" s="51">
        <v>2788829601.8400002</v>
      </c>
      <c r="F46" s="51">
        <v>1823956977</v>
      </c>
      <c r="G46" s="51">
        <v>1521644564</v>
      </c>
      <c r="H46" s="51">
        <v>22212482811.16</v>
      </c>
      <c r="I46" s="51">
        <v>22212482811.16</v>
      </c>
      <c r="J46" s="51">
        <v>22212482811.16</v>
      </c>
      <c r="K46" s="51">
        <v>22092615291.16</v>
      </c>
      <c r="L46" s="51">
        <v>21704897860.48</v>
      </c>
      <c r="M46" s="51">
        <v>0</v>
      </c>
    </row>
    <row r="47" spans="1:13" x14ac:dyDescent="0.2">
      <c r="A47" s="52" t="s">
        <v>1199</v>
      </c>
      <c r="B47" s="46" t="s">
        <v>1200</v>
      </c>
      <c r="C47" s="51">
        <v>24699000000</v>
      </c>
      <c r="D47" s="51">
        <v>0</v>
      </c>
      <c r="E47" s="51">
        <v>2788829601.8400002</v>
      </c>
      <c r="F47" s="51">
        <v>1823956977</v>
      </c>
      <c r="G47" s="51">
        <v>1521644564</v>
      </c>
      <c r="H47" s="51">
        <v>22212482811.16</v>
      </c>
      <c r="I47" s="51">
        <v>22212482811.16</v>
      </c>
      <c r="J47" s="51">
        <v>22212482811.16</v>
      </c>
      <c r="K47" s="51">
        <v>22092615291.16</v>
      </c>
      <c r="L47" s="51">
        <v>21704897860.48</v>
      </c>
      <c r="M47" s="51">
        <v>0</v>
      </c>
    </row>
    <row r="48" spans="1:13" x14ac:dyDescent="0.2">
      <c r="A48" s="52" t="s">
        <v>1201</v>
      </c>
      <c r="B48" s="46" t="s">
        <v>1202</v>
      </c>
      <c r="C48" s="51">
        <v>12814000000</v>
      </c>
      <c r="D48" s="51">
        <v>0</v>
      </c>
      <c r="E48" s="51">
        <v>444415027</v>
      </c>
      <c r="F48" s="51">
        <v>1711956977</v>
      </c>
      <c r="G48" s="51">
        <v>887362854</v>
      </c>
      <c r="H48" s="51">
        <v>13194179096</v>
      </c>
      <c r="I48" s="51">
        <v>13194179096</v>
      </c>
      <c r="J48" s="51">
        <v>13194179096</v>
      </c>
      <c r="K48" s="51">
        <v>13074311576</v>
      </c>
      <c r="L48" s="51">
        <v>12718753560</v>
      </c>
      <c r="M48" s="51">
        <v>0</v>
      </c>
    </row>
    <row r="49" spans="1:13" x14ac:dyDescent="0.2">
      <c r="A49" s="52" t="s">
        <v>1203</v>
      </c>
      <c r="B49" s="46" t="s">
        <v>1204</v>
      </c>
      <c r="C49" s="51">
        <v>7248000000</v>
      </c>
      <c r="D49" s="51">
        <v>0</v>
      </c>
      <c r="E49" s="51">
        <v>47576923</v>
      </c>
      <c r="F49" s="51">
        <v>11500000</v>
      </c>
      <c r="G49" s="51">
        <v>468220840</v>
      </c>
      <c r="H49" s="51">
        <v>6743702237</v>
      </c>
      <c r="I49" s="51">
        <v>6743702237</v>
      </c>
      <c r="J49" s="51">
        <v>6743702237</v>
      </c>
      <c r="K49" s="51">
        <v>6743702237</v>
      </c>
      <c r="L49" s="51">
        <v>6719781715.9899998</v>
      </c>
      <c r="M49" s="51">
        <v>0</v>
      </c>
    </row>
    <row r="50" spans="1:13" x14ac:dyDescent="0.2">
      <c r="A50" s="52" t="s">
        <v>1205</v>
      </c>
      <c r="B50" s="46" t="s">
        <v>681</v>
      </c>
      <c r="C50" s="51">
        <v>7248000000</v>
      </c>
      <c r="D50" s="51">
        <v>0</v>
      </c>
      <c r="E50" s="51">
        <v>47576923</v>
      </c>
      <c r="F50" s="51">
        <v>11500000</v>
      </c>
      <c r="G50" s="51">
        <v>468220840</v>
      </c>
      <c r="H50" s="51">
        <v>6743702237</v>
      </c>
      <c r="I50" s="51">
        <v>6743702237</v>
      </c>
      <c r="J50" s="51">
        <v>6743702237</v>
      </c>
      <c r="K50" s="51">
        <v>6743702237</v>
      </c>
      <c r="L50" s="51">
        <v>6719781715.9899998</v>
      </c>
      <c r="M50" s="51">
        <v>0</v>
      </c>
    </row>
    <row r="51" spans="1:13" x14ac:dyDescent="0.2">
      <c r="A51" s="52" t="s">
        <v>1206</v>
      </c>
      <c r="B51" s="46" t="s">
        <v>1207</v>
      </c>
      <c r="C51" s="51">
        <v>142000000</v>
      </c>
      <c r="D51" s="51">
        <v>0</v>
      </c>
      <c r="E51" s="51">
        <v>74664718</v>
      </c>
      <c r="F51" s="51">
        <v>48000000</v>
      </c>
      <c r="G51" s="51">
        <v>0</v>
      </c>
      <c r="H51" s="51">
        <v>115335282</v>
      </c>
      <c r="I51" s="51">
        <v>115335282</v>
      </c>
      <c r="J51" s="51">
        <v>115335282</v>
      </c>
      <c r="K51" s="51">
        <v>115335282</v>
      </c>
      <c r="L51" s="51">
        <v>115335282</v>
      </c>
      <c r="M51" s="51">
        <v>0</v>
      </c>
    </row>
    <row r="52" spans="1:13" x14ac:dyDescent="0.2">
      <c r="A52" s="52" t="s">
        <v>1208</v>
      </c>
      <c r="B52" s="46" t="s">
        <v>681</v>
      </c>
      <c r="C52" s="51">
        <v>142000000</v>
      </c>
      <c r="D52" s="51">
        <v>0</v>
      </c>
      <c r="E52" s="51">
        <v>74664718</v>
      </c>
      <c r="F52" s="51">
        <v>48000000</v>
      </c>
      <c r="G52" s="51">
        <v>0</v>
      </c>
      <c r="H52" s="51">
        <v>115335282</v>
      </c>
      <c r="I52" s="51">
        <v>115335282</v>
      </c>
      <c r="J52" s="51">
        <v>115335282</v>
      </c>
      <c r="K52" s="51">
        <v>115335282</v>
      </c>
      <c r="L52" s="51">
        <v>115335282</v>
      </c>
      <c r="M52" s="51">
        <v>0</v>
      </c>
    </row>
    <row r="53" spans="1:13" x14ac:dyDescent="0.2">
      <c r="A53" s="52" t="s">
        <v>1209</v>
      </c>
      <c r="B53" s="46" t="s">
        <v>1210</v>
      </c>
      <c r="C53" s="51">
        <v>61000000</v>
      </c>
      <c r="D53" s="51">
        <v>0</v>
      </c>
      <c r="E53" s="51">
        <v>440945</v>
      </c>
      <c r="F53" s="51">
        <v>0</v>
      </c>
      <c r="G53" s="51">
        <v>0</v>
      </c>
      <c r="H53" s="51">
        <v>60559055</v>
      </c>
      <c r="I53" s="51">
        <v>60559055</v>
      </c>
      <c r="J53" s="51">
        <v>60559055</v>
      </c>
      <c r="K53" s="51">
        <v>60559055</v>
      </c>
      <c r="L53" s="51">
        <v>60559055</v>
      </c>
      <c r="M53" s="51">
        <v>0</v>
      </c>
    </row>
    <row r="54" spans="1:13" x14ac:dyDescent="0.2">
      <c r="A54" s="52" t="s">
        <v>1211</v>
      </c>
      <c r="B54" s="46" t="s">
        <v>681</v>
      </c>
      <c r="C54" s="51">
        <v>61000000</v>
      </c>
      <c r="D54" s="51">
        <v>0</v>
      </c>
      <c r="E54" s="51">
        <v>440945</v>
      </c>
      <c r="F54" s="51">
        <v>0</v>
      </c>
      <c r="G54" s="51">
        <v>0</v>
      </c>
      <c r="H54" s="51">
        <v>60559055</v>
      </c>
      <c r="I54" s="51">
        <v>60559055</v>
      </c>
      <c r="J54" s="51">
        <v>60559055</v>
      </c>
      <c r="K54" s="51">
        <v>60559055</v>
      </c>
      <c r="L54" s="51">
        <v>60559055</v>
      </c>
      <c r="M54" s="51">
        <v>0</v>
      </c>
    </row>
    <row r="55" spans="1:13" x14ac:dyDescent="0.2">
      <c r="A55" s="52" t="s">
        <v>1212</v>
      </c>
      <c r="B55" s="46" t="s">
        <v>1213</v>
      </c>
      <c r="C55" s="51">
        <v>23000000</v>
      </c>
      <c r="D55" s="51">
        <v>0</v>
      </c>
      <c r="E55" s="51">
        <v>2085527</v>
      </c>
      <c r="F55" s="51">
        <v>0</v>
      </c>
      <c r="G55" s="51">
        <v>18050000</v>
      </c>
      <c r="H55" s="51">
        <v>2864473</v>
      </c>
      <c r="I55" s="51">
        <v>2864473</v>
      </c>
      <c r="J55" s="51">
        <v>2864473</v>
      </c>
      <c r="K55" s="51">
        <v>2864473</v>
      </c>
      <c r="L55" s="51">
        <v>2864473</v>
      </c>
      <c r="M55" s="51">
        <v>0</v>
      </c>
    </row>
    <row r="56" spans="1:13" x14ac:dyDescent="0.2">
      <c r="A56" s="52" t="s">
        <v>1214</v>
      </c>
      <c r="B56" s="46" t="s">
        <v>681</v>
      </c>
      <c r="C56" s="51">
        <v>23000000</v>
      </c>
      <c r="D56" s="51">
        <v>0</v>
      </c>
      <c r="E56" s="51">
        <v>2085527</v>
      </c>
      <c r="F56" s="51">
        <v>0</v>
      </c>
      <c r="G56" s="51">
        <v>18050000</v>
      </c>
      <c r="H56" s="51">
        <v>2864473</v>
      </c>
      <c r="I56" s="51">
        <v>2864473</v>
      </c>
      <c r="J56" s="51">
        <v>2864473</v>
      </c>
      <c r="K56" s="51">
        <v>2864473</v>
      </c>
      <c r="L56" s="51">
        <v>2864473</v>
      </c>
      <c r="M56" s="51">
        <v>0</v>
      </c>
    </row>
    <row r="57" spans="1:13" x14ac:dyDescent="0.2">
      <c r="A57" s="52" t="s">
        <v>1215</v>
      </c>
      <c r="B57" s="46" t="s">
        <v>1216</v>
      </c>
      <c r="C57" s="51">
        <v>736000000</v>
      </c>
      <c r="D57" s="51">
        <v>0</v>
      </c>
      <c r="E57" s="51">
        <v>46982136</v>
      </c>
      <c r="F57" s="51">
        <v>129500000</v>
      </c>
      <c r="G57" s="51">
        <v>45332678</v>
      </c>
      <c r="H57" s="51">
        <v>773185186</v>
      </c>
      <c r="I57" s="51">
        <v>773185186</v>
      </c>
      <c r="J57" s="51">
        <v>773185186</v>
      </c>
      <c r="K57" s="51">
        <v>773185186</v>
      </c>
      <c r="L57" s="51">
        <v>686196070</v>
      </c>
      <c r="M57" s="51">
        <v>0</v>
      </c>
    </row>
    <row r="58" spans="1:13" x14ac:dyDescent="0.2">
      <c r="A58" s="52" t="s">
        <v>1217</v>
      </c>
      <c r="B58" s="46" t="s">
        <v>681</v>
      </c>
      <c r="C58" s="51">
        <v>736000000</v>
      </c>
      <c r="D58" s="51">
        <v>0</v>
      </c>
      <c r="E58" s="51">
        <v>46982136</v>
      </c>
      <c r="F58" s="51">
        <v>129500000</v>
      </c>
      <c r="G58" s="51">
        <v>45332678</v>
      </c>
      <c r="H58" s="51">
        <v>773185186</v>
      </c>
      <c r="I58" s="51">
        <v>773185186</v>
      </c>
      <c r="J58" s="51">
        <v>773185186</v>
      </c>
      <c r="K58" s="51">
        <v>773185186</v>
      </c>
      <c r="L58" s="51">
        <v>686196070</v>
      </c>
      <c r="M58" s="51">
        <v>0</v>
      </c>
    </row>
    <row r="59" spans="1:13" x14ac:dyDescent="0.2">
      <c r="A59" s="52" t="s">
        <v>1218</v>
      </c>
      <c r="B59" s="46" t="s">
        <v>1219</v>
      </c>
      <c r="C59" s="51">
        <v>60000000</v>
      </c>
      <c r="D59" s="51">
        <v>0</v>
      </c>
      <c r="E59" s="51">
        <v>3637005</v>
      </c>
      <c r="F59" s="51">
        <v>41128120</v>
      </c>
      <c r="G59" s="51">
        <v>0</v>
      </c>
      <c r="H59" s="51">
        <v>97491115</v>
      </c>
      <c r="I59" s="51">
        <v>97491115</v>
      </c>
      <c r="J59" s="51">
        <v>97491115</v>
      </c>
      <c r="K59" s="51">
        <v>97491115</v>
      </c>
      <c r="L59" s="51">
        <v>97491115</v>
      </c>
      <c r="M59" s="51">
        <v>0</v>
      </c>
    </row>
    <row r="60" spans="1:13" x14ac:dyDescent="0.2">
      <c r="A60" s="52" t="s">
        <v>1220</v>
      </c>
      <c r="B60" s="46" t="s">
        <v>681</v>
      </c>
      <c r="C60" s="51">
        <v>60000000</v>
      </c>
      <c r="D60" s="51">
        <v>0</v>
      </c>
      <c r="E60" s="51">
        <v>3637005</v>
      </c>
      <c r="F60" s="51">
        <v>41128120</v>
      </c>
      <c r="G60" s="51">
        <v>0</v>
      </c>
      <c r="H60" s="51">
        <v>97491115</v>
      </c>
      <c r="I60" s="51">
        <v>97491115</v>
      </c>
      <c r="J60" s="51">
        <v>97491115</v>
      </c>
      <c r="K60" s="51">
        <v>97491115</v>
      </c>
      <c r="L60" s="51">
        <v>97491115</v>
      </c>
      <c r="M60" s="51">
        <v>0</v>
      </c>
    </row>
    <row r="61" spans="1:13" x14ac:dyDescent="0.2">
      <c r="A61" s="52" t="s">
        <v>1221</v>
      </c>
      <c r="B61" s="46" t="s">
        <v>1222</v>
      </c>
      <c r="C61" s="51">
        <v>64000000</v>
      </c>
      <c r="D61" s="51">
        <v>0</v>
      </c>
      <c r="E61" s="51">
        <v>0</v>
      </c>
      <c r="F61" s="51">
        <v>7643557</v>
      </c>
      <c r="G61" s="51">
        <v>0</v>
      </c>
      <c r="H61" s="51">
        <v>71643557</v>
      </c>
      <c r="I61" s="51">
        <v>71643557</v>
      </c>
      <c r="J61" s="51">
        <v>71643557</v>
      </c>
      <c r="K61" s="51">
        <v>71643557</v>
      </c>
      <c r="L61" s="51">
        <v>71643557</v>
      </c>
      <c r="M61" s="51">
        <v>0</v>
      </c>
    </row>
    <row r="62" spans="1:13" x14ac:dyDescent="0.2">
      <c r="A62" s="52" t="s">
        <v>1223</v>
      </c>
      <c r="B62" s="46" t="s">
        <v>681</v>
      </c>
      <c r="C62" s="51">
        <v>64000000</v>
      </c>
      <c r="D62" s="51">
        <v>0</v>
      </c>
      <c r="E62" s="51">
        <v>0</v>
      </c>
      <c r="F62" s="51">
        <v>7643557</v>
      </c>
      <c r="G62" s="51">
        <v>0</v>
      </c>
      <c r="H62" s="51">
        <v>71643557</v>
      </c>
      <c r="I62" s="51">
        <v>71643557</v>
      </c>
      <c r="J62" s="51">
        <v>71643557</v>
      </c>
      <c r="K62" s="51">
        <v>71643557</v>
      </c>
      <c r="L62" s="51">
        <v>71643557</v>
      </c>
      <c r="M62" s="51">
        <v>0</v>
      </c>
    </row>
    <row r="63" spans="1:13" x14ac:dyDescent="0.2">
      <c r="A63" s="52" t="s">
        <v>1224</v>
      </c>
      <c r="B63" s="46" t="s">
        <v>1225</v>
      </c>
      <c r="C63" s="51">
        <v>77000000</v>
      </c>
      <c r="D63" s="51">
        <v>0</v>
      </c>
      <c r="E63" s="51">
        <v>4069391</v>
      </c>
      <c r="F63" s="51">
        <v>0</v>
      </c>
      <c r="G63" s="51">
        <v>21578471</v>
      </c>
      <c r="H63" s="51">
        <v>51352138</v>
      </c>
      <c r="I63" s="51">
        <v>51352138</v>
      </c>
      <c r="J63" s="51">
        <v>51352138</v>
      </c>
      <c r="K63" s="51">
        <v>51352138</v>
      </c>
      <c r="L63" s="51">
        <v>51157488</v>
      </c>
      <c r="M63" s="51">
        <v>0</v>
      </c>
    </row>
    <row r="64" spans="1:13" x14ac:dyDescent="0.2">
      <c r="A64" s="52" t="s">
        <v>1226</v>
      </c>
      <c r="B64" s="46" t="s">
        <v>681</v>
      </c>
      <c r="C64" s="51">
        <v>77000000</v>
      </c>
      <c r="D64" s="51">
        <v>0</v>
      </c>
      <c r="E64" s="51">
        <v>4069391</v>
      </c>
      <c r="F64" s="51">
        <v>0</v>
      </c>
      <c r="G64" s="51">
        <v>21578471</v>
      </c>
      <c r="H64" s="51">
        <v>51352138</v>
      </c>
      <c r="I64" s="51">
        <v>51352138</v>
      </c>
      <c r="J64" s="51">
        <v>51352138</v>
      </c>
      <c r="K64" s="51">
        <v>51352138</v>
      </c>
      <c r="L64" s="51">
        <v>51157488</v>
      </c>
      <c r="M64" s="51">
        <v>0</v>
      </c>
    </row>
    <row r="65" spans="1:13" x14ac:dyDescent="0.2">
      <c r="A65" s="52" t="s">
        <v>1227</v>
      </c>
      <c r="B65" s="46" t="s">
        <v>1228</v>
      </c>
      <c r="C65" s="51">
        <v>80000000</v>
      </c>
      <c r="D65" s="51">
        <v>0</v>
      </c>
      <c r="E65" s="51">
        <v>21946760</v>
      </c>
      <c r="F65" s="51">
        <v>0</v>
      </c>
      <c r="G65" s="51">
        <v>0</v>
      </c>
      <c r="H65" s="51">
        <v>58053240</v>
      </c>
      <c r="I65" s="51">
        <v>58053240</v>
      </c>
      <c r="J65" s="51">
        <v>58053240</v>
      </c>
      <c r="K65" s="51">
        <v>43151220</v>
      </c>
      <c r="L65" s="51">
        <v>43151220</v>
      </c>
      <c r="M65" s="51">
        <v>0</v>
      </c>
    </row>
    <row r="66" spans="1:13" x14ac:dyDescent="0.2">
      <c r="A66" s="52" t="s">
        <v>1229</v>
      </c>
      <c r="B66" s="46" t="s">
        <v>681</v>
      </c>
      <c r="C66" s="51">
        <v>80000000</v>
      </c>
      <c r="D66" s="51">
        <v>0</v>
      </c>
      <c r="E66" s="51">
        <v>21946760</v>
      </c>
      <c r="F66" s="51">
        <v>0</v>
      </c>
      <c r="G66" s="51">
        <v>0</v>
      </c>
      <c r="H66" s="51">
        <v>58053240</v>
      </c>
      <c r="I66" s="51">
        <v>58053240</v>
      </c>
      <c r="J66" s="51">
        <v>58053240</v>
      </c>
      <c r="K66" s="51">
        <v>43151220</v>
      </c>
      <c r="L66" s="51">
        <v>43151220</v>
      </c>
      <c r="M66" s="51">
        <v>0</v>
      </c>
    </row>
    <row r="67" spans="1:13" x14ac:dyDescent="0.2">
      <c r="A67" s="52" t="s">
        <v>1230</v>
      </c>
      <c r="B67" s="46" t="s">
        <v>681</v>
      </c>
      <c r="C67" s="51">
        <v>354000000</v>
      </c>
      <c r="D67" s="51">
        <v>0</v>
      </c>
      <c r="E67" s="51">
        <v>2148468</v>
      </c>
      <c r="F67" s="51">
        <v>1500000</v>
      </c>
      <c r="G67" s="51">
        <v>20597431</v>
      </c>
      <c r="H67" s="51">
        <v>332754101</v>
      </c>
      <c r="I67" s="51">
        <v>332754101</v>
      </c>
      <c r="J67" s="51">
        <v>332754101</v>
      </c>
      <c r="K67" s="51">
        <v>332754101</v>
      </c>
      <c r="L67" s="51">
        <v>332754101</v>
      </c>
      <c r="M67" s="51">
        <v>0</v>
      </c>
    </row>
    <row r="68" spans="1:13" x14ac:dyDescent="0.2">
      <c r="A68" s="52" t="s">
        <v>1231</v>
      </c>
      <c r="B68" s="46" t="s">
        <v>1232</v>
      </c>
      <c r="C68" s="51">
        <v>60000000</v>
      </c>
      <c r="D68" s="51">
        <v>0</v>
      </c>
      <c r="E68" s="51">
        <v>10494750</v>
      </c>
      <c r="F68" s="51">
        <v>0</v>
      </c>
      <c r="G68" s="51">
        <v>23000000</v>
      </c>
      <c r="H68" s="51">
        <v>26505250</v>
      </c>
      <c r="I68" s="51">
        <v>26505250</v>
      </c>
      <c r="J68" s="51">
        <v>26505250</v>
      </c>
      <c r="K68" s="51">
        <v>26505250</v>
      </c>
      <c r="L68" s="51">
        <v>20061750</v>
      </c>
      <c r="M68" s="51">
        <v>0</v>
      </c>
    </row>
    <row r="69" spans="1:13" x14ac:dyDescent="0.2">
      <c r="A69" s="52" t="s">
        <v>1233</v>
      </c>
      <c r="B69" s="46" t="s">
        <v>681</v>
      </c>
      <c r="C69" s="51">
        <v>60000000</v>
      </c>
      <c r="D69" s="51">
        <v>0</v>
      </c>
      <c r="E69" s="51">
        <v>10494750</v>
      </c>
      <c r="F69" s="51">
        <v>0</v>
      </c>
      <c r="G69" s="51">
        <v>23000000</v>
      </c>
      <c r="H69" s="51">
        <v>26505250</v>
      </c>
      <c r="I69" s="51">
        <v>26505250</v>
      </c>
      <c r="J69" s="51">
        <v>26505250</v>
      </c>
      <c r="K69" s="51">
        <v>26505250</v>
      </c>
      <c r="L69" s="51">
        <v>20061750</v>
      </c>
      <c r="M69" s="51">
        <v>0</v>
      </c>
    </row>
    <row r="70" spans="1:13" x14ac:dyDescent="0.2">
      <c r="A70" s="52" t="s">
        <v>1234</v>
      </c>
      <c r="B70" s="46" t="s">
        <v>1235</v>
      </c>
      <c r="C70" s="51">
        <v>51000000</v>
      </c>
      <c r="D70" s="51">
        <v>0</v>
      </c>
      <c r="E70" s="51">
        <v>1569399</v>
      </c>
      <c r="F70" s="51">
        <v>0</v>
      </c>
      <c r="G70" s="51">
        <v>0</v>
      </c>
      <c r="H70" s="51">
        <v>49430601</v>
      </c>
      <c r="I70" s="51">
        <v>49430601</v>
      </c>
      <c r="J70" s="51">
        <v>49430601</v>
      </c>
      <c r="K70" s="51">
        <v>49430601</v>
      </c>
      <c r="L70" s="51">
        <v>49430601</v>
      </c>
      <c r="M70" s="51">
        <v>0</v>
      </c>
    </row>
    <row r="71" spans="1:13" x14ac:dyDescent="0.2">
      <c r="A71" s="52" t="s">
        <v>1236</v>
      </c>
      <c r="B71" s="46" t="s">
        <v>681</v>
      </c>
      <c r="C71" s="51">
        <v>51000000</v>
      </c>
      <c r="D71" s="51">
        <v>0</v>
      </c>
      <c r="E71" s="51">
        <v>1569399</v>
      </c>
      <c r="F71" s="51">
        <v>0</v>
      </c>
      <c r="G71" s="51">
        <v>0</v>
      </c>
      <c r="H71" s="51">
        <v>49430601</v>
      </c>
      <c r="I71" s="51">
        <v>49430601</v>
      </c>
      <c r="J71" s="51">
        <v>49430601</v>
      </c>
      <c r="K71" s="51">
        <v>49430601</v>
      </c>
      <c r="L71" s="51">
        <v>49430601</v>
      </c>
      <c r="M71" s="51">
        <v>0</v>
      </c>
    </row>
    <row r="72" spans="1:13" x14ac:dyDescent="0.2">
      <c r="A72" s="52" t="s">
        <v>1237</v>
      </c>
      <c r="B72" s="46" t="s">
        <v>1238</v>
      </c>
      <c r="C72" s="51">
        <v>55000000</v>
      </c>
      <c r="D72" s="51">
        <v>0</v>
      </c>
      <c r="E72" s="51">
        <v>640105</v>
      </c>
      <c r="F72" s="51">
        <v>0</v>
      </c>
      <c r="G72" s="51">
        <v>0</v>
      </c>
      <c r="H72" s="51">
        <v>54359895</v>
      </c>
      <c r="I72" s="51">
        <v>54359895</v>
      </c>
      <c r="J72" s="51">
        <v>54359895</v>
      </c>
      <c r="K72" s="51">
        <v>54359895</v>
      </c>
      <c r="L72" s="51">
        <v>54359895</v>
      </c>
      <c r="M72" s="51">
        <v>0</v>
      </c>
    </row>
    <row r="73" spans="1:13" x14ac:dyDescent="0.2">
      <c r="A73" s="52" t="s">
        <v>1239</v>
      </c>
      <c r="B73" s="46" t="s">
        <v>681</v>
      </c>
      <c r="C73" s="51">
        <v>55000000</v>
      </c>
      <c r="D73" s="51">
        <v>0</v>
      </c>
      <c r="E73" s="51">
        <v>640105</v>
      </c>
      <c r="F73" s="51">
        <v>0</v>
      </c>
      <c r="G73" s="51">
        <v>0</v>
      </c>
      <c r="H73" s="51">
        <v>54359895</v>
      </c>
      <c r="I73" s="51">
        <v>54359895</v>
      </c>
      <c r="J73" s="51">
        <v>54359895</v>
      </c>
      <c r="K73" s="51">
        <v>54359895</v>
      </c>
      <c r="L73" s="51">
        <v>54359895</v>
      </c>
      <c r="M73" s="51">
        <v>0</v>
      </c>
    </row>
    <row r="74" spans="1:13" x14ac:dyDescent="0.2">
      <c r="A74" s="52" t="s">
        <v>1240</v>
      </c>
      <c r="B74" s="46" t="s">
        <v>1241</v>
      </c>
      <c r="C74" s="51">
        <v>1120000000</v>
      </c>
      <c r="D74" s="51">
        <v>0</v>
      </c>
      <c r="E74" s="51">
        <v>30498333</v>
      </c>
      <c r="F74" s="51">
        <v>806917200</v>
      </c>
      <c r="G74" s="51">
        <v>96174000</v>
      </c>
      <c r="H74" s="51">
        <v>1800244867</v>
      </c>
      <c r="I74" s="51">
        <v>1800244867</v>
      </c>
      <c r="J74" s="51">
        <v>1800244867</v>
      </c>
      <c r="K74" s="51">
        <v>1800244867</v>
      </c>
      <c r="L74" s="51">
        <v>1782234638</v>
      </c>
      <c r="M74" s="51">
        <v>0</v>
      </c>
    </row>
    <row r="75" spans="1:13" x14ac:dyDescent="0.2">
      <c r="A75" s="52" t="s">
        <v>1242</v>
      </c>
      <c r="B75" s="46" t="s">
        <v>681</v>
      </c>
      <c r="C75" s="51">
        <v>1120000000</v>
      </c>
      <c r="D75" s="51">
        <v>0</v>
      </c>
      <c r="E75" s="51">
        <v>30498333</v>
      </c>
      <c r="F75" s="51">
        <v>806917200</v>
      </c>
      <c r="G75" s="51">
        <v>96174000</v>
      </c>
      <c r="H75" s="51">
        <v>1800244867</v>
      </c>
      <c r="I75" s="51">
        <v>1800244867</v>
      </c>
      <c r="J75" s="51">
        <v>1800244867</v>
      </c>
      <c r="K75" s="51">
        <v>1800244867</v>
      </c>
      <c r="L75" s="51">
        <v>1782234638</v>
      </c>
      <c r="M75" s="51">
        <v>0</v>
      </c>
    </row>
    <row r="76" spans="1:13" x14ac:dyDescent="0.2">
      <c r="A76" s="52" t="s">
        <v>1243</v>
      </c>
      <c r="B76" s="46" t="s">
        <v>1244</v>
      </c>
      <c r="C76" s="51">
        <v>43000000</v>
      </c>
      <c r="D76" s="51">
        <v>0</v>
      </c>
      <c r="E76" s="51">
        <v>200622</v>
      </c>
      <c r="F76" s="51">
        <v>968000</v>
      </c>
      <c r="G76" s="51">
        <v>2561753</v>
      </c>
      <c r="H76" s="51">
        <v>41205625</v>
      </c>
      <c r="I76" s="51">
        <v>41205625</v>
      </c>
      <c r="J76" s="51">
        <v>41205625</v>
      </c>
      <c r="K76" s="51">
        <v>41205625</v>
      </c>
      <c r="L76" s="51">
        <v>41205625</v>
      </c>
      <c r="M76" s="51">
        <v>0</v>
      </c>
    </row>
    <row r="77" spans="1:13" x14ac:dyDescent="0.2">
      <c r="A77" s="52" t="s">
        <v>1245</v>
      </c>
      <c r="B77" s="46" t="s">
        <v>681</v>
      </c>
      <c r="C77" s="51">
        <v>43000000</v>
      </c>
      <c r="D77" s="51">
        <v>0</v>
      </c>
      <c r="E77" s="51">
        <v>200622</v>
      </c>
      <c r="F77" s="51">
        <v>968000</v>
      </c>
      <c r="G77" s="51">
        <v>2561753</v>
      </c>
      <c r="H77" s="51">
        <v>41205625</v>
      </c>
      <c r="I77" s="51">
        <v>41205625</v>
      </c>
      <c r="J77" s="51">
        <v>41205625</v>
      </c>
      <c r="K77" s="51">
        <v>41205625</v>
      </c>
      <c r="L77" s="51">
        <v>41205625</v>
      </c>
      <c r="M77" s="51">
        <v>0</v>
      </c>
    </row>
    <row r="78" spans="1:13" x14ac:dyDescent="0.2">
      <c r="A78" s="52" t="s">
        <v>1246</v>
      </c>
      <c r="B78" s="46" t="s">
        <v>1247</v>
      </c>
      <c r="C78" s="51">
        <v>519000000</v>
      </c>
      <c r="D78" s="51">
        <v>0</v>
      </c>
      <c r="E78" s="51">
        <v>15227479</v>
      </c>
      <c r="F78" s="51">
        <v>0</v>
      </c>
      <c r="G78" s="51">
        <v>32209565</v>
      </c>
      <c r="H78" s="51">
        <v>471562956</v>
      </c>
      <c r="I78" s="51">
        <v>471562956</v>
      </c>
      <c r="J78" s="51">
        <v>471562956</v>
      </c>
      <c r="K78" s="51">
        <v>471562956</v>
      </c>
      <c r="L78" s="51">
        <v>471562956</v>
      </c>
      <c r="M78" s="51">
        <v>0</v>
      </c>
    </row>
    <row r="79" spans="1:13" x14ac:dyDescent="0.2">
      <c r="A79" s="52" t="s">
        <v>1248</v>
      </c>
      <c r="B79" s="46" t="s">
        <v>681</v>
      </c>
      <c r="C79" s="51">
        <v>519000000</v>
      </c>
      <c r="D79" s="51">
        <v>0</v>
      </c>
      <c r="E79" s="51">
        <v>15227479</v>
      </c>
      <c r="F79" s="51">
        <v>0</v>
      </c>
      <c r="G79" s="51">
        <v>32209565</v>
      </c>
      <c r="H79" s="51">
        <v>471562956</v>
      </c>
      <c r="I79" s="51">
        <v>471562956</v>
      </c>
      <c r="J79" s="51">
        <v>471562956</v>
      </c>
      <c r="K79" s="51">
        <v>471562956</v>
      </c>
      <c r="L79" s="51">
        <v>471562956</v>
      </c>
      <c r="M79" s="51">
        <v>0</v>
      </c>
    </row>
    <row r="80" spans="1:13" x14ac:dyDescent="0.2">
      <c r="A80" s="52" t="s">
        <v>1249</v>
      </c>
      <c r="B80" s="46" t="s">
        <v>1250</v>
      </c>
      <c r="C80" s="51">
        <v>30000000</v>
      </c>
      <c r="D80" s="51">
        <v>0</v>
      </c>
      <c r="E80" s="51">
        <v>0</v>
      </c>
      <c r="F80" s="51">
        <v>0</v>
      </c>
      <c r="G80" s="51">
        <v>30000000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</row>
    <row r="81" spans="1:13" x14ac:dyDescent="0.2">
      <c r="A81" s="52" t="s">
        <v>1251</v>
      </c>
      <c r="B81" s="46" t="s">
        <v>681</v>
      </c>
      <c r="C81" s="51">
        <v>30000000</v>
      </c>
      <c r="D81" s="51">
        <v>0</v>
      </c>
      <c r="E81" s="51">
        <v>0</v>
      </c>
      <c r="F81" s="51">
        <v>0</v>
      </c>
      <c r="G81" s="51">
        <v>30000000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</row>
    <row r="82" spans="1:13" x14ac:dyDescent="0.2">
      <c r="A82" s="52" t="s">
        <v>1252</v>
      </c>
      <c r="B82" s="46" t="s">
        <v>1253</v>
      </c>
      <c r="C82" s="51">
        <v>340000000</v>
      </c>
      <c r="D82" s="51">
        <v>0</v>
      </c>
      <c r="E82" s="51">
        <v>11804082</v>
      </c>
      <c r="F82" s="51">
        <v>0</v>
      </c>
      <c r="G82" s="51">
        <v>21773534</v>
      </c>
      <c r="H82" s="51">
        <v>306422384</v>
      </c>
      <c r="I82" s="51">
        <v>306422384</v>
      </c>
      <c r="J82" s="51">
        <v>306422384</v>
      </c>
      <c r="K82" s="51">
        <v>306422384</v>
      </c>
      <c r="L82" s="51">
        <v>306422384</v>
      </c>
      <c r="M82" s="51">
        <v>0</v>
      </c>
    </row>
    <row r="83" spans="1:13" x14ac:dyDescent="0.2">
      <c r="A83" s="52" t="s">
        <v>1254</v>
      </c>
      <c r="B83" s="46" t="s">
        <v>681</v>
      </c>
      <c r="C83" s="51">
        <v>340000000</v>
      </c>
      <c r="D83" s="51">
        <v>0</v>
      </c>
      <c r="E83" s="51">
        <v>11804082</v>
      </c>
      <c r="F83" s="51">
        <v>0</v>
      </c>
      <c r="G83" s="51">
        <v>21773534</v>
      </c>
      <c r="H83" s="51">
        <v>306422384</v>
      </c>
      <c r="I83" s="51">
        <v>306422384</v>
      </c>
      <c r="J83" s="51">
        <v>306422384</v>
      </c>
      <c r="K83" s="51">
        <v>306422384</v>
      </c>
      <c r="L83" s="51">
        <v>306422384</v>
      </c>
      <c r="M83" s="51">
        <v>0</v>
      </c>
    </row>
    <row r="84" spans="1:13" x14ac:dyDescent="0.2">
      <c r="A84" s="52" t="s">
        <v>1255</v>
      </c>
      <c r="B84" s="46" t="s">
        <v>1256</v>
      </c>
      <c r="C84" s="51">
        <v>242000000</v>
      </c>
      <c r="D84" s="51">
        <v>0</v>
      </c>
      <c r="E84" s="51">
        <v>16025117</v>
      </c>
      <c r="F84" s="51">
        <v>0</v>
      </c>
      <c r="G84" s="51">
        <v>15449205</v>
      </c>
      <c r="H84" s="51">
        <v>210525678</v>
      </c>
      <c r="I84" s="51">
        <v>210525678</v>
      </c>
      <c r="J84" s="51">
        <v>210525678</v>
      </c>
      <c r="K84" s="51">
        <v>210525678</v>
      </c>
      <c r="L84" s="51">
        <v>210525678</v>
      </c>
      <c r="M84" s="51">
        <v>0</v>
      </c>
    </row>
    <row r="85" spans="1:13" x14ac:dyDescent="0.2">
      <c r="A85" s="52" t="s">
        <v>1257</v>
      </c>
      <c r="B85" s="46" t="s">
        <v>681</v>
      </c>
      <c r="C85" s="51">
        <v>242000000</v>
      </c>
      <c r="D85" s="51">
        <v>0</v>
      </c>
      <c r="E85" s="51">
        <v>16025117</v>
      </c>
      <c r="F85" s="51">
        <v>0</v>
      </c>
      <c r="G85" s="51">
        <v>15449205</v>
      </c>
      <c r="H85" s="51">
        <v>210525678</v>
      </c>
      <c r="I85" s="51">
        <v>210525678</v>
      </c>
      <c r="J85" s="51">
        <v>210525678</v>
      </c>
      <c r="K85" s="51">
        <v>210525678</v>
      </c>
      <c r="L85" s="51">
        <v>210525678</v>
      </c>
      <c r="M85" s="51">
        <v>0</v>
      </c>
    </row>
    <row r="86" spans="1:13" x14ac:dyDescent="0.2">
      <c r="A86" s="52" t="s">
        <v>1258</v>
      </c>
      <c r="B86" s="46" t="s">
        <v>1259</v>
      </c>
      <c r="C86" s="51">
        <v>1237000000</v>
      </c>
      <c r="D86" s="51">
        <v>0</v>
      </c>
      <c r="E86" s="51">
        <v>153888267</v>
      </c>
      <c r="F86" s="51">
        <v>0</v>
      </c>
      <c r="G86" s="51">
        <v>46487257</v>
      </c>
      <c r="H86" s="51">
        <v>1036624476</v>
      </c>
      <c r="I86" s="51">
        <v>1036624476</v>
      </c>
      <c r="J86" s="51">
        <v>1036624476</v>
      </c>
      <c r="K86" s="51">
        <v>1036624476</v>
      </c>
      <c r="L86" s="51">
        <v>1036624476.01</v>
      </c>
      <c r="M86" s="51">
        <v>0</v>
      </c>
    </row>
    <row r="87" spans="1:13" x14ac:dyDescent="0.2">
      <c r="A87" s="52" t="s">
        <v>1260</v>
      </c>
      <c r="B87" s="46" t="s">
        <v>681</v>
      </c>
      <c r="C87" s="51">
        <v>1237000000</v>
      </c>
      <c r="D87" s="51">
        <v>0</v>
      </c>
      <c r="E87" s="51">
        <v>153888267</v>
      </c>
      <c r="F87" s="51">
        <v>0</v>
      </c>
      <c r="G87" s="51">
        <v>46487257</v>
      </c>
      <c r="H87" s="51">
        <v>1036624476</v>
      </c>
      <c r="I87" s="51">
        <v>1036624476</v>
      </c>
      <c r="J87" s="51">
        <v>1036624476</v>
      </c>
      <c r="K87" s="51">
        <v>1036624476</v>
      </c>
      <c r="L87" s="51">
        <v>1036624476.01</v>
      </c>
      <c r="M87" s="51">
        <v>0</v>
      </c>
    </row>
    <row r="88" spans="1:13" x14ac:dyDescent="0.2">
      <c r="A88" s="52" t="s">
        <v>1261</v>
      </c>
      <c r="B88" s="46" t="s">
        <v>1262</v>
      </c>
      <c r="C88" s="51">
        <v>22000000</v>
      </c>
      <c r="D88" s="51">
        <v>0</v>
      </c>
      <c r="E88" s="51">
        <v>0</v>
      </c>
      <c r="F88" s="51">
        <v>100</v>
      </c>
      <c r="G88" s="51">
        <v>11128120</v>
      </c>
      <c r="H88" s="51">
        <v>10871980</v>
      </c>
      <c r="I88" s="51">
        <v>10871980</v>
      </c>
      <c r="J88" s="51">
        <v>10871980</v>
      </c>
      <c r="K88" s="51">
        <v>10871980</v>
      </c>
      <c r="L88" s="51">
        <v>10871980</v>
      </c>
      <c r="M88" s="51">
        <v>0</v>
      </c>
    </row>
    <row r="89" spans="1:13" x14ac:dyDescent="0.2">
      <c r="A89" s="52" t="s">
        <v>1263</v>
      </c>
      <c r="B89" s="46" t="s">
        <v>681</v>
      </c>
      <c r="C89" s="51">
        <v>22000000</v>
      </c>
      <c r="D89" s="51">
        <v>0</v>
      </c>
      <c r="E89" s="51">
        <v>0</v>
      </c>
      <c r="F89" s="51">
        <v>100</v>
      </c>
      <c r="G89" s="51">
        <v>11128120</v>
      </c>
      <c r="H89" s="51">
        <v>10871980</v>
      </c>
      <c r="I89" s="51">
        <v>10871980</v>
      </c>
      <c r="J89" s="51">
        <v>10871980</v>
      </c>
      <c r="K89" s="51">
        <v>10871980</v>
      </c>
      <c r="L89" s="51">
        <v>10871980</v>
      </c>
      <c r="M89" s="51">
        <v>0</v>
      </c>
    </row>
    <row r="90" spans="1:13" x14ac:dyDescent="0.2">
      <c r="A90" s="52" t="s">
        <v>1264</v>
      </c>
      <c r="B90" s="46" t="s">
        <v>1265</v>
      </c>
      <c r="C90" s="51">
        <v>250000000</v>
      </c>
      <c r="D90" s="51">
        <v>0</v>
      </c>
      <c r="E90" s="51">
        <v>515000</v>
      </c>
      <c r="F90" s="51">
        <v>664800000</v>
      </c>
      <c r="G90" s="51">
        <v>34800000</v>
      </c>
      <c r="H90" s="51">
        <v>879485000</v>
      </c>
      <c r="I90" s="51">
        <v>879485000</v>
      </c>
      <c r="J90" s="51">
        <v>879485000</v>
      </c>
      <c r="K90" s="51">
        <v>774519500</v>
      </c>
      <c r="L90" s="51">
        <v>554519500</v>
      </c>
      <c r="M90" s="51">
        <v>0</v>
      </c>
    </row>
    <row r="91" spans="1:13" x14ac:dyDescent="0.2">
      <c r="A91" s="52" t="s">
        <v>1266</v>
      </c>
      <c r="B91" s="46" t="s">
        <v>681</v>
      </c>
      <c r="C91" s="51">
        <v>250000000</v>
      </c>
      <c r="D91" s="51">
        <v>0</v>
      </c>
      <c r="E91" s="51">
        <v>515000</v>
      </c>
      <c r="F91" s="51">
        <v>664800000</v>
      </c>
      <c r="G91" s="51">
        <v>34800000</v>
      </c>
      <c r="H91" s="51">
        <v>879485000</v>
      </c>
      <c r="I91" s="51">
        <v>879485000</v>
      </c>
      <c r="J91" s="51">
        <v>879485000</v>
      </c>
      <c r="K91" s="51">
        <v>774519500</v>
      </c>
      <c r="L91" s="51">
        <v>554519500</v>
      </c>
      <c r="M91" s="51">
        <v>0</v>
      </c>
    </row>
    <row r="92" spans="1:13" ht="38.25" x14ac:dyDescent="0.2">
      <c r="A92" s="52" t="s">
        <v>1267</v>
      </c>
      <c r="B92" s="46" t="s">
        <v>1268</v>
      </c>
      <c r="C92" s="51">
        <v>1922000000</v>
      </c>
      <c r="D92" s="51">
        <v>0</v>
      </c>
      <c r="E92" s="51">
        <v>92889291</v>
      </c>
      <c r="F92" s="51">
        <v>112000000</v>
      </c>
      <c r="G92" s="51">
        <v>68203468</v>
      </c>
      <c r="H92" s="51">
        <v>1872907241</v>
      </c>
      <c r="I92" s="51">
        <v>1872907241</v>
      </c>
      <c r="J92" s="51">
        <v>1872907241</v>
      </c>
      <c r="K92" s="51">
        <v>1872907241</v>
      </c>
      <c r="L92" s="51">
        <v>1872907241</v>
      </c>
      <c r="M92" s="51">
        <v>0</v>
      </c>
    </row>
    <row r="93" spans="1:13" x14ac:dyDescent="0.2">
      <c r="A93" s="52" t="s">
        <v>1269</v>
      </c>
      <c r="B93" s="46" t="s">
        <v>1270</v>
      </c>
      <c r="C93" s="51">
        <v>968000000</v>
      </c>
      <c r="D93" s="51">
        <v>0</v>
      </c>
      <c r="E93" s="51">
        <v>742024</v>
      </c>
      <c r="F93" s="51">
        <v>111000000</v>
      </c>
      <c r="G93" s="51">
        <v>33361656</v>
      </c>
      <c r="H93" s="51">
        <v>1044896320</v>
      </c>
      <c r="I93" s="51">
        <v>1044896320</v>
      </c>
      <c r="J93" s="51">
        <v>1044896320</v>
      </c>
      <c r="K93" s="51">
        <v>1044896320</v>
      </c>
      <c r="L93" s="51">
        <v>1044896320</v>
      </c>
      <c r="M93" s="51">
        <v>0</v>
      </c>
    </row>
    <row r="94" spans="1:13" x14ac:dyDescent="0.2">
      <c r="A94" s="52" t="s">
        <v>1271</v>
      </c>
      <c r="B94" s="46" t="s">
        <v>681</v>
      </c>
      <c r="C94" s="51">
        <v>968000000</v>
      </c>
      <c r="D94" s="51">
        <v>0</v>
      </c>
      <c r="E94" s="51">
        <v>742024</v>
      </c>
      <c r="F94" s="51">
        <v>111000000</v>
      </c>
      <c r="G94" s="51">
        <v>33361656</v>
      </c>
      <c r="H94" s="51">
        <v>1044896320</v>
      </c>
      <c r="I94" s="51">
        <v>1044896320</v>
      </c>
      <c r="J94" s="51">
        <v>1044896320</v>
      </c>
      <c r="K94" s="51">
        <v>1044896320</v>
      </c>
      <c r="L94" s="51">
        <v>1044896320</v>
      </c>
      <c r="M94" s="51">
        <v>0</v>
      </c>
    </row>
    <row r="95" spans="1:13" x14ac:dyDescent="0.2">
      <c r="A95" s="52" t="s">
        <v>1272</v>
      </c>
      <c r="B95" s="46" t="s">
        <v>586</v>
      </c>
      <c r="C95" s="51">
        <v>686000000</v>
      </c>
      <c r="D95" s="51">
        <v>0</v>
      </c>
      <c r="E95" s="51">
        <v>24042144</v>
      </c>
      <c r="F95" s="51">
        <v>0</v>
      </c>
      <c r="G95" s="51">
        <v>23631173</v>
      </c>
      <c r="H95" s="51">
        <v>638326683</v>
      </c>
      <c r="I95" s="51">
        <v>638326683</v>
      </c>
      <c r="J95" s="51">
        <v>638326683</v>
      </c>
      <c r="K95" s="51">
        <v>638326683</v>
      </c>
      <c r="L95" s="51">
        <v>638326683</v>
      </c>
      <c r="M95" s="51">
        <v>0</v>
      </c>
    </row>
    <row r="96" spans="1:13" x14ac:dyDescent="0.2">
      <c r="A96" s="52" t="s">
        <v>1273</v>
      </c>
      <c r="B96" s="46" t="s">
        <v>681</v>
      </c>
      <c r="C96" s="51">
        <v>686000000</v>
      </c>
      <c r="D96" s="51">
        <v>0</v>
      </c>
      <c r="E96" s="51">
        <v>24042144</v>
      </c>
      <c r="F96" s="51">
        <v>0</v>
      </c>
      <c r="G96" s="51">
        <v>23631173</v>
      </c>
      <c r="H96" s="51">
        <v>638326683</v>
      </c>
      <c r="I96" s="51">
        <v>638326683</v>
      </c>
      <c r="J96" s="51">
        <v>638326683</v>
      </c>
      <c r="K96" s="51">
        <v>638326683</v>
      </c>
      <c r="L96" s="51">
        <v>638326683</v>
      </c>
      <c r="M96" s="51">
        <v>0</v>
      </c>
    </row>
    <row r="97" spans="1:13" ht="25.5" x14ac:dyDescent="0.2">
      <c r="A97" s="52" t="s">
        <v>1274</v>
      </c>
      <c r="B97" s="46" t="s">
        <v>1275</v>
      </c>
      <c r="C97" s="51">
        <v>194000000</v>
      </c>
      <c r="D97" s="51">
        <v>0</v>
      </c>
      <c r="E97" s="51">
        <v>60342741</v>
      </c>
      <c r="F97" s="51">
        <v>0</v>
      </c>
      <c r="G97" s="51">
        <v>0</v>
      </c>
      <c r="H97" s="51">
        <v>133657259</v>
      </c>
      <c r="I97" s="51">
        <v>133657259</v>
      </c>
      <c r="J97" s="51">
        <v>133657259</v>
      </c>
      <c r="K97" s="51">
        <v>133657259</v>
      </c>
      <c r="L97" s="51">
        <v>133657259</v>
      </c>
      <c r="M97" s="51">
        <v>0</v>
      </c>
    </row>
    <row r="98" spans="1:13" x14ac:dyDescent="0.2">
      <c r="A98" s="52" t="s">
        <v>1276</v>
      </c>
      <c r="B98" s="46" t="s">
        <v>681</v>
      </c>
      <c r="C98" s="51">
        <v>194000000</v>
      </c>
      <c r="D98" s="51">
        <v>0</v>
      </c>
      <c r="E98" s="51">
        <v>60342741</v>
      </c>
      <c r="F98" s="51">
        <v>0</v>
      </c>
      <c r="G98" s="51">
        <v>0</v>
      </c>
      <c r="H98" s="51">
        <v>133657259</v>
      </c>
      <c r="I98" s="51">
        <v>133657259</v>
      </c>
      <c r="J98" s="51">
        <v>133657259</v>
      </c>
      <c r="K98" s="51">
        <v>133657259</v>
      </c>
      <c r="L98" s="51">
        <v>133657259</v>
      </c>
      <c r="M98" s="51">
        <v>0</v>
      </c>
    </row>
    <row r="99" spans="1:13" ht="25.5" x14ac:dyDescent="0.2">
      <c r="A99" s="52" t="s">
        <v>1277</v>
      </c>
      <c r="B99" s="46" t="s">
        <v>1278</v>
      </c>
      <c r="C99" s="51">
        <v>59000000</v>
      </c>
      <c r="D99" s="51">
        <v>0</v>
      </c>
      <c r="E99" s="51">
        <v>383683</v>
      </c>
      <c r="F99" s="51">
        <v>0</v>
      </c>
      <c r="G99" s="51">
        <v>11210639</v>
      </c>
      <c r="H99" s="51">
        <v>47405678</v>
      </c>
      <c r="I99" s="51">
        <v>47405678</v>
      </c>
      <c r="J99" s="51">
        <v>47405678</v>
      </c>
      <c r="K99" s="51">
        <v>47405678</v>
      </c>
      <c r="L99" s="51">
        <v>47405678</v>
      </c>
      <c r="M99" s="51">
        <v>0</v>
      </c>
    </row>
    <row r="100" spans="1:13" x14ac:dyDescent="0.2">
      <c r="A100" s="52" t="s">
        <v>1279</v>
      </c>
      <c r="B100" s="46" t="s">
        <v>681</v>
      </c>
      <c r="C100" s="51">
        <v>59000000</v>
      </c>
      <c r="D100" s="51">
        <v>0</v>
      </c>
      <c r="E100" s="51">
        <v>383683</v>
      </c>
      <c r="F100" s="51">
        <v>0</v>
      </c>
      <c r="G100" s="51">
        <v>11210639</v>
      </c>
      <c r="H100" s="51">
        <v>47405678</v>
      </c>
      <c r="I100" s="51">
        <v>47405678</v>
      </c>
      <c r="J100" s="51">
        <v>47405678</v>
      </c>
      <c r="K100" s="51">
        <v>47405678</v>
      </c>
      <c r="L100" s="51">
        <v>47405678</v>
      </c>
      <c r="M100" s="51">
        <v>0</v>
      </c>
    </row>
    <row r="101" spans="1:13" x14ac:dyDescent="0.2">
      <c r="A101" s="52" t="s">
        <v>1280</v>
      </c>
      <c r="B101" s="46" t="s">
        <v>1281</v>
      </c>
      <c r="C101" s="51">
        <v>15000000</v>
      </c>
      <c r="D101" s="51">
        <v>0</v>
      </c>
      <c r="E101" s="51">
        <v>7378699</v>
      </c>
      <c r="F101" s="51">
        <v>1000000</v>
      </c>
      <c r="G101" s="51">
        <v>0</v>
      </c>
      <c r="H101" s="51">
        <v>8621301</v>
      </c>
      <c r="I101" s="51">
        <v>8621301</v>
      </c>
      <c r="J101" s="51">
        <v>8621301</v>
      </c>
      <c r="K101" s="51">
        <v>8621301</v>
      </c>
      <c r="L101" s="51">
        <v>8621301</v>
      </c>
      <c r="M101" s="51">
        <v>0</v>
      </c>
    </row>
    <row r="102" spans="1:13" x14ac:dyDescent="0.2">
      <c r="A102" s="52" t="s">
        <v>1282</v>
      </c>
      <c r="B102" s="46" t="s">
        <v>681</v>
      </c>
      <c r="C102" s="51">
        <v>15000000</v>
      </c>
      <c r="D102" s="51">
        <v>0</v>
      </c>
      <c r="E102" s="51">
        <v>7378699</v>
      </c>
      <c r="F102" s="51">
        <v>1000000</v>
      </c>
      <c r="G102" s="51">
        <v>0</v>
      </c>
      <c r="H102" s="51">
        <v>8621301</v>
      </c>
      <c r="I102" s="51">
        <v>8621301</v>
      </c>
      <c r="J102" s="51">
        <v>8621301</v>
      </c>
      <c r="K102" s="51">
        <v>8621301</v>
      </c>
      <c r="L102" s="51">
        <v>8621301</v>
      </c>
      <c r="M102" s="51">
        <v>0</v>
      </c>
    </row>
    <row r="103" spans="1:13" ht="38.25" x14ac:dyDescent="0.2">
      <c r="A103" s="52" t="s">
        <v>1283</v>
      </c>
      <c r="B103" s="46" t="s">
        <v>1284</v>
      </c>
      <c r="C103" s="51">
        <v>726000000</v>
      </c>
      <c r="D103" s="51">
        <v>0</v>
      </c>
      <c r="E103" s="51">
        <v>39324912</v>
      </c>
      <c r="F103" s="51">
        <v>0</v>
      </c>
      <c r="G103" s="51">
        <v>25021242</v>
      </c>
      <c r="H103" s="51">
        <v>661653846</v>
      </c>
      <c r="I103" s="51">
        <v>661653846</v>
      </c>
      <c r="J103" s="51">
        <v>661653846</v>
      </c>
      <c r="K103" s="51">
        <v>661653846</v>
      </c>
      <c r="L103" s="51">
        <v>661653846</v>
      </c>
      <c r="M103" s="51">
        <v>0</v>
      </c>
    </row>
    <row r="104" spans="1:13" x14ac:dyDescent="0.2">
      <c r="A104" s="52" t="s">
        <v>1285</v>
      </c>
      <c r="B104" s="46" t="s">
        <v>1286</v>
      </c>
      <c r="C104" s="51">
        <v>242000000</v>
      </c>
      <c r="D104" s="51">
        <v>0</v>
      </c>
      <c r="E104" s="51">
        <v>13145236</v>
      </c>
      <c r="F104" s="51">
        <v>0</v>
      </c>
      <c r="G104" s="51">
        <v>8340414</v>
      </c>
      <c r="H104" s="51">
        <v>220514350</v>
      </c>
      <c r="I104" s="51">
        <v>220514350</v>
      </c>
      <c r="J104" s="51">
        <v>220514350</v>
      </c>
      <c r="K104" s="51">
        <v>220514350</v>
      </c>
      <c r="L104" s="51">
        <v>220514350</v>
      </c>
      <c r="M104" s="51">
        <v>0</v>
      </c>
    </row>
    <row r="105" spans="1:13" x14ac:dyDescent="0.2">
      <c r="A105" s="52" t="s">
        <v>1287</v>
      </c>
      <c r="B105" s="46" t="s">
        <v>681</v>
      </c>
      <c r="C105" s="51">
        <v>242000000</v>
      </c>
      <c r="D105" s="51">
        <v>0</v>
      </c>
      <c r="E105" s="51">
        <v>13145236</v>
      </c>
      <c r="F105" s="51">
        <v>0</v>
      </c>
      <c r="G105" s="51">
        <v>8340414</v>
      </c>
      <c r="H105" s="51">
        <v>220514350</v>
      </c>
      <c r="I105" s="51">
        <v>220514350</v>
      </c>
      <c r="J105" s="51">
        <v>220514350</v>
      </c>
      <c r="K105" s="51">
        <v>220514350</v>
      </c>
      <c r="L105" s="51">
        <v>220514350</v>
      </c>
      <c r="M105" s="51">
        <v>0</v>
      </c>
    </row>
    <row r="106" spans="1:13" x14ac:dyDescent="0.2">
      <c r="A106" s="52" t="s">
        <v>1288</v>
      </c>
      <c r="B106" s="46" t="s">
        <v>1289</v>
      </c>
      <c r="C106" s="51">
        <v>40000000</v>
      </c>
      <c r="D106" s="51">
        <v>0</v>
      </c>
      <c r="E106" s="51">
        <v>1845806</v>
      </c>
      <c r="F106" s="51">
        <v>0</v>
      </c>
      <c r="G106" s="51">
        <v>1390069</v>
      </c>
      <c r="H106" s="51">
        <v>36764125</v>
      </c>
      <c r="I106" s="51">
        <v>36764125</v>
      </c>
      <c r="J106" s="51">
        <v>36764125</v>
      </c>
      <c r="K106" s="51">
        <v>36764125</v>
      </c>
      <c r="L106" s="51">
        <v>36764125</v>
      </c>
      <c r="M106" s="51">
        <v>0</v>
      </c>
    </row>
    <row r="107" spans="1:13" x14ac:dyDescent="0.2">
      <c r="A107" s="52" t="s">
        <v>1290</v>
      </c>
      <c r="B107" s="46" t="s">
        <v>681</v>
      </c>
      <c r="C107" s="51">
        <v>40000000</v>
      </c>
      <c r="D107" s="51">
        <v>0</v>
      </c>
      <c r="E107" s="51">
        <v>1845806</v>
      </c>
      <c r="F107" s="51">
        <v>0</v>
      </c>
      <c r="G107" s="51">
        <v>1390069</v>
      </c>
      <c r="H107" s="51">
        <v>36764125</v>
      </c>
      <c r="I107" s="51">
        <v>36764125</v>
      </c>
      <c r="J107" s="51">
        <v>36764125</v>
      </c>
      <c r="K107" s="51">
        <v>36764125</v>
      </c>
      <c r="L107" s="51">
        <v>36764125</v>
      </c>
      <c r="M107" s="51">
        <v>0</v>
      </c>
    </row>
    <row r="108" spans="1:13" ht="25.5" x14ac:dyDescent="0.2">
      <c r="A108" s="52" t="s">
        <v>1291</v>
      </c>
      <c r="B108" s="46" t="s">
        <v>1292</v>
      </c>
      <c r="C108" s="51">
        <v>40000000</v>
      </c>
      <c r="D108" s="51">
        <v>0</v>
      </c>
      <c r="E108" s="51">
        <v>1857356</v>
      </c>
      <c r="F108" s="51">
        <v>0</v>
      </c>
      <c r="G108" s="51">
        <v>1390069</v>
      </c>
      <c r="H108" s="51">
        <v>36752575</v>
      </c>
      <c r="I108" s="51">
        <v>36752575</v>
      </c>
      <c r="J108" s="51">
        <v>36752575</v>
      </c>
      <c r="K108" s="51">
        <v>36752575</v>
      </c>
      <c r="L108" s="51">
        <v>36752575</v>
      </c>
      <c r="M108" s="51">
        <v>0</v>
      </c>
    </row>
    <row r="109" spans="1:13" x14ac:dyDescent="0.2">
      <c r="A109" s="52" t="s">
        <v>1293</v>
      </c>
      <c r="B109" s="46" t="s">
        <v>681</v>
      </c>
      <c r="C109" s="51">
        <v>40000000</v>
      </c>
      <c r="D109" s="51">
        <v>0</v>
      </c>
      <c r="E109" s="51">
        <v>1857356</v>
      </c>
      <c r="F109" s="51">
        <v>0</v>
      </c>
      <c r="G109" s="51">
        <v>1390069</v>
      </c>
      <c r="H109" s="51">
        <v>36752575</v>
      </c>
      <c r="I109" s="51">
        <v>36752575</v>
      </c>
      <c r="J109" s="51">
        <v>36752575</v>
      </c>
      <c r="K109" s="51">
        <v>36752575</v>
      </c>
      <c r="L109" s="51">
        <v>36752575</v>
      </c>
      <c r="M109" s="51">
        <v>0</v>
      </c>
    </row>
    <row r="110" spans="1:13" x14ac:dyDescent="0.2">
      <c r="A110" s="52" t="s">
        <v>1294</v>
      </c>
      <c r="B110" s="46" t="s">
        <v>1295</v>
      </c>
      <c r="C110" s="51">
        <v>81000000</v>
      </c>
      <c r="D110" s="51">
        <v>0</v>
      </c>
      <c r="E110" s="51">
        <v>4704262</v>
      </c>
      <c r="F110" s="51">
        <v>0</v>
      </c>
      <c r="G110" s="51">
        <v>2780138</v>
      </c>
      <c r="H110" s="51">
        <v>73515600</v>
      </c>
      <c r="I110" s="51">
        <v>73515600</v>
      </c>
      <c r="J110" s="51">
        <v>73515600</v>
      </c>
      <c r="K110" s="51">
        <v>73515600</v>
      </c>
      <c r="L110" s="51">
        <v>73515600</v>
      </c>
      <c r="M110" s="51">
        <v>0</v>
      </c>
    </row>
    <row r="111" spans="1:13" x14ac:dyDescent="0.2">
      <c r="A111" s="52" t="s">
        <v>1296</v>
      </c>
      <c r="B111" s="46" t="s">
        <v>681</v>
      </c>
      <c r="C111" s="51">
        <v>81000000</v>
      </c>
      <c r="D111" s="51">
        <v>0</v>
      </c>
      <c r="E111" s="51">
        <v>4704262</v>
      </c>
      <c r="F111" s="51">
        <v>0</v>
      </c>
      <c r="G111" s="51">
        <v>2780138</v>
      </c>
      <c r="H111" s="51">
        <v>73515600</v>
      </c>
      <c r="I111" s="51">
        <v>73515600</v>
      </c>
      <c r="J111" s="51">
        <v>73515600</v>
      </c>
      <c r="K111" s="51">
        <v>73515600</v>
      </c>
      <c r="L111" s="51">
        <v>73515600</v>
      </c>
      <c r="M111" s="51">
        <v>0</v>
      </c>
    </row>
    <row r="112" spans="1:13" x14ac:dyDescent="0.2">
      <c r="A112" s="52" t="s">
        <v>1297</v>
      </c>
      <c r="B112" s="46" t="s">
        <v>1298</v>
      </c>
      <c r="C112" s="51">
        <v>323000000</v>
      </c>
      <c r="D112" s="51">
        <v>0</v>
      </c>
      <c r="E112" s="51">
        <v>17772252</v>
      </c>
      <c r="F112" s="51">
        <v>0</v>
      </c>
      <c r="G112" s="51">
        <v>11120552</v>
      </c>
      <c r="H112" s="51">
        <v>294107196</v>
      </c>
      <c r="I112" s="51">
        <v>294107196</v>
      </c>
      <c r="J112" s="51">
        <v>294107196</v>
      </c>
      <c r="K112" s="51">
        <v>294107196</v>
      </c>
      <c r="L112" s="51">
        <v>294107196</v>
      </c>
      <c r="M112" s="51">
        <v>0</v>
      </c>
    </row>
    <row r="113" spans="1:13" x14ac:dyDescent="0.2">
      <c r="A113" s="52" t="s">
        <v>1299</v>
      </c>
      <c r="B113" s="46" t="s">
        <v>681</v>
      </c>
      <c r="C113" s="51">
        <v>323000000</v>
      </c>
      <c r="D113" s="51">
        <v>0</v>
      </c>
      <c r="E113" s="51">
        <v>17772252</v>
      </c>
      <c r="F113" s="51">
        <v>0</v>
      </c>
      <c r="G113" s="51">
        <v>11120552</v>
      </c>
      <c r="H113" s="51">
        <v>294107196</v>
      </c>
      <c r="I113" s="51">
        <v>294107196</v>
      </c>
      <c r="J113" s="51">
        <v>294107196</v>
      </c>
      <c r="K113" s="51">
        <v>294107196</v>
      </c>
      <c r="L113" s="51">
        <v>294107196</v>
      </c>
      <c r="M113" s="51">
        <v>0</v>
      </c>
    </row>
    <row r="114" spans="1:13" x14ac:dyDescent="0.2">
      <c r="A114" s="52" t="s">
        <v>1300</v>
      </c>
      <c r="B114" s="46" t="s">
        <v>543</v>
      </c>
      <c r="C114" s="51">
        <v>9237000000</v>
      </c>
      <c r="D114" s="51">
        <v>0</v>
      </c>
      <c r="E114" s="51">
        <v>2212200371.8400002</v>
      </c>
      <c r="F114" s="51">
        <v>0</v>
      </c>
      <c r="G114" s="51">
        <v>541057000</v>
      </c>
      <c r="H114" s="51">
        <v>6483742628.1599998</v>
      </c>
      <c r="I114" s="51">
        <v>6483742628.1599998</v>
      </c>
      <c r="J114" s="51">
        <v>6483742628.1599998</v>
      </c>
      <c r="K114" s="51">
        <v>6483742628.1599998</v>
      </c>
      <c r="L114" s="51">
        <v>6451583213.4799995</v>
      </c>
      <c r="M114" s="51">
        <v>0</v>
      </c>
    </row>
    <row r="115" spans="1:13" x14ac:dyDescent="0.2">
      <c r="A115" s="52" t="s">
        <v>1301</v>
      </c>
      <c r="B115" s="46" t="s">
        <v>1302</v>
      </c>
      <c r="C115" s="51">
        <v>6037000000</v>
      </c>
      <c r="D115" s="51">
        <v>0</v>
      </c>
      <c r="E115" s="51">
        <v>721927034.33000004</v>
      </c>
      <c r="F115" s="51">
        <v>0</v>
      </c>
      <c r="G115" s="51">
        <v>276057000</v>
      </c>
      <c r="H115" s="51">
        <v>5039015965.6700001</v>
      </c>
      <c r="I115" s="51">
        <v>5039015965.6700001</v>
      </c>
      <c r="J115" s="51">
        <v>5039015965.6700001</v>
      </c>
      <c r="K115" s="51">
        <v>5039015965.6700001</v>
      </c>
      <c r="L115" s="51">
        <v>5039015965.6700001</v>
      </c>
      <c r="M115" s="51">
        <v>0</v>
      </c>
    </row>
    <row r="116" spans="1:13" x14ac:dyDescent="0.2">
      <c r="A116" s="52" t="s">
        <v>1303</v>
      </c>
      <c r="B116" s="46" t="s">
        <v>681</v>
      </c>
      <c r="C116" s="51">
        <v>6037000000</v>
      </c>
      <c r="D116" s="51">
        <v>0</v>
      </c>
      <c r="E116" s="51">
        <v>721927034.33000004</v>
      </c>
      <c r="F116" s="51">
        <v>0</v>
      </c>
      <c r="G116" s="51">
        <v>276057000</v>
      </c>
      <c r="H116" s="51">
        <v>5039015965.6700001</v>
      </c>
      <c r="I116" s="51">
        <v>5039015965.6700001</v>
      </c>
      <c r="J116" s="51">
        <v>5039015965.6700001</v>
      </c>
      <c r="K116" s="51">
        <v>5039015965.6700001</v>
      </c>
      <c r="L116" s="51">
        <v>5039015965.6700001</v>
      </c>
      <c r="M116" s="51">
        <v>0</v>
      </c>
    </row>
    <row r="117" spans="1:13" x14ac:dyDescent="0.2">
      <c r="A117" s="52" t="s">
        <v>1304</v>
      </c>
      <c r="B117" s="46" t="s">
        <v>1305</v>
      </c>
      <c r="C117" s="51">
        <v>300000000</v>
      </c>
      <c r="D117" s="51">
        <v>0</v>
      </c>
      <c r="E117" s="51">
        <v>300000000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1">
        <v>0</v>
      </c>
      <c r="M117" s="51">
        <v>0</v>
      </c>
    </row>
    <row r="118" spans="1:13" x14ac:dyDescent="0.2">
      <c r="A118" s="52" t="s">
        <v>1306</v>
      </c>
      <c r="B118" s="46" t="s">
        <v>1307</v>
      </c>
      <c r="C118" s="51">
        <v>300000000</v>
      </c>
      <c r="D118" s="51">
        <v>0</v>
      </c>
      <c r="E118" s="51">
        <v>300000000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0</v>
      </c>
    </row>
    <row r="119" spans="1:13" x14ac:dyDescent="0.2">
      <c r="A119" s="52" t="s">
        <v>1308</v>
      </c>
      <c r="B119" s="46" t="s">
        <v>1309</v>
      </c>
      <c r="C119" s="51">
        <v>300000000</v>
      </c>
      <c r="D119" s="51">
        <v>0</v>
      </c>
      <c r="E119" s="51">
        <v>300000000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</row>
    <row r="120" spans="1:13" x14ac:dyDescent="0.2">
      <c r="A120" s="52" t="s">
        <v>1310</v>
      </c>
      <c r="B120" s="46" t="s">
        <v>1307</v>
      </c>
      <c r="C120" s="51">
        <v>300000000</v>
      </c>
      <c r="D120" s="51">
        <v>0</v>
      </c>
      <c r="E120" s="51">
        <v>300000000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1">
        <v>0</v>
      </c>
      <c r="M120" s="51">
        <v>0</v>
      </c>
    </row>
    <row r="121" spans="1:13" x14ac:dyDescent="0.2">
      <c r="A121" s="52" t="s">
        <v>1311</v>
      </c>
      <c r="B121" s="46" t="s">
        <v>1312</v>
      </c>
      <c r="C121" s="51">
        <v>1500000000</v>
      </c>
      <c r="D121" s="51">
        <v>0</v>
      </c>
      <c r="E121" s="51">
        <v>428206284.81</v>
      </c>
      <c r="F121" s="51">
        <v>0</v>
      </c>
      <c r="G121" s="51">
        <v>0</v>
      </c>
      <c r="H121" s="51">
        <v>1071793715.1900001</v>
      </c>
      <c r="I121" s="51">
        <v>1071793715.1900001</v>
      </c>
      <c r="J121" s="51">
        <v>1071793715.1900001</v>
      </c>
      <c r="K121" s="51">
        <v>1071793715.1900001</v>
      </c>
      <c r="L121" s="51">
        <v>1039634302.89</v>
      </c>
      <c r="M121" s="51">
        <v>0</v>
      </c>
    </row>
    <row r="122" spans="1:13" x14ac:dyDescent="0.2">
      <c r="A122" s="52" t="s">
        <v>1313</v>
      </c>
      <c r="B122" s="46" t="s">
        <v>1307</v>
      </c>
      <c r="C122" s="51">
        <v>1500000000</v>
      </c>
      <c r="D122" s="51">
        <v>0</v>
      </c>
      <c r="E122" s="51">
        <v>428206284.81</v>
      </c>
      <c r="F122" s="51">
        <v>0</v>
      </c>
      <c r="G122" s="51">
        <v>0</v>
      </c>
      <c r="H122" s="51">
        <v>1071793715.1900001</v>
      </c>
      <c r="I122" s="51">
        <v>1071793715.1900001</v>
      </c>
      <c r="J122" s="51">
        <v>1071793715.1900001</v>
      </c>
      <c r="K122" s="51">
        <v>1071793715.1900001</v>
      </c>
      <c r="L122" s="51">
        <v>1039634302.89</v>
      </c>
      <c r="M122" s="51">
        <v>0</v>
      </c>
    </row>
    <row r="123" spans="1:13" x14ac:dyDescent="0.2">
      <c r="A123" s="52" t="s">
        <v>1314</v>
      </c>
      <c r="B123" s="46" t="s">
        <v>556</v>
      </c>
      <c r="C123" s="51">
        <v>600000000</v>
      </c>
      <c r="D123" s="51">
        <v>0</v>
      </c>
      <c r="E123" s="51">
        <v>401457000</v>
      </c>
      <c r="F123" s="51">
        <v>0</v>
      </c>
      <c r="G123" s="51">
        <v>0</v>
      </c>
      <c r="H123" s="51">
        <v>198543000</v>
      </c>
      <c r="I123" s="51">
        <v>198543000</v>
      </c>
      <c r="J123" s="51">
        <v>198543000</v>
      </c>
      <c r="K123" s="51">
        <v>198543000</v>
      </c>
      <c r="L123" s="51">
        <v>198543000</v>
      </c>
      <c r="M123" s="51">
        <v>0</v>
      </c>
    </row>
    <row r="124" spans="1:13" x14ac:dyDescent="0.2">
      <c r="A124" s="52" t="s">
        <v>1315</v>
      </c>
      <c r="B124" s="46" t="s">
        <v>553</v>
      </c>
      <c r="C124" s="51">
        <v>600000000</v>
      </c>
      <c r="D124" s="51">
        <v>0</v>
      </c>
      <c r="E124" s="51">
        <v>401457000</v>
      </c>
      <c r="F124" s="51">
        <v>0</v>
      </c>
      <c r="G124" s="51">
        <v>0</v>
      </c>
      <c r="H124" s="51">
        <v>198543000</v>
      </c>
      <c r="I124" s="51">
        <v>198543000</v>
      </c>
      <c r="J124" s="51">
        <v>198543000</v>
      </c>
      <c r="K124" s="51">
        <v>198543000</v>
      </c>
      <c r="L124" s="51">
        <v>198543000</v>
      </c>
      <c r="M124" s="51">
        <v>0</v>
      </c>
    </row>
    <row r="125" spans="1:13" x14ac:dyDescent="0.2">
      <c r="A125" s="52" t="s">
        <v>1316</v>
      </c>
      <c r="B125" s="46" t="s">
        <v>1317</v>
      </c>
      <c r="C125" s="51">
        <v>500000000</v>
      </c>
      <c r="D125" s="51">
        <v>0</v>
      </c>
      <c r="E125" s="51">
        <v>60610052.700000003</v>
      </c>
      <c r="F125" s="51">
        <v>0</v>
      </c>
      <c r="G125" s="51">
        <v>265000000</v>
      </c>
      <c r="H125" s="51">
        <v>174389947.30000001</v>
      </c>
      <c r="I125" s="51">
        <v>174389947.30000001</v>
      </c>
      <c r="J125" s="51">
        <v>174389947.30000001</v>
      </c>
      <c r="K125" s="51">
        <v>174389947.30000001</v>
      </c>
      <c r="L125" s="51">
        <v>174389944.91999999</v>
      </c>
      <c r="M125" s="51">
        <v>0</v>
      </c>
    </row>
    <row r="126" spans="1:13" x14ac:dyDescent="0.2">
      <c r="A126" s="52" t="s">
        <v>1318</v>
      </c>
      <c r="B126" s="46" t="s">
        <v>681</v>
      </c>
      <c r="C126" s="51">
        <v>500000000</v>
      </c>
      <c r="D126" s="51">
        <v>0</v>
      </c>
      <c r="E126" s="51">
        <v>60610052.700000003</v>
      </c>
      <c r="F126" s="51">
        <v>0</v>
      </c>
      <c r="G126" s="51">
        <v>265000000</v>
      </c>
      <c r="H126" s="51">
        <v>174389947.30000001</v>
      </c>
      <c r="I126" s="51">
        <v>174389947.30000001</v>
      </c>
      <c r="J126" s="51">
        <v>174389947.30000001</v>
      </c>
      <c r="K126" s="51">
        <v>174389947.30000001</v>
      </c>
      <c r="L126" s="51">
        <v>174389944.91999999</v>
      </c>
      <c r="M126" s="51">
        <v>0</v>
      </c>
    </row>
    <row r="127" spans="1:13" ht="25.5" x14ac:dyDescent="0.2">
      <c r="A127" s="52" t="s">
        <v>1674</v>
      </c>
      <c r="B127" s="46" t="s">
        <v>1675</v>
      </c>
      <c r="C127" s="51">
        <v>480071311</v>
      </c>
      <c r="D127" s="51">
        <v>0</v>
      </c>
      <c r="E127" s="51">
        <v>106940238</v>
      </c>
      <c r="F127" s="51">
        <v>410000</v>
      </c>
      <c r="G127" s="51">
        <v>410000</v>
      </c>
      <c r="H127" s="51">
        <v>373131073</v>
      </c>
      <c r="I127" s="51">
        <v>373131073</v>
      </c>
      <c r="J127" s="51">
        <v>373131073</v>
      </c>
      <c r="K127" s="51">
        <v>373131073</v>
      </c>
      <c r="L127" s="51">
        <v>373131073</v>
      </c>
      <c r="M127" s="51">
        <v>0</v>
      </c>
    </row>
    <row r="128" spans="1:13" x14ac:dyDescent="0.2">
      <c r="A128" s="52" t="s">
        <v>1676</v>
      </c>
      <c r="B128" s="46" t="s">
        <v>673</v>
      </c>
      <c r="C128" s="51">
        <v>480071311</v>
      </c>
      <c r="D128" s="51">
        <v>0</v>
      </c>
      <c r="E128" s="51">
        <v>106940238</v>
      </c>
      <c r="F128" s="51">
        <v>410000</v>
      </c>
      <c r="G128" s="51">
        <v>410000</v>
      </c>
      <c r="H128" s="51">
        <v>373131073</v>
      </c>
      <c r="I128" s="51">
        <v>373131073</v>
      </c>
      <c r="J128" s="51">
        <v>373131073</v>
      </c>
      <c r="K128" s="51">
        <v>373131073</v>
      </c>
      <c r="L128" s="51">
        <v>373131073</v>
      </c>
      <c r="M128" s="51">
        <v>0</v>
      </c>
    </row>
    <row r="129" spans="1:13" x14ac:dyDescent="0.2">
      <c r="A129" s="52" t="s">
        <v>1677</v>
      </c>
      <c r="B129" s="46" t="s">
        <v>986</v>
      </c>
      <c r="C129" s="51">
        <v>480071311</v>
      </c>
      <c r="D129" s="51">
        <v>0</v>
      </c>
      <c r="E129" s="51">
        <v>106940238</v>
      </c>
      <c r="F129" s="51">
        <v>410000</v>
      </c>
      <c r="G129" s="51">
        <v>410000</v>
      </c>
      <c r="H129" s="51">
        <v>373131073</v>
      </c>
      <c r="I129" s="51">
        <v>373131073</v>
      </c>
      <c r="J129" s="51">
        <v>373131073</v>
      </c>
      <c r="K129" s="51">
        <v>373131073</v>
      </c>
      <c r="L129" s="51">
        <v>373131073</v>
      </c>
      <c r="M129" s="51">
        <v>0</v>
      </c>
    </row>
    <row r="130" spans="1:13" x14ac:dyDescent="0.2">
      <c r="A130" s="52" t="s">
        <v>1678</v>
      </c>
      <c r="B130" s="46" t="s">
        <v>1200</v>
      </c>
      <c r="C130" s="51">
        <v>480071311</v>
      </c>
      <c r="D130" s="51">
        <v>0</v>
      </c>
      <c r="E130" s="51">
        <v>106940238</v>
      </c>
      <c r="F130" s="51">
        <v>410000</v>
      </c>
      <c r="G130" s="51">
        <v>410000</v>
      </c>
      <c r="H130" s="51">
        <v>373131073</v>
      </c>
      <c r="I130" s="51">
        <v>373131073</v>
      </c>
      <c r="J130" s="51">
        <v>373131073</v>
      </c>
      <c r="K130" s="51">
        <v>373131073</v>
      </c>
      <c r="L130" s="51">
        <v>373131073</v>
      </c>
      <c r="M130" s="51">
        <v>0</v>
      </c>
    </row>
    <row r="131" spans="1:13" x14ac:dyDescent="0.2">
      <c r="A131" s="52" t="s">
        <v>1679</v>
      </c>
      <c r="B131" s="46" t="s">
        <v>1202</v>
      </c>
      <c r="C131" s="51">
        <v>397330335</v>
      </c>
      <c r="D131" s="51">
        <v>0</v>
      </c>
      <c r="E131" s="51">
        <v>100306375</v>
      </c>
      <c r="F131" s="51">
        <v>0</v>
      </c>
      <c r="G131" s="51">
        <v>410000</v>
      </c>
      <c r="H131" s="51">
        <v>296613960</v>
      </c>
      <c r="I131" s="51">
        <v>296613960</v>
      </c>
      <c r="J131" s="51">
        <v>296613960</v>
      </c>
      <c r="K131" s="51">
        <v>296613960</v>
      </c>
      <c r="L131" s="51">
        <v>296613960</v>
      </c>
      <c r="M131" s="51">
        <v>0</v>
      </c>
    </row>
    <row r="132" spans="1:13" x14ac:dyDescent="0.2">
      <c r="A132" s="52" t="s">
        <v>1680</v>
      </c>
      <c r="B132" s="46" t="s">
        <v>1204</v>
      </c>
      <c r="C132" s="51">
        <v>249885653</v>
      </c>
      <c r="D132" s="51">
        <v>0</v>
      </c>
      <c r="E132" s="51">
        <v>10570856</v>
      </c>
      <c r="F132" s="51">
        <v>0</v>
      </c>
      <c r="G132" s="51">
        <v>0</v>
      </c>
      <c r="H132" s="51">
        <v>239314797</v>
      </c>
      <c r="I132" s="51">
        <v>239314797</v>
      </c>
      <c r="J132" s="51">
        <v>239314797</v>
      </c>
      <c r="K132" s="51">
        <v>239314797</v>
      </c>
      <c r="L132" s="51">
        <v>239314797</v>
      </c>
      <c r="M132" s="51">
        <v>0</v>
      </c>
    </row>
    <row r="133" spans="1:13" x14ac:dyDescent="0.2">
      <c r="A133" s="52" t="s">
        <v>1681</v>
      </c>
      <c r="B133" s="46" t="s">
        <v>681</v>
      </c>
      <c r="C133" s="51">
        <v>249885653</v>
      </c>
      <c r="D133" s="51">
        <v>0</v>
      </c>
      <c r="E133" s="51">
        <v>10570856</v>
      </c>
      <c r="F133" s="51">
        <v>0</v>
      </c>
      <c r="G133" s="51">
        <v>0</v>
      </c>
      <c r="H133" s="51">
        <v>239314797</v>
      </c>
      <c r="I133" s="51">
        <v>239314797</v>
      </c>
      <c r="J133" s="51">
        <v>239314797</v>
      </c>
      <c r="K133" s="51">
        <v>239314797</v>
      </c>
      <c r="L133" s="51">
        <v>239314797</v>
      </c>
      <c r="M133" s="51">
        <v>0</v>
      </c>
    </row>
    <row r="134" spans="1:13" x14ac:dyDescent="0.2">
      <c r="A134" s="52" t="s">
        <v>1682</v>
      </c>
      <c r="B134" s="46" t="s">
        <v>1216</v>
      </c>
      <c r="C134" s="51">
        <v>25067957</v>
      </c>
      <c r="D134" s="51">
        <v>0</v>
      </c>
      <c r="E134" s="51">
        <v>7873864</v>
      </c>
      <c r="F134" s="51">
        <v>0</v>
      </c>
      <c r="G134" s="51">
        <v>0</v>
      </c>
      <c r="H134" s="51">
        <v>17194093</v>
      </c>
      <c r="I134" s="51">
        <v>17194093</v>
      </c>
      <c r="J134" s="51">
        <v>17194093</v>
      </c>
      <c r="K134" s="51">
        <v>17194093</v>
      </c>
      <c r="L134" s="51">
        <v>17194093</v>
      </c>
      <c r="M134" s="51">
        <v>0</v>
      </c>
    </row>
    <row r="135" spans="1:13" x14ac:dyDescent="0.2">
      <c r="A135" s="52" t="s">
        <v>1683</v>
      </c>
      <c r="B135" s="46" t="s">
        <v>681</v>
      </c>
      <c r="C135" s="51">
        <v>25067957</v>
      </c>
      <c r="D135" s="51">
        <v>0</v>
      </c>
      <c r="E135" s="51">
        <v>7873864</v>
      </c>
      <c r="F135" s="51">
        <v>0</v>
      </c>
      <c r="G135" s="51">
        <v>0</v>
      </c>
      <c r="H135" s="51">
        <v>17194093</v>
      </c>
      <c r="I135" s="51">
        <v>17194093</v>
      </c>
      <c r="J135" s="51">
        <v>17194093</v>
      </c>
      <c r="K135" s="51">
        <v>17194093</v>
      </c>
      <c r="L135" s="51">
        <v>17194093</v>
      </c>
      <c r="M135" s="51">
        <v>0</v>
      </c>
    </row>
    <row r="136" spans="1:13" x14ac:dyDescent="0.2">
      <c r="A136" s="52" t="s">
        <v>1684</v>
      </c>
      <c r="B136" s="46" t="s">
        <v>1219</v>
      </c>
      <c r="C136" s="51">
        <v>10000000</v>
      </c>
      <c r="D136" s="51">
        <v>0</v>
      </c>
      <c r="E136" s="51">
        <v>8449333</v>
      </c>
      <c r="F136" s="51">
        <v>0</v>
      </c>
      <c r="G136" s="51">
        <v>410000</v>
      </c>
      <c r="H136" s="51">
        <v>1140667</v>
      </c>
      <c r="I136" s="51">
        <v>1140667</v>
      </c>
      <c r="J136" s="51">
        <v>1140667</v>
      </c>
      <c r="K136" s="51">
        <v>1140667</v>
      </c>
      <c r="L136" s="51">
        <v>1140667</v>
      </c>
      <c r="M136" s="51">
        <v>0</v>
      </c>
    </row>
    <row r="137" spans="1:13" x14ac:dyDescent="0.2">
      <c r="A137" s="52" t="s">
        <v>1685</v>
      </c>
      <c r="B137" s="46" t="s">
        <v>681</v>
      </c>
      <c r="C137" s="51">
        <v>10000000</v>
      </c>
      <c r="D137" s="51">
        <v>0</v>
      </c>
      <c r="E137" s="51">
        <v>8449333</v>
      </c>
      <c r="F137" s="51">
        <v>0</v>
      </c>
      <c r="G137" s="51">
        <v>410000</v>
      </c>
      <c r="H137" s="51">
        <v>1140667</v>
      </c>
      <c r="I137" s="51">
        <v>1140667</v>
      </c>
      <c r="J137" s="51">
        <v>1140667</v>
      </c>
      <c r="K137" s="51">
        <v>1140667</v>
      </c>
      <c r="L137" s="51">
        <v>1140667</v>
      </c>
      <c r="M137" s="51">
        <v>0</v>
      </c>
    </row>
    <row r="138" spans="1:13" x14ac:dyDescent="0.2">
      <c r="A138" s="52" t="s">
        <v>1686</v>
      </c>
      <c r="B138" s="46" t="s">
        <v>1222</v>
      </c>
      <c r="C138" s="51">
        <v>1703520</v>
      </c>
      <c r="D138" s="51">
        <v>0</v>
      </c>
      <c r="E138" s="51">
        <v>43453</v>
      </c>
      <c r="F138" s="51">
        <v>0</v>
      </c>
      <c r="G138" s="51">
        <v>0</v>
      </c>
      <c r="H138" s="51">
        <v>1660067</v>
      </c>
      <c r="I138" s="51">
        <v>1660067</v>
      </c>
      <c r="J138" s="51">
        <v>1660067</v>
      </c>
      <c r="K138" s="51">
        <v>1660067</v>
      </c>
      <c r="L138" s="51">
        <v>1660067</v>
      </c>
      <c r="M138" s="51">
        <v>0</v>
      </c>
    </row>
    <row r="139" spans="1:13" x14ac:dyDescent="0.2">
      <c r="A139" s="52" t="s">
        <v>1687</v>
      </c>
      <c r="B139" s="46" t="s">
        <v>681</v>
      </c>
      <c r="C139" s="51">
        <v>1703520</v>
      </c>
      <c r="D139" s="51">
        <v>0</v>
      </c>
      <c r="E139" s="51">
        <v>43453</v>
      </c>
      <c r="F139" s="51">
        <v>0</v>
      </c>
      <c r="G139" s="51">
        <v>0</v>
      </c>
      <c r="H139" s="51">
        <v>1660067</v>
      </c>
      <c r="I139" s="51">
        <v>1660067</v>
      </c>
      <c r="J139" s="51">
        <v>1660067</v>
      </c>
      <c r="K139" s="51">
        <v>1660067</v>
      </c>
      <c r="L139" s="51">
        <v>1660067</v>
      </c>
      <c r="M139" s="51">
        <v>0</v>
      </c>
    </row>
    <row r="140" spans="1:13" x14ac:dyDescent="0.2">
      <c r="A140" s="52" t="s">
        <v>1688</v>
      </c>
      <c r="B140" s="46" t="s">
        <v>1225</v>
      </c>
      <c r="C140" s="51">
        <v>2308915</v>
      </c>
      <c r="D140" s="51">
        <v>0</v>
      </c>
      <c r="E140" s="51">
        <v>1176126</v>
      </c>
      <c r="F140" s="51">
        <v>0</v>
      </c>
      <c r="G140" s="51">
        <v>0</v>
      </c>
      <c r="H140" s="51">
        <v>1132789</v>
      </c>
      <c r="I140" s="51">
        <v>1132789</v>
      </c>
      <c r="J140" s="51">
        <v>1132789</v>
      </c>
      <c r="K140" s="51">
        <v>1132789</v>
      </c>
      <c r="L140" s="51">
        <v>1132789</v>
      </c>
      <c r="M140" s="51">
        <v>0</v>
      </c>
    </row>
    <row r="141" spans="1:13" x14ac:dyDescent="0.2">
      <c r="A141" s="52" t="s">
        <v>1689</v>
      </c>
      <c r="B141" s="46" t="s">
        <v>681</v>
      </c>
      <c r="C141" s="51">
        <v>2308915</v>
      </c>
      <c r="D141" s="51">
        <v>0</v>
      </c>
      <c r="E141" s="51">
        <v>1176126</v>
      </c>
      <c r="F141" s="51">
        <v>0</v>
      </c>
      <c r="G141" s="51">
        <v>0</v>
      </c>
      <c r="H141" s="51">
        <v>1132789</v>
      </c>
      <c r="I141" s="51">
        <v>1132789</v>
      </c>
      <c r="J141" s="51">
        <v>1132789</v>
      </c>
      <c r="K141" s="51">
        <v>1132789</v>
      </c>
      <c r="L141" s="51">
        <v>1132789</v>
      </c>
      <c r="M141" s="51">
        <v>0</v>
      </c>
    </row>
    <row r="142" spans="1:13" x14ac:dyDescent="0.2">
      <c r="A142" s="52" t="s">
        <v>1690</v>
      </c>
      <c r="B142" s="46" t="s">
        <v>1228</v>
      </c>
      <c r="C142" s="51">
        <v>10000000</v>
      </c>
      <c r="D142" s="51">
        <v>0</v>
      </c>
      <c r="E142" s="51">
        <v>10000000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</row>
    <row r="143" spans="1:13" x14ac:dyDescent="0.2">
      <c r="A143" s="52" t="s">
        <v>1691</v>
      </c>
      <c r="B143" s="46" t="s">
        <v>681</v>
      </c>
      <c r="C143" s="51">
        <v>10000000</v>
      </c>
      <c r="D143" s="51">
        <v>0</v>
      </c>
      <c r="E143" s="51">
        <v>10000000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</v>
      </c>
    </row>
    <row r="144" spans="1:13" x14ac:dyDescent="0.2">
      <c r="A144" s="52" t="s">
        <v>1692</v>
      </c>
      <c r="B144" s="46" t="s">
        <v>681</v>
      </c>
      <c r="C144" s="51">
        <v>12032619</v>
      </c>
      <c r="D144" s="51">
        <v>0</v>
      </c>
      <c r="E144" s="51">
        <v>4664307</v>
      </c>
      <c r="F144" s="51">
        <v>0</v>
      </c>
      <c r="G144" s="51">
        <v>0</v>
      </c>
      <c r="H144" s="51">
        <v>7368312</v>
      </c>
      <c r="I144" s="51">
        <v>7368312</v>
      </c>
      <c r="J144" s="51">
        <v>7368312</v>
      </c>
      <c r="K144" s="51">
        <v>7368312</v>
      </c>
      <c r="L144" s="51">
        <v>7368312</v>
      </c>
      <c r="M144" s="51">
        <v>0</v>
      </c>
    </row>
    <row r="145" spans="1:13" x14ac:dyDescent="0.2">
      <c r="A145" s="52" t="s">
        <v>1693</v>
      </c>
      <c r="B145" s="46" t="s">
        <v>1235</v>
      </c>
      <c r="C145" s="51">
        <v>1125067</v>
      </c>
      <c r="D145" s="51">
        <v>0</v>
      </c>
      <c r="E145" s="51">
        <v>8628</v>
      </c>
      <c r="F145" s="51">
        <v>0</v>
      </c>
      <c r="G145" s="51">
        <v>0</v>
      </c>
      <c r="H145" s="51">
        <v>1116439</v>
      </c>
      <c r="I145" s="51">
        <v>1116439</v>
      </c>
      <c r="J145" s="51">
        <v>1116439</v>
      </c>
      <c r="K145" s="51">
        <v>1116439</v>
      </c>
      <c r="L145" s="51">
        <v>1116439</v>
      </c>
      <c r="M145" s="51">
        <v>0</v>
      </c>
    </row>
    <row r="146" spans="1:13" x14ac:dyDescent="0.2">
      <c r="A146" s="52" t="s">
        <v>1694</v>
      </c>
      <c r="B146" s="46" t="s">
        <v>681</v>
      </c>
      <c r="C146" s="51">
        <v>1125067</v>
      </c>
      <c r="D146" s="51">
        <v>0</v>
      </c>
      <c r="E146" s="51">
        <v>8628</v>
      </c>
      <c r="F146" s="51">
        <v>0</v>
      </c>
      <c r="G146" s="51">
        <v>0</v>
      </c>
      <c r="H146" s="51">
        <v>1116439</v>
      </c>
      <c r="I146" s="51">
        <v>1116439</v>
      </c>
      <c r="J146" s="51">
        <v>1116439</v>
      </c>
      <c r="K146" s="51">
        <v>1116439</v>
      </c>
      <c r="L146" s="51">
        <v>1116439</v>
      </c>
      <c r="M146" s="51">
        <v>0</v>
      </c>
    </row>
    <row r="147" spans="1:13" x14ac:dyDescent="0.2">
      <c r="A147" s="52" t="s">
        <v>1695</v>
      </c>
      <c r="B147" s="46" t="s">
        <v>1244</v>
      </c>
      <c r="C147" s="51">
        <v>1478613</v>
      </c>
      <c r="D147" s="51">
        <v>0</v>
      </c>
      <c r="E147" s="51">
        <v>674333</v>
      </c>
      <c r="F147" s="51">
        <v>0</v>
      </c>
      <c r="G147" s="51">
        <v>0</v>
      </c>
      <c r="H147" s="51">
        <v>804280</v>
      </c>
      <c r="I147" s="51">
        <v>804280</v>
      </c>
      <c r="J147" s="51">
        <v>804280</v>
      </c>
      <c r="K147" s="51">
        <v>804280</v>
      </c>
      <c r="L147" s="51">
        <v>804280</v>
      </c>
      <c r="M147" s="51">
        <v>0</v>
      </c>
    </row>
    <row r="148" spans="1:13" x14ac:dyDescent="0.2">
      <c r="A148" s="52" t="s">
        <v>1696</v>
      </c>
      <c r="B148" s="46" t="s">
        <v>681</v>
      </c>
      <c r="C148" s="51">
        <v>1478613</v>
      </c>
      <c r="D148" s="51">
        <v>0</v>
      </c>
      <c r="E148" s="51">
        <v>674333</v>
      </c>
      <c r="F148" s="51">
        <v>0</v>
      </c>
      <c r="G148" s="51">
        <v>0</v>
      </c>
      <c r="H148" s="51">
        <v>804280</v>
      </c>
      <c r="I148" s="51">
        <v>804280</v>
      </c>
      <c r="J148" s="51">
        <v>804280</v>
      </c>
      <c r="K148" s="51">
        <v>804280</v>
      </c>
      <c r="L148" s="51">
        <v>804280</v>
      </c>
      <c r="M148" s="51">
        <v>0</v>
      </c>
    </row>
    <row r="149" spans="1:13" x14ac:dyDescent="0.2">
      <c r="A149" s="52" t="s">
        <v>1697</v>
      </c>
      <c r="B149" s="46" t="s">
        <v>1247</v>
      </c>
      <c r="C149" s="51">
        <v>17647841</v>
      </c>
      <c r="D149" s="51">
        <v>0</v>
      </c>
      <c r="E149" s="51">
        <v>6663262</v>
      </c>
      <c r="F149" s="51">
        <v>0</v>
      </c>
      <c r="G149" s="51">
        <v>0</v>
      </c>
      <c r="H149" s="51">
        <v>10984579</v>
      </c>
      <c r="I149" s="51">
        <v>10984579</v>
      </c>
      <c r="J149" s="51">
        <v>10984579</v>
      </c>
      <c r="K149" s="51">
        <v>10984579</v>
      </c>
      <c r="L149" s="51">
        <v>10984579</v>
      </c>
      <c r="M149" s="51">
        <v>0</v>
      </c>
    </row>
    <row r="150" spans="1:13" x14ac:dyDescent="0.2">
      <c r="A150" s="52" t="s">
        <v>1698</v>
      </c>
      <c r="B150" s="46" t="s">
        <v>681</v>
      </c>
      <c r="C150" s="51">
        <v>17647841</v>
      </c>
      <c r="D150" s="51">
        <v>0</v>
      </c>
      <c r="E150" s="51">
        <v>6663262</v>
      </c>
      <c r="F150" s="51">
        <v>0</v>
      </c>
      <c r="G150" s="51">
        <v>0</v>
      </c>
      <c r="H150" s="51">
        <v>10984579</v>
      </c>
      <c r="I150" s="51">
        <v>10984579</v>
      </c>
      <c r="J150" s="51">
        <v>10984579</v>
      </c>
      <c r="K150" s="51">
        <v>10984579</v>
      </c>
      <c r="L150" s="51">
        <v>10984579</v>
      </c>
      <c r="M150" s="51">
        <v>0</v>
      </c>
    </row>
    <row r="151" spans="1:13" x14ac:dyDescent="0.2">
      <c r="A151" s="52" t="s">
        <v>1699</v>
      </c>
      <c r="B151" s="46" t="s">
        <v>1253</v>
      </c>
      <c r="C151" s="51">
        <v>11551314</v>
      </c>
      <c r="D151" s="51">
        <v>0</v>
      </c>
      <c r="E151" s="51">
        <v>775477</v>
      </c>
      <c r="F151" s="51">
        <v>0</v>
      </c>
      <c r="G151" s="51">
        <v>0</v>
      </c>
      <c r="H151" s="51">
        <v>10775837</v>
      </c>
      <c r="I151" s="51">
        <v>10775837</v>
      </c>
      <c r="J151" s="51">
        <v>10775837</v>
      </c>
      <c r="K151" s="51">
        <v>10775837</v>
      </c>
      <c r="L151" s="51">
        <v>10775837</v>
      </c>
      <c r="M151" s="51">
        <v>0</v>
      </c>
    </row>
    <row r="152" spans="1:13" x14ac:dyDescent="0.2">
      <c r="A152" s="52" t="s">
        <v>1700</v>
      </c>
      <c r="B152" s="46" t="s">
        <v>681</v>
      </c>
      <c r="C152" s="51">
        <v>11551314</v>
      </c>
      <c r="D152" s="51">
        <v>0</v>
      </c>
      <c r="E152" s="51">
        <v>775477</v>
      </c>
      <c r="F152" s="51">
        <v>0</v>
      </c>
      <c r="G152" s="51">
        <v>0</v>
      </c>
      <c r="H152" s="51">
        <v>10775837</v>
      </c>
      <c r="I152" s="51">
        <v>10775837</v>
      </c>
      <c r="J152" s="51">
        <v>10775837</v>
      </c>
      <c r="K152" s="51">
        <v>10775837</v>
      </c>
      <c r="L152" s="51">
        <v>10775837</v>
      </c>
      <c r="M152" s="51">
        <v>0</v>
      </c>
    </row>
    <row r="153" spans="1:13" x14ac:dyDescent="0.2">
      <c r="A153" s="52" t="s">
        <v>1701</v>
      </c>
      <c r="B153" s="46" t="s">
        <v>1256</v>
      </c>
      <c r="C153" s="51">
        <v>8068450</v>
      </c>
      <c r="D153" s="51">
        <v>0</v>
      </c>
      <c r="E153" s="51">
        <v>2946350</v>
      </c>
      <c r="F153" s="51">
        <v>0</v>
      </c>
      <c r="G153" s="51">
        <v>0</v>
      </c>
      <c r="H153" s="51">
        <v>5122100</v>
      </c>
      <c r="I153" s="51">
        <v>5122100</v>
      </c>
      <c r="J153" s="51">
        <v>5122100</v>
      </c>
      <c r="K153" s="51">
        <v>5122100</v>
      </c>
      <c r="L153" s="51">
        <v>5122100</v>
      </c>
      <c r="M153" s="51">
        <v>0</v>
      </c>
    </row>
    <row r="154" spans="1:13" x14ac:dyDescent="0.2">
      <c r="A154" s="52" t="s">
        <v>1702</v>
      </c>
      <c r="B154" s="46" t="s">
        <v>681</v>
      </c>
      <c r="C154" s="51">
        <v>8068450</v>
      </c>
      <c r="D154" s="51">
        <v>0</v>
      </c>
      <c r="E154" s="51">
        <v>2946350</v>
      </c>
      <c r="F154" s="51">
        <v>0</v>
      </c>
      <c r="G154" s="51">
        <v>0</v>
      </c>
      <c r="H154" s="51">
        <v>5122100</v>
      </c>
      <c r="I154" s="51">
        <v>5122100</v>
      </c>
      <c r="J154" s="51">
        <v>5122100</v>
      </c>
      <c r="K154" s="51">
        <v>5122100</v>
      </c>
      <c r="L154" s="51">
        <v>5122100</v>
      </c>
      <c r="M154" s="51">
        <v>0</v>
      </c>
    </row>
    <row r="155" spans="1:13" x14ac:dyDescent="0.2">
      <c r="A155" s="52" t="s">
        <v>1703</v>
      </c>
      <c r="B155" s="46" t="s">
        <v>1259</v>
      </c>
      <c r="C155" s="51">
        <v>46460386</v>
      </c>
      <c r="D155" s="51">
        <v>0</v>
      </c>
      <c r="E155" s="51">
        <v>46460386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</row>
    <row r="156" spans="1:13" x14ac:dyDescent="0.2">
      <c r="A156" s="52" t="s">
        <v>1704</v>
      </c>
      <c r="B156" s="46" t="s">
        <v>681</v>
      </c>
      <c r="C156" s="51">
        <v>46460386</v>
      </c>
      <c r="D156" s="51">
        <v>0</v>
      </c>
      <c r="E156" s="51">
        <v>46460386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</row>
    <row r="157" spans="1:13" ht="38.25" x14ac:dyDescent="0.2">
      <c r="A157" s="52" t="s">
        <v>1705</v>
      </c>
      <c r="B157" s="46" t="s">
        <v>1268</v>
      </c>
      <c r="C157" s="51">
        <v>57936801</v>
      </c>
      <c r="D157" s="51">
        <v>0</v>
      </c>
      <c r="E157" s="51">
        <v>4555008</v>
      </c>
      <c r="F157" s="51">
        <v>0</v>
      </c>
      <c r="G157" s="51">
        <v>0</v>
      </c>
      <c r="H157" s="51">
        <v>53381793</v>
      </c>
      <c r="I157" s="51">
        <v>53381793</v>
      </c>
      <c r="J157" s="51">
        <v>53381793</v>
      </c>
      <c r="K157" s="51">
        <v>53381793</v>
      </c>
      <c r="L157" s="51">
        <v>53381793</v>
      </c>
      <c r="M157" s="51">
        <v>0</v>
      </c>
    </row>
    <row r="158" spans="1:13" x14ac:dyDescent="0.2">
      <c r="A158" s="52" t="s">
        <v>1706</v>
      </c>
      <c r="B158" s="46" t="s">
        <v>1270</v>
      </c>
      <c r="C158" s="51">
        <v>33071994</v>
      </c>
      <c r="D158" s="51">
        <v>0</v>
      </c>
      <c r="E158" s="51">
        <v>2556969</v>
      </c>
      <c r="F158" s="51">
        <v>0</v>
      </c>
      <c r="G158" s="51">
        <v>0</v>
      </c>
      <c r="H158" s="51">
        <v>30515025</v>
      </c>
      <c r="I158" s="51">
        <v>30515025</v>
      </c>
      <c r="J158" s="51">
        <v>30515025</v>
      </c>
      <c r="K158" s="51">
        <v>30515025</v>
      </c>
      <c r="L158" s="51">
        <v>30515025</v>
      </c>
      <c r="M158" s="51">
        <v>0</v>
      </c>
    </row>
    <row r="159" spans="1:13" x14ac:dyDescent="0.2">
      <c r="A159" s="52" t="s">
        <v>1707</v>
      </c>
      <c r="B159" s="46" t="s">
        <v>681</v>
      </c>
      <c r="C159" s="51">
        <v>33071994</v>
      </c>
      <c r="D159" s="51">
        <v>0</v>
      </c>
      <c r="E159" s="51">
        <v>2556969</v>
      </c>
      <c r="F159" s="51">
        <v>0</v>
      </c>
      <c r="G159" s="51">
        <v>0</v>
      </c>
      <c r="H159" s="51">
        <v>30515025</v>
      </c>
      <c r="I159" s="51">
        <v>30515025</v>
      </c>
      <c r="J159" s="51">
        <v>30515025</v>
      </c>
      <c r="K159" s="51">
        <v>30515025</v>
      </c>
      <c r="L159" s="51">
        <v>30515025</v>
      </c>
      <c r="M159" s="51">
        <v>0</v>
      </c>
    </row>
    <row r="160" spans="1:13" x14ac:dyDescent="0.2">
      <c r="A160" s="52" t="s">
        <v>1708</v>
      </c>
      <c r="B160" s="46" t="s">
        <v>586</v>
      </c>
      <c r="C160" s="51">
        <v>23426165</v>
      </c>
      <c r="D160" s="51">
        <v>0</v>
      </c>
      <c r="E160" s="51">
        <v>1824197</v>
      </c>
      <c r="F160" s="51">
        <v>0</v>
      </c>
      <c r="G160" s="51">
        <v>0</v>
      </c>
      <c r="H160" s="51">
        <v>21601968</v>
      </c>
      <c r="I160" s="51">
        <v>21601968</v>
      </c>
      <c r="J160" s="51">
        <v>21601968</v>
      </c>
      <c r="K160" s="51">
        <v>21601968</v>
      </c>
      <c r="L160" s="51">
        <v>21601968</v>
      </c>
      <c r="M160" s="51">
        <v>0</v>
      </c>
    </row>
    <row r="161" spans="1:13" x14ac:dyDescent="0.2">
      <c r="A161" s="52" t="s">
        <v>1709</v>
      </c>
      <c r="B161" s="46" t="s">
        <v>681</v>
      </c>
      <c r="C161" s="51">
        <v>23426165</v>
      </c>
      <c r="D161" s="51">
        <v>0</v>
      </c>
      <c r="E161" s="51">
        <v>1824197</v>
      </c>
      <c r="F161" s="51">
        <v>0</v>
      </c>
      <c r="G161" s="51">
        <v>0</v>
      </c>
      <c r="H161" s="51">
        <v>21601968</v>
      </c>
      <c r="I161" s="51">
        <v>21601968</v>
      </c>
      <c r="J161" s="51">
        <v>21601968</v>
      </c>
      <c r="K161" s="51">
        <v>21601968</v>
      </c>
      <c r="L161" s="51">
        <v>21601968</v>
      </c>
      <c r="M161" s="51">
        <v>0</v>
      </c>
    </row>
    <row r="162" spans="1:13" ht="25.5" x14ac:dyDescent="0.2">
      <c r="A162" s="52" t="s">
        <v>1710</v>
      </c>
      <c r="B162" s="46" t="s">
        <v>1278</v>
      </c>
      <c r="C162" s="51">
        <v>1438642</v>
      </c>
      <c r="D162" s="51">
        <v>0</v>
      </c>
      <c r="E162" s="51">
        <v>173842</v>
      </c>
      <c r="F162" s="51">
        <v>0</v>
      </c>
      <c r="G162" s="51">
        <v>0</v>
      </c>
      <c r="H162" s="51">
        <v>1264800</v>
      </c>
      <c r="I162" s="51">
        <v>1264800</v>
      </c>
      <c r="J162" s="51">
        <v>1264800</v>
      </c>
      <c r="K162" s="51">
        <v>1264800</v>
      </c>
      <c r="L162" s="51">
        <v>1264800</v>
      </c>
      <c r="M162" s="51">
        <v>0</v>
      </c>
    </row>
    <row r="163" spans="1:13" x14ac:dyDescent="0.2">
      <c r="A163" s="52" t="s">
        <v>1711</v>
      </c>
      <c r="B163" s="46" t="s">
        <v>681</v>
      </c>
      <c r="C163" s="51">
        <v>1438642</v>
      </c>
      <c r="D163" s="51">
        <v>0</v>
      </c>
      <c r="E163" s="51">
        <v>173842</v>
      </c>
      <c r="F163" s="51">
        <v>0</v>
      </c>
      <c r="G163" s="51">
        <v>0</v>
      </c>
      <c r="H163" s="51">
        <v>1264800</v>
      </c>
      <c r="I163" s="51">
        <v>1264800</v>
      </c>
      <c r="J163" s="51">
        <v>1264800</v>
      </c>
      <c r="K163" s="51">
        <v>1264800</v>
      </c>
      <c r="L163" s="51">
        <v>1264800</v>
      </c>
      <c r="M163" s="51">
        <v>0</v>
      </c>
    </row>
    <row r="164" spans="1:13" ht="38.25" x14ac:dyDescent="0.2">
      <c r="A164" s="52" t="s">
        <v>1712</v>
      </c>
      <c r="B164" s="46" t="s">
        <v>1284</v>
      </c>
      <c r="C164" s="51">
        <v>24804175</v>
      </c>
      <c r="D164" s="51">
        <v>0</v>
      </c>
      <c r="E164" s="51">
        <v>2078855</v>
      </c>
      <c r="F164" s="51">
        <v>410000</v>
      </c>
      <c r="G164" s="51">
        <v>0</v>
      </c>
      <c r="H164" s="51">
        <v>23135320</v>
      </c>
      <c r="I164" s="51">
        <v>23135320</v>
      </c>
      <c r="J164" s="51">
        <v>23135320</v>
      </c>
      <c r="K164" s="51">
        <v>23135320</v>
      </c>
      <c r="L164" s="51">
        <v>23135320</v>
      </c>
      <c r="M164" s="51">
        <v>0</v>
      </c>
    </row>
    <row r="165" spans="1:13" x14ac:dyDescent="0.2">
      <c r="A165" s="52" t="s">
        <v>1713</v>
      </c>
      <c r="B165" s="46" t="s">
        <v>1286</v>
      </c>
      <c r="C165" s="51">
        <v>8268058</v>
      </c>
      <c r="D165" s="51">
        <v>0</v>
      </c>
      <c r="E165" s="51">
        <v>667118</v>
      </c>
      <c r="F165" s="51">
        <v>0</v>
      </c>
      <c r="G165" s="51">
        <v>0</v>
      </c>
      <c r="H165" s="51">
        <v>7600940</v>
      </c>
      <c r="I165" s="51">
        <v>7600940</v>
      </c>
      <c r="J165" s="51">
        <v>7600940</v>
      </c>
      <c r="K165" s="51">
        <v>7600940</v>
      </c>
      <c r="L165" s="51">
        <v>7600940</v>
      </c>
      <c r="M165" s="51">
        <v>0</v>
      </c>
    </row>
    <row r="166" spans="1:13" x14ac:dyDescent="0.2">
      <c r="A166" s="52" t="s">
        <v>1714</v>
      </c>
      <c r="B166" s="46" t="s">
        <v>681</v>
      </c>
      <c r="C166" s="51">
        <v>8268058</v>
      </c>
      <c r="D166" s="51">
        <v>0</v>
      </c>
      <c r="E166" s="51">
        <v>667118</v>
      </c>
      <c r="F166" s="51">
        <v>0</v>
      </c>
      <c r="G166" s="51">
        <v>0</v>
      </c>
      <c r="H166" s="51">
        <v>7600940</v>
      </c>
      <c r="I166" s="51">
        <v>7600940</v>
      </c>
      <c r="J166" s="51">
        <v>7600940</v>
      </c>
      <c r="K166" s="51">
        <v>7600940</v>
      </c>
      <c r="L166" s="51">
        <v>7600940</v>
      </c>
      <c r="M166" s="51">
        <v>0</v>
      </c>
    </row>
    <row r="167" spans="1:13" x14ac:dyDescent="0.2">
      <c r="A167" s="52" t="s">
        <v>1715</v>
      </c>
      <c r="B167" s="46" t="s">
        <v>1289</v>
      </c>
      <c r="C167" s="51">
        <v>1378010</v>
      </c>
      <c r="D167" s="51">
        <v>0</v>
      </c>
      <c r="E167" s="51">
        <v>190820</v>
      </c>
      <c r="F167" s="51">
        <v>410000</v>
      </c>
      <c r="G167" s="51">
        <v>0</v>
      </c>
      <c r="H167" s="51">
        <v>1597190</v>
      </c>
      <c r="I167" s="51">
        <v>1597190</v>
      </c>
      <c r="J167" s="51">
        <v>1597190</v>
      </c>
      <c r="K167" s="51">
        <v>1597190</v>
      </c>
      <c r="L167" s="51">
        <v>1597190</v>
      </c>
      <c r="M167" s="51">
        <v>0</v>
      </c>
    </row>
    <row r="168" spans="1:13" x14ac:dyDescent="0.2">
      <c r="A168" s="52" t="s">
        <v>1716</v>
      </c>
      <c r="B168" s="46" t="s">
        <v>681</v>
      </c>
      <c r="C168" s="51">
        <v>1378010</v>
      </c>
      <c r="D168" s="51">
        <v>0</v>
      </c>
      <c r="E168" s="51">
        <v>190820</v>
      </c>
      <c r="F168" s="51">
        <v>410000</v>
      </c>
      <c r="G168" s="51">
        <v>0</v>
      </c>
      <c r="H168" s="51">
        <v>1597190</v>
      </c>
      <c r="I168" s="51">
        <v>1597190</v>
      </c>
      <c r="J168" s="51">
        <v>1597190</v>
      </c>
      <c r="K168" s="51">
        <v>1597190</v>
      </c>
      <c r="L168" s="51">
        <v>1597190</v>
      </c>
      <c r="M168" s="51">
        <v>0</v>
      </c>
    </row>
    <row r="169" spans="1:13" ht="25.5" x14ac:dyDescent="0.2">
      <c r="A169" s="52" t="s">
        <v>1717</v>
      </c>
      <c r="B169" s="46" t="s">
        <v>1292</v>
      </c>
      <c r="C169" s="51">
        <v>1378010</v>
      </c>
      <c r="D169" s="51">
        <v>0</v>
      </c>
      <c r="E169" s="51">
        <v>111020</v>
      </c>
      <c r="F169" s="51">
        <v>0</v>
      </c>
      <c r="G169" s="51">
        <v>0</v>
      </c>
      <c r="H169" s="51">
        <v>1266990</v>
      </c>
      <c r="I169" s="51">
        <v>1266990</v>
      </c>
      <c r="J169" s="51">
        <v>1266990</v>
      </c>
      <c r="K169" s="51">
        <v>1266990</v>
      </c>
      <c r="L169" s="51">
        <v>1266990</v>
      </c>
      <c r="M169" s="51">
        <v>0</v>
      </c>
    </row>
    <row r="170" spans="1:13" x14ac:dyDescent="0.2">
      <c r="A170" s="52" t="s">
        <v>1718</v>
      </c>
      <c r="B170" s="46" t="s">
        <v>681</v>
      </c>
      <c r="C170" s="51">
        <v>1378010</v>
      </c>
      <c r="D170" s="51">
        <v>0</v>
      </c>
      <c r="E170" s="51">
        <v>111020</v>
      </c>
      <c r="F170" s="51">
        <v>0</v>
      </c>
      <c r="G170" s="51">
        <v>0</v>
      </c>
      <c r="H170" s="51">
        <v>1266990</v>
      </c>
      <c r="I170" s="51">
        <v>1266990</v>
      </c>
      <c r="J170" s="51">
        <v>1266990</v>
      </c>
      <c r="K170" s="51">
        <v>1266990</v>
      </c>
      <c r="L170" s="51">
        <v>1266990</v>
      </c>
      <c r="M170" s="51">
        <v>0</v>
      </c>
    </row>
    <row r="171" spans="1:13" x14ac:dyDescent="0.2">
      <c r="A171" s="52" t="s">
        <v>1719</v>
      </c>
      <c r="B171" s="46" t="s">
        <v>1295</v>
      </c>
      <c r="C171" s="51">
        <v>2756019</v>
      </c>
      <c r="D171" s="51">
        <v>0</v>
      </c>
      <c r="E171" s="51">
        <v>219739</v>
      </c>
      <c r="F171" s="51">
        <v>0</v>
      </c>
      <c r="G171" s="51">
        <v>0</v>
      </c>
      <c r="H171" s="51">
        <v>2536280</v>
      </c>
      <c r="I171" s="51">
        <v>2536280</v>
      </c>
      <c r="J171" s="51">
        <v>2536280</v>
      </c>
      <c r="K171" s="51">
        <v>2536280</v>
      </c>
      <c r="L171" s="51">
        <v>2536280</v>
      </c>
      <c r="M171" s="51">
        <v>0</v>
      </c>
    </row>
    <row r="172" spans="1:13" x14ac:dyDescent="0.2">
      <c r="A172" s="52" t="s">
        <v>1720</v>
      </c>
      <c r="B172" s="46" t="s">
        <v>681</v>
      </c>
      <c r="C172" s="51">
        <v>2756019</v>
      </c>
      <c r="D172" s="51">
        <v>0</v>
      </c>
      <c r="E172" s="51">
        <v>219739</v>
      </c>
      <c r="F172" s="51">
        <v>0</v>
      </c>
      <c r="G172" s="51">
        <v>0</v>
      </c>
      <c r="H172" s="51">
        <v>2536280</v>
      </c>
      <c r="I172" s="51">
        <v>2536280</v>
      </c>
      <c r="J172" s="51">
        <v>2536280</v>
      </c>
      <c r="K172" s="51">
        <v>2536280</v>
      </c>
      <c r="L172" s="51">
        <v>2536280</v>
      </c>
      <c r="M172" s="51">
        <v>0</v>
      </c>
    </row>
    <row r="173" spans="1:13" x14ac:dyDescent="0.2">
      <c r="A173" s="52" t="s">
        <v>1721</v>
      </c>
      <c r="B173" s="46" t="s">
        <v>1298</v>
      </c>
      <c r="C173" s="51">
        <v>11024078</v>
      </c>
      <c r="D173" s="51">
        <v>0</v>
      </c>
      <c r="E173" s="51">
        <v>890158</v>
      </c>
      <c r="F173" s="51">
        <v>0</v>
      </c>
      <c r="G173" s="51">
        <v>0</v>
      </c>
      <c r="H173" s="51">
        <v>10133920</v>
      </c>
      <c r="I173" s="51">
        <v>10133920</v>
      </c>
      <c r="J173" s="51">
        <v>10133920</v>
      </c>
      <c r="K173" s="51">
        <v>10133920</v>
      </c>
      <c r="L173" s="51">
        <v>10133920</v>
      </c>
      <c r="M173" s="51">
        <v>0</v>
      </c>
    </row>
    <row r="174" spans="1:13" x14ac:dyDescent="0.2">
      <c r="A174" s="52" t="s">
        <v>1722</v>
      </c>
      <c r="B174" s="46" t="s">
        <v>681</v>
      </c>
      <c r="C174" s="51">
        <v>11024078</v>
      </c>
      <c r="D174" s="51">
        <v>0</v>
      </c>
      <c r="E174" s="51">
        <v>890158</v>
      </c>
      <c r="F174" s="51">
        <v>0</v>
      </c>
      <c r="G174" s="51">
        <v>0</v>
      </c>
      <c r="H174" s="51">
        <v>10133920</v>
      </c>
      <c r="I174" s="51">
        <v>10133920</v>
      </c>
      <c r="J174" s="51">
        <v>10133920</v>
      </c>
      <c r="K174" s="51">
        <v>10133920</v>
      </c>
      <c r="L174" s="51">
        <v>10133920</v>
      </c>
      <c r="M174" s="51">
        <v>0</v>
      </c>
    </row>
    <row r="175" spans="1:13" ht="25.5" x14ac:dyDescent="0.2">
      <c r="A175" s="52" t="s">
        <v>2370</v>
      </c>
      <c r="B175" s="46" t="s">
        <v>2371</v>
      </c>
      <c r="C175" s="51">
        <v>1442813604</v>
      </c>
      <c r="D175" s="51">
        <v>0</v>
      </c>
      <c r="E175" s="51">
        <v>119202417</v>
      </c>
      <c r="F175" s="51">
        <v>7600000</v>
      </c>
      <c r="G175" s="51">
        <v>7600000</v>
      </c>
      <c r="H175" s="51">
        <v>1323611187</v>
      </c>
      <c r="I175" s="51">
        <v>1323611187</v>
      </c>
      <c r="J175" s="51">
        <v>1323611187</v>
      </c>
      <c r="K175" s="51">
        <v>1323611187</v>
      </c>
      <c r="L175" s="51">
        <v>1323611187</v>
      </c>
      <c r="M175" s="51">
        <v>0</v>
      </c>
    </row>
    <row r="176" spans="1:13" x14ac:dyDescent="0.2">
      <c r="A176" s="52" t="s">
        <v>2372</v>
      </c>
      <c r="B176" s="46" t="s">
        <v>673</v>
      </c>
      <c r="C176" s="51">
        <v>1442813604</v>
      </c>
      <c r="D176" s="51">
        <v>0</v>
      </c>
      <c r="E176" s="51">
        <v>119202417</v>
      </c>
      <c r="F176" s="51">
        <v>7600000</v>
      </c>
      <c r="G176" s="51">
        <v>7600000</v>
      </c>
      <c r="H176" s="51">
        <v>1323611187</v>
      </c>
      <c r="I176" s="51">
        <v>1323611187</v>
      </c>
      <c r="J176" s="51">
        <v>1323611187</v>
      </c>
      <c r="K176" s="51">
        <v>1323611187</v>
      </c>
      <c r="L176" s="51">
        <v>1323611187</v>
      </c>
      <c r="M176" s="51">
        <v>0</v>
      </c>
    </row>
    <row r="177" spans="1:13" x14ac:dyDescent="0.2">
      <c r="A177" s="52" t="s">
        <v>2373</v>
      </c>
      <c r="B177" s="46" t="s">
        <v>986</v>
      </c>
      <c r="C177" s="51">
        <v>1442813604</v>
      </c>
      <c r="D177" s="51">
        <v>0</v>
      </c>
      <c r="E177" s="51">
        <v>119202417</v>
      </c>
      <c r="F177" s="51">
        <v>7600000</v>
      </c>
      <c r="G177" s="51">
        <v>7600000</v>
      </c>
      <c r="H177" s="51">
        <v>1323611187</v>
      </c>
      <c r="I177" s="51">
        <v>1323611187</v>
      </c>
      <c r="J177" s="51">
        <v>1323611187</v>
      </c>
      <c r="K177" s="51">
        <v>1323611187</v>
      </c>
      <c r="L177" s="51">
        <v>1323611187</v>
      </c>
      <c r="M177" s="51">
        <v>0</v>
      </c>
    </row>
    <row r="178" spans="1:13" x14ac:dyDescent="0.2">
      <c r="A178" s="52" t="s">
        <v>2374</v>
      </c>
      <c r="B178" s="46" t="s">
        <v>1200</v>
      </c>
      <c r="C178" s="51">
        <v>1442813604</v>
      </c>
      <c r="D178" s="51">
        <v>0</v>
      </c>
      <c r="E178" s="51">
        <v>119202417</v>
      </c>
      <c r="F178" s="51">
        <v>7600000</v>
      </c>
      <c r="G178" s="51">
        <v>7600000</v>
      </c>
      <c r="H178" s="51">
        <v>1323611187</v>
      </c>
      <c r="I178" s="51">
        <v>1323611187</v>
      </c>
      <c r="J178" s="51">
        <v>1323611187</v>
      </c>
      <c r="K178" s="51">
        <v>1323611187</v>
      </c>
      <c r="L178" s="51">
        <v>1323611187</v>
      </c>
      <c r="M178" s="51">
        <v>0</v>
      </c>
    </row>
    <row r="179" spans="1:13" x14ac:dyDescent="0.2">
      <c r="A179" s="52" t="s">
        <v>2375</v>
      </c>
      <c r="B179" s="46" t="s">
        <v>1202</v>
      </c>
      <c r="C179" s="51">
        <v>1165079861</v>
      </c>
      <c r="D179" s="51">
        <v>0</v>
      </c>
      <c r="E179" s="51">
        <v>108965742</v>
      </c>
      <c r="F179" s="51">
        <v>7600000</v>
      </c>
      <c r="G179" s="51">
        <v>7600000</v>
      </c>
      <c r="H179" s="51">
        <v>1056114119</v>
      </c>
      <c r="I179" s="51">
        <v>1056114119</v>
      </c>
      <c r="J179" s="51">
        <v>1056114119</v>
      </c>
      <c r="K179" s="51">
        <v>1056114119</v>
      </c>
      <c r="L179" s="51">
        <v>1056114119</v>
      </c>
      <c r="M179" s="51">
        <v>0</v>
      </c>
    </row>
    <row r="180" spans="1:13" x14ac:dyDescent="0.2">
      <c r="A180" s="52" t="s">
        <v>2376</v>
      </c>
      <c r="B180" s="46" t="s">
        <v>1204</v>
      </c>
      <c r="C180" s="51">
        <v>829221033</v>
      </c>
      <c r="D180" s="51">
        <v>0</v>
      </c>
      <c r="E180" s="51">
        <v>7834155</v>
      </c>
      <c r="F180" s="51">
        <v>600000</v>
      </c>
      <c r="G180" s="51">
        <v>1000000</v>
      </c>
      <c r="H180" s="51">
        <v>820986878</v>
      </c>
      <c r="I180" s="51">
        <v>820986878</v>
      </c>
      <c r="J180" s="51">
        <v>820986878</v>
      </c>
      <c r="K180" s="51">
        <v>820986878</v>
      </c>
      <c r="L180" s="51">
        <v>820986878</v>
      </c>
      <c r="M180" s="51">
        <v>0</v>
      </c>
    </row>
    <row r="181" spans="1:13" x14ac:dyDescent="0.2">
      <c r="A181" s="52" t="s">
        <v>2377</v>
      </c>
      <c r="B181" s="46" t="s">
        <v>681</v>
      </c>
      <c r="C181" s="51">
        <v>829221033</v>
      </c>
      <c r="D181" s="51">
        <v>0</v>
      </c>
      <c r="E181" s="51">
        <v>7834155</v>
      </c>
      <c r="F181" s="51">
        <v>600000</v>
      </c>
      <c r="G181" s="51">
        <v>1000000</v>
      </c>
      <c r="H181" s="51">
        <v>820986878</v>
      </c>
      <c r="I181" s="51">
        <v>820986878</v>
      </c>
      <c r="J181" s="51">
        <v>820986878</v>
      </c>
      <c r="K181" s="51">
        <v>820986878</v>
      </c>
      <c r="L181" s="51">
        <v>820986878</v>
      </c>
      <c r="M181" s="51">
        <v>0</v>
      </c>
    </row>
    <row r="182" spans="1:13" x14ac:dyDescent="0.2">
      <c r="A182" s="52" t="s">
        <v>2378</v>
      </c>
      <c r="B182" s="46" t="s">
        <v>1216</v>
      </c>
      <c r="C182" s="51">
        <v>82189835</v>
      </c>
      <c r="D182" s="51">
        <v>0</v>
      </c>
      <c r="E182" s="51">
        <v>9697459</v>
      </c>
      <c r="F182" s="51">
        <v>6000000</v>
      </c>
      <c r="G182" s="51">
        <v>0</v>
      </c>
      <c r="H182" s="51">
        <v>78492376</v>
      </c>
      <c r="I182" s="51">
        <v>78492376</v>
      </c>
      <c r="J182" s="51">
        <v>78492376</v>
      </c>
      <c r="K182" s="51">
        <v>78492376</v>
      </c>
      <c r="L182" s="51">
        <v>78492376</v>
      </c>
      <c r="M182" s="51">
        <v>0</v>
      </c>
    </row>
    <row r="183" spans="1:13" x14ac:dyDescent="0.2">
      <c r="A183" s="52" t="s">
        <v>2379</v>
      </c>
      <c r="B183" s="46" t="s">
        <v>681</v>
      </c>
      <c r="C183" s="51">
        <v>82189835</v>
      </c>
      <c r="D183" s="51">
        <v>0</v>
      </c>
      <c r="E183" s="51">
        <v>9697459</v>
      </c>
      <c r="F183" s="51">
        <v>6000000</v>
      </c>
      <c r="G183" s="51">
        <v>0</v>
      </c>
      <c r="H183" s="51">
        <v>78492376</v>
      </c>
      <c r="I183" s="51">
        <v>78492376</v>
      </c>
      <c r="J183" s="51">
        <v>78492376</v>
      </c>
      <c r="K183" s="51">
        <v>78492376</v>
      </c>
      <c r="L183" s="51">
        <v>78492376</v>
      </c>
      <c r="M183" s="51">
        <v>0</v>
      </c>
    </row>
    <row r="184" spans="1:13" x14ac:dyDescent="0.2">
      <c r="A184" s="52" t="s">
        <v>2380</v>
      </c>
      <c r="B184" s="46" t="s">
        <v>1222</v>
      </c>
      <c r="C184" s="51">
        <v>0</v>
      </c>
      <c r="D184" s="51">
        <v>0</v>
      </c>
      <c r="E184" s="51">
        <v>112000</v>
      </c>
      <c r="F184" s="51">
        <v>1000000</v>
      </c>
      <c r="G184" s="51">
        <v>0</v>
      </c>
      <c r="H184" s="51">
        <v>888000</v>
      </c>
      <c r="I184" s="51">
        <v>888000</v>
      </c>
      <c r="J184" s="51">
        <v>888000</v>
      </c>
      <c r="K184" s="51">
        <v>888000</v>
      </c>
      <c r="L184" s="51">
        <v>888000</v>
      </c>
      <c r="M184" s="51">
        <v>0</v>
      </c>
    </row>
    <row r="185" spans="1:13" x14ac:dyDescent="0.2">
      <c r="A185" s="52" t="s">
        <v>2381</v>
      </c>
      <c r="B185" s="46" t="s">
        <v>681</v>
      </c>
      <c r="C185" s="51">
        <v>0</v>
      </c>
      <c r="D185" s="51">
        <v>0</v>
      </c>
      <c r="E185" s="51">
        <v>112000</v>
      </c>
      <c r="F185" s="51">
        <v>1000000</v>
      </c>
      <c r="G185" s="51">
        <v>0</v>
      </c>
      <c r="H185" s="51">
        <v>888000</v>
      </c>
      <c r="I185" s="51">
        <v>888000</v>
      </c>
      <c r="J185" s="51">
        <v>888000</v>
      </c>
      <c r="K185" s="51">
        <v>888000</v>
      </c>
      <c r="L185" s="51">
        <v>888000</v>
      </c>
      <c r="M185" s="51">
        <v>0</v>
      </c>
    </row>
    <row r="186" spans="1:13" x14ac:dyDescent="0.2">
      <c r="A186" s="52" t="s">
        <v>2382</v>
      </c>
      <c r="B186" s="46" t="s">
        <v>1225</v>
      </c>
      <c r="C186" s="51">
        <v>8337503</v>
      </c>
      <c r="D186" s="51">
        <v>0</v>
      </c>
      <c r="E186" s="51">
        <v>1774909</v>
      </c>
      <c r="F186" s="51">
        <v>0</v>
      </c>
      <c r="G186" s="51">
        <v>600000</v>
      </c>
      <c r="H186" s="51">
        <v>5962594</v>
      </c>
      <c r="I186" s="51">
        <v>5962594</v>
      </c>
      <c r="J186" s="51">
        <v>5962594</v>
      </c>
      <c r="K186" s="51">
        <v>5962594</v>
      </c>
      <c r="L186" s="51">
        <v>5962594</v>
      </c>
      <c r="M186" s="51">
        <v>0</v>
      </c>
    </row>
    <row r="187" spans="1:13" x14ac:dyDescent="0.2">
      <c r="A187" s="52" t="s">
        <v>2383</v>
      </c>
      <c r="B187" s="46" t="s">
        <v>681</v>
      </c>
      <c r="C187" s="51">
        <v>8337503</v>
      </c>
      <c r="D187" s="51">
        <v>0</v>
      </c>
      <c r="E187" s="51">
        <v>1774909</v>
      </c>
      <c r="F187" s="51">
        <v>0</v>
      </c>
      <c r="G187" s="51">
        <v>600000</v>
      </c>
      <c r="H187" s="51">
        <v>5962594</v>
      </c>
      <c r="I187" s="51">
        <v>5962594</v>
      </c>
      <c r="J187" s="51">
        <v>5962594</v>
      </c>
      <c r="K187" s="51">
        <v>5962594</v>
      </c>
      <c r="L187" s="51">
        <v>5962594</v>
      </c>
      <c r="M187" s="51">
        <v>0</v>
      </c>
    </row>
    <row r="188" spans="1:13" x14ac:dyDescent="0.2">
      <c r="A188" s="52" t="s">
        <v>2384</v>
      </c>
      <c r="B188" s="46" t="s">
        <v>681</v>
      </c>
      <c r="C188" s="51">
        <v>39451121</v>
      </c>
      <c r="D188" s="51">
        <v>0</v>
      </c>
      <c r="E188" s="51">
        <v>3618907</v>
      </c>
      <c r="F188" s="51">
        <v>0</v>
      </c>
      <c r="G188" s="51">
        <v>0</v>
      </c>
      <c r="H188" s="51">
        <v>35832214</v>
      </c>
      <c r="I188" s="51">
        <v>35832214</v>
      </c>
      <c r="J188" s="51">
        <v>35832214</v>
      </c>
      <c r="K188" s="51">
        <v>35832214</v>
      </c>
      <c r="L188" s="51">
        <v>35832214</v>
      </c>
      <c r="M188" s="51">
        <v>0</v>
      </c>
    </row>
    <row r="189" spans="1:13" x14ac:dyDescent="0.2">
      <c r="A189" s="52" t="s">
        <v>2385</v>
      </c>
      <c r="B189" s="46" t="s">
        <v>1235</v>
      </c>
      <c r="C189" s="51">
        <v>10000000</v>
      </c>
      <c r="D189" s="51">
        <v>0</v>
      </c>
      <c r="E189" s="51">
        <v>9402796</v>
      </c>
      <c r="F189" s="51">
        <v>0</v>
      </c>
      <c r="G189" s="51">
        <v>0</v>
      </c>
      <c r="H189" s="51">
        <v>597204</v>
      </c>
      <c r="I189" s="51">
        <v>597204</v>
      </c>
      <c r="J189" s="51">
        <v>597204</v>
      </c>
      <c r="K189" s="51">
        <v>597204</v>
      </c>
      <c r="L189" s="51">
        <v>597204</v>
      </c>
      <c r="M189" s="51">
        <v>0</v>
      </c>
    </row>
    <row r="190" spans="1:13" x14ac:dyDescent="0.2">
      <c r="A190" s="52" t="s">
        <v>2386</v>
      </c>
      <c r="B190" s="46" t="s">
        <v>681</v>
      </c>
      <c r="C190" s="51">
        <v>10000000</v>
      </c>
      <c r="D190" s="51">
        <v>0</v>
      </c>
      <c r="E190" s="51">
        <v>9402796</v>
      </c>
      <c r="F190" s="51">
        <v>0</v>
      </c>
      <c r="G190" s="51">
        <v>0</v>
      </c>
      <c r="H190" s="51">
        <v>597204</v>
      </c>
      <c r="I190" s="51">
        <v>597204</v>
      </c>
      <c r="J190" s="51">
        <v>597204</v>
      </c>
      <c r="K190" s="51">
        <v>597204</v>
      </c>
      <c r="L190" s="51">
        <v>597204</v>
      </c>
      <c r="M190" s="51">
        <v>0</v>
      </c>
    </row>
    <row r="191" spans="1:13" x14ac:dyDescent="0.2">
      <c r="A191" s="52" t="s">
        <v>2387</v>
      </c>
      <c r="B191" s="46" t="s">
        <v>1244</v>
      </c>
      <c r="C191" s="51">
        <v>4906633</v>
      </c>
      <c r="D191" s="51">
        <v>0</v>
      </c>
      <c r="E191" s="51">
        <v>426019</v>
      </c>
      <c r="F191" s="51">
        <v>0</v>
      </c>
      <c r="G191" s="51">
        <v>0</v>
      </c>
      <c r="H191" s="51">
        <v>4480614</v>
      </c>
      <c r="I191" s="51">
        <v>4480614</v>
      </c>
      <c r="J191" s="51">
        <v>4480614</v>
      </c>
      <c r="K191" s="51">
        <v>4480614</v>
      </c>
      <c r="L191" s="51">
        <v>4480614</v>
      </c>
      <c r="M191" s="51">
        <v>0</v>
      </c>
    </row>
    <row r="192" spans="1:13" x14ac:dyDescent="0.2">
      <c r="A192" s="52" t="s">
        <v>2388</v>
      </c>
      <c r="B192" s="46" t="s">
        <v>681</v>
      </c>
      <c r="C192" s="51">
        <v>4906633</v>
      </c>
      <c r="D192" s="51">
        <v>0</v>
      </c>
      <c r="E192" s="51">
        <v>426019</v>
      </c>
      <c r="F192" s="51">
        <v>0</v>
      </c>
      <c r="G192" s="51">
        <v>0</v>
      </c>
      <c r="H192" s="51">
        <v>4480614</v>
      </c>
      <c r="I192" s="51">
        <v>4480614</v>
      </c>
      <c r="J192" s="51">
        <v>4480614</v>
      </c>
      <c r="K192" s="51">
        <v>4480614</v>
      </c>
      <c r="L192" s="51">
        <v>4480614</v>
      </c>
      <c r="M192" s="51">
        <v>0</v>
      </c>
    </row>
    <row r="193" spans="1:13" x14ac:dyDescent="0.2">
      <c r="A193" s="52" t="s">
        <v>2389</v>
      </c>
      <c r="B193" s="46" t="s">
        <v>1247</v>
      </c>
      <c r="C193" s="51">
        <v>57861644</v>
      </c>
      <c r="D193" s="51">
        <v>0</v>
      </c>
      <c r="E193" s="51">
        <v>1323947</v>
      </c>
      <c r="F193" s="51">
        <v>0</v>
      </c>
      <c r="G193" s="51">
        <v>6000000</v>
      </c>
      <c r="H193" s="51">
        <v>50537697</v>
      </c>
      <c r="I193" s="51">
        <v>50537697</v>
      </c>
      <c r="J193" s="51">
        <v>50537697</v>
      </c>
      <c r="K193" s="51">
        <v>50537697</v>
      </c>
      <c r="L193" s="51">
        <v>50537697</v>
      </c>
      <c r="M193" s="51">
        <v>0</v>
      </c>
    </row>
    <row r="194" spans="1:13" x14ac:dyDescent="0.2">
      <c r="A194" s="52" t="s">
        <v>2390</v>
      </c>
      <c r="B194" s="46" t="s">
        <v>681</v>
      </c>
      <c r="C194" s="51">
        <v>57861644</v>
      </c>
      <c r="D194" s="51">
        <v>0</v>
      </c>
      <c r="E194" s="51">
        <v>1323947</v>
      </c>
      <c r="F194" s="51">
        <v>0</v>
      </c>
      <c r="G194" s="51">
        <v>6000000</v>
      </c>
      <c r="H194" s="51">
        <v>50537697</v>
      </c>
      <c r="I194" s="51">
        <v>50537697</v>
      </c>
      <c r="J194" s="51">
        <v>50537697</v>
      </c>
      <c r="K194" s="51">
        <v>50537697</v>
      </c>
      <c r="L194" s="51">
        <v>50537697</v>
      </c>
      <c r="M194" s="51">
        <v>0</v>
      </c>
    </row>
    <row r="195" spans="1:13" x14ac:dyDescent="0.2">
      <c r="A195" s="52" t="s">
        <v>2391</v>
      </c>
      <c r="B195" s="46" t="s">
        <v>1256</v>
      </c>
      <c r="C195" s="51">
        <v>25759825</v>
      </c>
      <c r="D195" s="51">
        <v>0</v>
      </c>
      <c r="E195" s="51">
        <v>2061227</v>
      </c>
      <c r="F195" s="51">
        <v>0</v>
      </c>
      <c r="G195" s="51">
        <v>0</v>
      </c>
      <c r="H195" s="51">
        <v>23698598</v>
      </c>
      <c r="I195" s="51">
        <v>23698598</v>
      </c>
      <c r="J195" s="51">
        <v>23698598</v>
      </c>
      <c r="K195" s="51">
        <v>23698598</v>
      </c>
      <c r="L195" s="51">
        <v>23698598</v>
      </c>
      <c r="M195" s="51">
        <v>0</v>
      </c>
    </row>
    <row r="196" spans="1:13" x14ac:dyDescent="0.2">
      <c r="A196" s="52" t="s">
        <v>2392</v>
      </c>
      <c r="B196" s="46" t="s">
        <v>681</v>
      </c>
      <c r="C196" s="51">
        <v>25759825</v>
      </c>
      <c r="D196" s="51">
        <v>0</v>
      </c>
      <c r="E196" s="51">
        <v>2061227</v>
      </c>
      <c r="F196" s="51">
        <v>0</v>
      </c>
      <c r="G196" s="51">
        <v>0</v>
      </c>
      <c r="H196" s="51">
        <v>23698598</v>
      </c>
      <c r="I196" s="51">
        <v>23698598</v>
      </c>
      <c r="J196" s="51">
        <v>23698598</v>
      </c>
      <c r="K196" s="51">
        <v>23698598</v>
      </c>
      <c r="L196" s="51">
        <v>23698598</v>
      </c>
      <c r="M196" s="51">
        <v>0</v>
      </c>
    </row>
    <row r="197" spans="1:13" x14ac:dyDescent="0.2">
      <c r="A197" s="52" t="s">
        <v>2393</v>
      </c>
      <c r="B197" s="46" t="s">
        <v>1259</v>
      </c>
      <c r="C197" s="51">
        <v>69479191</v>
      </c>
      <c r="D197" s="51">
        <v>0</v>
      </c>
      <c r="E197" s="51">
        <v>69479191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51">
        <v>0</v>
      </c>
    </row>
    <row r="198" spans="1:13" x14ac:dyDescent="0.2">
      <c r="A198" s="52" t="s">
        <v>2394</v>
      </c>
      <c r="B198" s="46" t="s">
        <v>681</v>
      </c>
      <c r="C198" s="51">
        <v>69479191</v>
      </c>
      <c r="D198" s="51">
        <v>0</v>
      </c>
      <c r="E198" s="51">
        <v>69479191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1">
        <v>0</v>
      </c>
      <c r="M198" s="51">
        <v>0</v>
      </c>
    </row>
    <row r="199" spans="1:13" x14ac:dyDescent="0.2">
      <c r="A199" s="52" t="s">
        <v>2395</v>
      </c>
      <c r="B199" s="46" t="s">
        <v>2396</v>
      </c>
      <c r="C199" s="51">
        <v>37873076</v>
      </c>
      <c r="D199" s="51">
        <v>0</v>
      </c>
      <c r="E199" s="51">
        <v>3235132</v>
      </c>
      <c r="F199" s="51">
        <v>0</v>
      </c>
      <c r="G199" s="51">
        <v>0</v>
      </c>
      <c r="H199" s="51">
        <v>34637944</v>
      </c>
      <c r="I199" s="51">
        <v>34637944</v>
      </c>
      <c r="J199" s="51">
        <v>34637944</v>
      </c>
      <c r="K199" s="51">
        <v>34637944</v>
      </c>
      <c r="L199" s="51">
        <v>34637944</v>
      </c>
      <c r="M199" s="51">
        <v>0</v>
      </c>
    </row>
    <row r="200" spans="1:13" x14ac:dyDescent="0.2">
      <c r="A200" s="52" t="s">
        <v>2397</v>
      </c>
      <c r="B200" s="46" t="s">
        <v>681</v>
      </c>
      <c r="C200" s="51">
        <v>37873076</v>
      </c>
      <c r="D200" s="51">
        <v>0</v>
      </c>
      <c r="E200" s="51">
        <v>3235132</v>
      </c>
      <c r="F200" s="51">
        <v>0</v>
      </c>
      <c r="G200" s="51">
        <v>0</v>
      </c>
      <c r="H200" s="51">
        <v>34637944</v>
      </c>
      <c r="I200" s="51">
        <v>34637944</v>
      </c>
      <c r="J200" s="51">
        <v>34637944</v>
      </c>
      <c r="K200" s="51">
        <v>34637944</v>
      </c>
      <c r="L200" s="51">
        <v>34637944</v>
      </c>
      <c r="M200" s="51">
        <v>0</v>
      </c>
    </row>
    <row r="201" spans="1:13" ht="38.25" x14ac:dyDescent="0.2">
      <c r="A201" s="52" t="s">
        <v>2398</v>
      </c>
      <c r="B201" s="46" t="s">
        <v>1268</v>
      </c>
      <c r="C201" s="51">
        <v>195577917</v>
      </c>
      <c r="D201" s="51">
        <v>0</v>
      </c>
      <c r="E201" s="51">
        <v>6946049</v>
      </c>
      <c r="F201" s="51">
        <v>0</v>
      </c>
      <c r="G201" s="51">
        <v>0</v>
      </c>
      <c r="H201" s="51">
        <v>188631868</v>
      </c>
      <c r="I201" s="51">
        <v>188631868</v>
      </c>
      <c r="J201" s="51">
        <v>188631868</v>
      </c>
      <c r="K201" s="51">
        <v>188631868</v>
      </c>
      <c r="L201" s="51">
        <v>188631868</v>
      </c>
      <c r="M201" s="51">
        <v>0</v>
      </c>
    </row>
    <row r="202" spans="1:13" x14ac:dyDescent="0.2">
      <c r="A202" s="52" t="s">
        <v>2399</v>
      </c>
      <c r="B202" s="46" t="s">
        <v>1270</v>
      </c>
      <c r="C202" s="51">
        <v>109541100</v>
      </c>
      <c r="D202" s="51">
        <v>0</v>
      </c>
      <c r="E202" s="51">
        <v>2607660</v>
      </c>
      <c r="F202" s="51">
        <v>0</v>
      </c>
      <c r="G202" s="51">
        <v>0</v>
      </c>
      <c r="H202" s="51">
        <v>106933440</v>
      </c>
      <c r="I202" s="51">
        <v>106933440</v>
      </c>
      <c r="J202" s="51">
        <v>106933440</v>
      </c>
      <c r="K202" s="51">
        <v>106933440</v>
      </c>
      <c r="L202" s="51">
        <v>106933440</v>
      </c>
      <c r="M202" s="51">
        <v>0</v>
      </c>
    </row>
    <row r="203" spans="1:13" x14ac:dyDescent="0.2">
      <c r="A203" s="52" t="s">
        <v>2400</v>
      </c>
      <c r="B203" s="46" t="s">
        <v>681</v>
      </c>
      <c r="C203" s="51">
        <v>109541100</v>
      </c>
      <c r="D203" s="51">
        <v>0</v>
      </c>
      <c r="E203" s="51">
        <v>2607660</v>
      </c>
      <c r="F203" s="51">
        <v>0</v>
      </c>
      <c r="G203" s="51">
        <v>0</v>
      </c>
      <c r="H203" s="51">
        <v>106933440</v>
      </c>
      <c r="I203" s="51">
        <v>106933440</v>
      </c>
      <c r="J203" s="51">
        <v>106933440</v>
      </c>
      <c r="K203" s="51">
        <v>106933440</v>
      </c>
      <c r="L203" s="51">
        <v>106933440</v>
      </c>
      <c r="M203" s="51">
        <v>0</v>
      </c>
    </row>
    <row r="204" spans="1:13" x14ac:dyDescent="0.2">
      <c r="A204" s="52" t="s">
        <v>2401</v>
      </c>
      <c r="B204" s="46" t="s">
        <v>586</v>
      </c>
      <c r="C204" s="51">
        <v>77591613</v>
      </c>
      <c r="D204" s="51">
        <v>0</v>
      </c>
      <c r="E204" s="51">
        <v>2785085</v>
      </c>
      <c r="F204" s="51">
        <v>0</v>
      </c>
      <c r="G204" s="51">
        <v>0</v>
      </c>
      <c r="H204" s="51">
        <v>74806528</v>
      </c>
      <c r="I204" s="51">
        <v>74806528</v>
      </c>
      <c r="J204" s="51">
        <v>74806528</v>
      </c>
      <c r="K204" s="51">
        <v>74806528</v>
      </c>
      <c r="L204" s="51">
        <v>74806528</v>
      </c>
      <c r="M204" s="51">
        <v>0</v>
      </c>
    </row>
    <row r="205" spans="1:13" x14ac:dyDescent="0.2">
      <c r="A205" s="52" t="s">
        <v>2402</v>
      </c>
      <c r="B205" s="46" t="s">
        <v>681</v>
      </c>
      <c r="C205" s="51">
        <v>77591613</v>
      </c>
      <c r="D205" s="51">
        <v>0</v>
      </c>
      <c r="E205" s="51">
        <v>2785085</v>
      </c>
      <c r="F205" s="51">
        <v>0</v>
      </c>
      <c r="G205" s="51">
        <v>0</v>
      </c>
      <c r="H205" s="51">
        <v>74806528</v>
      </c>
      <c r="I205" s="51">
        <v>74806528</v>
      </c>
      <c r="J205" s="51">
        <v>74806528</v>
      </c>
      <c r="K205" s="51">
        <v>74806528</v>
      </c>
      <c r="L205" s="51">
        <v>74806528</v>
      </c>
      <c r="M205" s="51">
        <v>0</v>
      </c>
    </row>
    <row r="206" spans="1:13" ht="25.5" x14ac:dyDescent="0.2">
      <c r="A206" s="52" t="s">
        <v>2403</v>
      </c>
      <c r="B206" s="46" t="s">
        <v>1278</v>
      </c>
      <c r="C206" s="51">
        <v>8445204</v>
      </c>
      <c r="D206" s="51">
        <v>0</v>
      </c>
      <c r="E206" s="51">
        <v>1553304</v>
      </c>
      <c r="F206" s="51">
        <v>0</v>
      </c>
      <c r="G206" s="51">
        <v>0</v>
      </c>
      <c r="H206" s="51">
        <v>6891900</v>
      </c>
      <c r="I206" s="51">
        <v>6891900</v>
      </c>
      <c r="J206" s="51">
        <v>6891900</v>
      </c>
      <c r="K206" s="51">
        <v>6891900</v>
      </c>
      <c r="L206" s="51">
        <v>6891900</v>
      </c>
      <c r="M206" s="51">
        <v>0</v>
      </c>
    </row>
    <row r="207" spans="1:13" x14ac:dyDescent="0.2">
      <c r="A207" s="52" t="s">
        <v>2404</v>
      </c>
      <c r="B207" s="46" t="s">
        <v>681</v>
      </c>
      <c r="C207" s="51">
        <v>8445204</v>
      </c>
      <c r="D207" s="51">
        <v>0</v>
      </c>
      <c r="E207" s="51">
        <v>1553304</v>
      </c>
      <c r="F207" s="51">
        <v>0</v>
      </c>
      <c r="G207" s="51">
        <v>0</v>
      </c>
      <c r="H207" s="51">
        <v>6891900</v>
      </c>
      <c r="I207" s="51">
        <v>6891900</v>
      </c>
      <c r="J207" s="51">
        <v>6891900</v>
      </c>
      <c r="K207" s="51">
        <v>6891900</v>
      </c>
      <c r="L207" s="51">
        <v>6891900</v>
      </c>
      <c r="M207" s="51">
        <v>0</v>
      </c>
    </row>
    <row r="208" spans="1:13" ht="38.25" x14ac:dyDescent="0.2">
      <c r="A208" s="52" t="s">
        <v>2405</v>
      </c>
      <c r="B208" s="46" t="s">
        <v>1284</v>
      </c>
      <c r="C208" s="51">
        <v>82155826</v>
      </c>
      <c r="D208" s="51">
        <v>0</v>
      </c>
      <c r="E208" s="51">
        <v>3290626</v>
      </c>
      <c r="F208" s="51">
        <v>0</v>
      </c>
      <c r="G208" s="51">
        <v>0</v>
      </c>
      <c r="H208" s="51">
        <v>78865200</v>
      </c>
      <c r="I208" s="51">
        <v>78865200</v>
      </c>
      <c r="J208" s="51">
        <v>78865200</v>
      </c>
      <c r="K208" s="51">
        <v>78865200</v>
      </c>
      <c r="L208" s="51">
        <v>78865200</v>
      </c>
      <c r="M208" s="51">
        <v>0</v>
      </c>
    </row>
    <row r="209" spans="1:13" x14ac:dyDescent="0.2">
      <c r="A209" s="52" t="s">
        <v>2406</v>
      </c>
      <c r="B209" s="46" t="s">
        <v>1286</v>
      </c>
      <c r="C209" s="51">
        <v>27385275</v>
      </c>
      <c r="D209" s="51">
        <v>0</v>
      </c>
      <c r="E209" s="51">
        <v>1096575</v>
      </c>
      <c r="F209" s="51">
        <v>0</v>
      </c>
      <c r="G209" s="51">
        <v>0</v>
      </c>
      <c r="H209" s="51">
        <v>26288700</v>
      </c>
      <c r="I209" s="51">
        <v>26288700</v>
      </c>
      <c r="J209" s="51">
        <v>26288700</v>
      </c>
      <c r="K209" s="51">
        <v>26288700</v>
      </c>
      <c r="L209" s="51">
        <v>26288700</v>
      </c>
      <c r="M209" s="51">
        <v>0</v>
      </c>
    </row>
    <row r="210" spans="1:13" x14ac:dyDescent="0.2">
      <c r="A210" s="52" t="s">
        <v>2407</v>
      </c>
      <c r="B210" s="46" t="s">
        <v>681</v>
      </c>
      <c r="C210" s="51">
        <v>27385275</v>
      </c>
      <c r="D210" s="51">
        <v>0</v>
      </c>
      <c r="E210" s="51">
        <v>1096575</v>
      </c>
      <c r="F210" s="51">
        <v>0</v>
      </c>
      <c r="G210" s="51">
        <v>0</v>
      </c>
      <c r="H210" s="51">
        <v>26288700</v>
      </c>
      <c r="I210" s="51">
        <v>26288700</v>
      </c>
      <c r="J210" s="51">
        <v>26288700</v>
      </c>
      <c r="K210" s="51">
        <v>26288700</v>
      </c>
      <c r="L210" s="51">
        <v>26288700</v>
      </c>
      <c r="M210" s="51">
        <v>0</v>
      </c>
    </row>
    <row r="211" spans="1:13" x14ac:dyDescent="0.2">
      <c r="A211" s="52" t="s">
        <v>2408</v>
      </c>
      <c r="B211" s="46" t="s">
        <v>1289</v>
      </c>
      <c r="C211" s="51">
        <v>4564213</v>
      </c>
      <c r="D211" s="51">
        <v>0</v>
      </c>
      <c r="E211" s="51">
        <v>184213</v>
      </c>
      <c r="F211" s="51">
        <v>0</v>
      </c>
      <c r="G211" s="51">
        <v>0</v>
      </c>
      <c r="H211" s="51">
        <v>4380000</v>
      </c>
      <c r="I211" s="51">
        <v>4380000</v>
      </c>
      <c r="J211" s="51">
        <v>4380000</v>
      </c>
      <c r="K211" s="51">
        <v>4380000</v>
      </c>
      <c r="L211" s="51">
        <v>4380000</v>
      </c>
      <c r="M211" s="51">
        <v>0</v>
      </c>
    </row>
    <row r="212" spans="1:13" x14ac:dyDescent="0.2">
      <c r="A212" s="52" t="s">
        <v>2409</v>
      </c>
      <c r="B212" s="46" t="s">
        <v>681</v>
      </c>
      <c r="C212" s="51">
        <v>4564213</v>
      </c>
      <c r="D212" s="51">
        <v>0</v>
      </c>
      <c r="E212" s="51">
        <v>184213</v>
      </c>
      <c r="F212" s="51">
        <v>0</v>
      </c>
      <c r="G212" s="51">
        <v>0</v>
      </c>
      <c r="H212" s="51">
        <v>4380000</v>
      </c>
      <c r="I212" s="51">
        <v>4380000</v>
      </c>
      <c r="J212" s="51">
        <v>4380000</v>
      </c>
      <c r="K212" s="51">
        <v>4380000</v>
      </c>
      <c r="L212" s="51">
        <v>4380000</v>
      </c>
      <c r="M212" s="51">
        <v>0</v>
      </c>
    </row>
    <row r="213" spans="1:13" ht="25.5" x14ac:dyDescent="0.2">
      <c r="A213" s="52" t="s">
        <v>2410</v>
      </c>
      <c r="B213" s="46" t="s">
        <v>1292</v>
      </c>
      <c r="C213" s="51">
        <v>4564213</v>
      </c>
      <c r="D213" s="51">
        <v>0</v>
      </c>
      <c r="E213" s="51">
        <v>184213</v>
      </c>
      <c r="F213" s="51">
        <v>0</v>
      </c>
      <c r="G213" s="51">
        <v>0</v>
      </c>
      <c r="H213" s="51">
        <v>4380000</v>
      </c>
      <c r="I213" s="51">
        <v>4380000</v>
      </c>
      <c r="J213" s="51">
        <v>4380000</v>
      </c>
      <c r="K213" s="51">
        <v>4380000</v>
      </c>
      <c r="L213" s="51">
        <v>4380000</v>
      </c>
      <c r="M213" s="51">
        <v>0</v>
      </c>
    </row>
    <row r="214" spans="1:13" x14ac:dyDescent="0.2">
      <c r="A214" s="52" t="s">
        <v>2411</v>
      </c>
      <c r="B214" s="46" t="s">
        <v>681</v>
      </c>
      <c r="C214" s="51">
        <v>4564213</v>
      </c>
      <c r="D214" s="51">
        <v>0</v>
      </c>
      <c r="E214" s="51">
        <v>184213</v>
      </c>
      <c r="F214" s="51">
        <v>0</v>
      </c>
      <c r="G214" s="51">
        <v>0</v>
      </c>
      <c r="H214" s="51">
        <v>4380000</v>
      </c>
      <c r="I214" s="51">
        <v>4380000</v>
      </c>
      <c r="J214" s="51">
        <v>4380000</v>
      </c>
      <c r="K214" s="51">
        <v>4380000</v>
      </c>
      <c r="L214" s="51">
        <v>4380000</v>
      </c>
      <c r="M214" s="51">
        <v>0</v>
      </c>
    </row>
    <row r="215" spans="1:13" x14ac:dyDescent="0.2">
      <c r="A215" s="52" t="s">
        <v>2412</v>
      </c>
      <c r="B215" s="46" t="s">
        <v>1295</v>
      </c>
      <c r="C215" s="51">
        <v>9128425</v>
      </c>
      <c r="D215" s="51">
        <v>0</v>
      </c>
      <c r="E215" s="51">
        <v>364725</v>
      </c>
      <c r="F215" s="51">
        <v>0</v>
      </c>
      <c r="G215" s="51">
        <v>0</v>
      </c>
      <c r="H215" s="51">
        <v>8763700</v>
      </c>
      <c r="I215" s="51">
        <v>8763700</v>
      </c>
      <c r="J215" s="51">
        <v>8763700</v>
      </c>
      <c r="K215" s="51">
        <v>8763700</v>
      </c>
      <c r="L215" s="51">
        <v>8763700</v>
      </c>
      <c r="M215" s="51">
        <v>0</v>
      </c>
    </row>
    <row r="216" spans="1:13" x14ac:dyDescent="0.2">
      <c r="A216" s="52" t="s">
        <v>2413</v>
      </c>
      <c r="B216" s="46" t="s">
        <v>681</v>
      </c>
      <c r="C216" s="51">
        <v>9128425</v>
      </c>
      <c r="D216" s="51">
        <v>0</v>
      </c>
      <c r="E216" s="51">
        <v>364725</v>
      </c>
      <c r="F216" s="51">
        <v>0</v>
      </c>
      <c r="G216" s="51">
        <v>0</v>
      </c>
      <c r="H216" s="51">
        <v>8763700</v>
      </c>
      <c r="I216" s="51">
        <v>8763700</v>
      </c>
      <c r="J216" s="51">
        <v>8763700</v>
      </c>
      <c r="K216" s="51">
        <v>8763700</v>
      </c>
      <c r="L216" s="51">
        <v>8763700</v>
      </c>
      <c r="M216" s="51">
        <v>0</v>
      </c>
    </row>
    <row r="217" spans="1:13" x14ac:dyDescent="0.2">
      <c r="A217" s="52" t="s">
        <v>2414</v>
      </c>
      <c r="B217" s="46" t="s">
        <v>1298</v>
      </c>
      <c r="C217" s="51">
        <v>36513700</v>
      </c>
      <c r="D217" s="51">
        <v>0</v>
      </c>
      <c r="E217" s="51">
        <v>1460900</v>
      </c>
      <c r="F217" s="51">
        <v>0</v>
      </c>
      <c r="G217" s="51">
        <v>0</v>
      </c>
      <c r="H217" s="51">
        <v>35052800</v>
      </c>
      <c r="I217" s="51">
        <v>35052800</v>
      </c>
      <c r="J217" s="51">
        <v>35052800</v>
      </c>
      <c r="K217" s="51">
        <v>35052800</v>
      </c>
      <c r="L217" s="51">
        <v>35052800</v>
      </c>
      <c r="M217" s="51">
        <v>0</v>
      </c>
    </row>
    <row r="218" spans="1:13" x14ac:dyDescent="0.2">
      <c r="A218" s="52" t="s">
        <v>2415</v>
      </c>
      <c r="B218" s="46" t="s">
        <v>681</v>
      </c>
      <c r="C218" s="51">
        <v>36513700</v>
      </c>
      <c r="D218" s="51">
        <v>0</v>
      </c>
      <c r="E218" s="51">
        <v>1460900</v>
      </c>
      <c r="F218" s="51">
        <v>0</v>
      </c>
      <c r="G218" s="51">
        <v>0</v>
      </c>
      <c r="H218" s="51">
        <v>35052800</v>
      </c>
      <c r="I218" s="51">
        <v>35052800</v>
      </c>
      <c r="J218" s="51">
        <v>35052800</v>
      </c>
      <c r="K218" s="51">
        <v>35052800</v>
      </c>
      <c r="L218" s="51">
        <v>35052800</v>
      </c>
      <c r="M218" s="51">
        <v>0</v>
      </c>
    </row>
    <row r="219" spans="1:13" x14ac:dyDescent="0.2">
      <c r="A219" s="52" t="s">
        <v>2844</v>
      </c>
      <c r="B219" s="46" t="s">
        <v>2845</v>
      </c>
      <c r="C219" s="51">
        <v>6280743350</v>
      </c>
      <c r="D219" s="51">
        <v>0</v>
      </c>
      <c r="E219" s="51">
        <v>978488996.10000002</v>
      </c>
      <c r="F219" s="51">
        <v>0</v>
      </c>
      <c r="G219" s="51">
        <v>1500000000</v>
      </c>
      <c r="H219" s="51">
        <v>3802254353.9000001</v>
      </c>
      <c r="I219" s="51">
        <v>3801690784.8400002</v>
      </c>
      <c r="J219" s="51">
        <v>3801690784.8400002</v>
      </c>
      <c r="K219" s="51">
        <v>3801690784.8400002</v>
      </c>
      <c r="L219" s="51">
        <v>3801690781.5799999</v>
      </c>
      <c r="M219" s="51">
        <v>563569.06000000006</v>
      </c>
    </row>
    <row r="220" spans="1:13" x14ac:dyDescent="0.2">
      <c r="A220" s="52" t="s">
        <v>2846</v>
      </c>
      <c r="B220" s="46" t="s">
        <v>673</v>
      </c>
      <c r="C220" s="51">
        <v>6280743350</v>
      </c>
      <c r="D220" s="51">
        <v>0</v>
      </c>
      <c r="E220" s="51">
        <v>978488996.10000002</v>
      </c>
      <c r="F220" s="51">
        <v>0</v>
      </c>
      <c r="G220" s="51">
        <v>1500000000</v>
      </c>
      <c r="H220" s="51">
        <v>3802254353.9000001</v>
      </c>
      <c r="I220" s="51">
        <v>3801690784.8400002</v>
      </c>
      <c r="J220" s="51">
        <v>3801690784.8400002</v>
      </c>
      <c r="K220" s="51">
        <v>3801690784.8400002</v>
      </c>
      <c r="L220" s="51">
        <v>3801690781.5799999</v>
      </c>
      <c r="M220" s="51">
        <v>563569.06000000006</v>
      </c>
    </row>
    <row r="221" spans="1:13" x14ac:dyDescent="0.2">
      <c r="A221" s="52" t="s">
        <v>2847</v>
      </c>
      <c r="B221" s="46" t="s">
        <v>2848</v>
      </c>
      <c r="C221" s="51">
        <v>6280743350</v>
      </c>
      <c r="D221" s="51">
        <v>0</v>
      </c>
      <c r="E221" s="51">
        <v>978488996.10000002</v>
      </c>
      <c r="F221" s="51">
        <v>0</v>
      </c>
      <c r="G221" s="51">
        <v>1500000000</v>
      </c>
      <c r="H221" s="51">
        <v>3802254353.9000001</v>
      </c>
      <c r="I221" s="51">
        <v>3801690784.8400002</v>
      </c>
      <c r="J221" s="51">
        <v>3801690784.8400002</v>
      </c>
      <c r="K221" s="51">
        <v>3801690784.8400002</v>
      </c>
      <c r="L221" s="51">
        <v>3801690781.5799999</v>
      </c>
      <c r="M221" s="51">
        <v>563569.06000000006</v>
      </c>
    </row>
    <row r="222" spans="1:13" x14ac:dyDescent="0.2">
      <c r="A222" s="52" t="s">
        <v>2849</v>
      </c>
      <c r="B222" s="46" t="s">
        <v>2850</v>
      </c>
      <c r="C222" s="51">
        <v>6280743350</v>
      </c>
      <c r="D222" s="51">
        <v>0</v>
      </c>
      <c r="E222" s="51">
        <v>978488996.10000002</v>
      </c>
      <c r="F222" s="51">
        <v>0</v>
      </c>
      <c r="G222" s="51">
        <v>1500000000</v>
      </c>
      <c r="H222" s="51">
        <v>3802254353.9000001</v>
      </c>
      <c r="I222" s="51">
        <v>3801690784.8400002</v>
      </c>
      <c r="J222" s="51">
        <v>3801690784.8400002</v>
      </c>
      <c r="K222" s="51">
        <v>3801690784.8400002</v>
      </c>
      <c r="L222" s="51">
        <v>3801690781.5799999</v>
      </c>
      <c r="M222" s="51">
        <v>563569.06000000006</v>
      </c>
    </row>
    <row r="223" spans="1:13" x14ac:dyDescent="0.2">
      <c r="A223" s="52" t="s">
        <v>2851</v>
      </c>
      <c r="B223" s="46" t="s">
        <v>2850</v>
      </c>
      <c r="C223" s="51">
        <v>6280743350</v>
      </c>
      <c r="D223" s="51">
        <v>0</v>
      </c>
      <c r="E223" s="51">
        <v>978488996.10000002</v>
      </c>
      <c r="F223" s="51">
        <v>0</v>
      </c>
      <c r="G223" s="51">
        <v>1500000000</v>
      </c>
      <c r="H223" s="51">
        <v>3802254353.9000001</v>
      </c>
      <c r="I223" s="51">
        <v>3801690784.8400002</v>
      </c>
      <c r="J223" s="51">
        <v>3801690784.8400002</v>
      </c>
      <c r="K223" s="51">
        <v>3801690784.8400002</v>
      </c>
      <c r="L223" s="51">
        <v>3801690781.5799999</v>
      </c>
      <c r="M223" s="51">
        <v>563569.06000000006</v>
      </c>
    </row>
    <row r="224" spans="1:13" x14ac:dyDescent="0.2">
      <c r="A224" s="52" t="s">
        <v>2852</v>
      </c>
      <c r="B224" s="46" t="s">
        <v>2853</v>
      </c>
      <c r="C224" s="51">
        <v>5011243000</v>
      </c>
      <c r="D224" s="51">
        <v>0</v>
      </c>
      <c r="E224" s="51">
        <v>739038399.29999995</v>
      </c>
      <c r="F224" s="51">
        <v>0</v>
      </c>
      <c r="G224" s="51">
        <v>1500000000</v>
      </c>
      <c r="H224" s="51">
        <v>2772204600.6999998</v>
      </c>
      <c r="I224" s="51">
        <v>2771962332.4099998</v>
      </c>
      <c r="J224" s="51">
        <v>2771962332.4099998</v>
      </c>
      <c r="K224" s="51">
        <v>2771962332.4099998</v>
      </c>
      <c r="L224" s="51">
        <v>2771962331.0300002</v>
      </c>
      <c r="M224" s="51">
        <v>242268.29</v>
      </c>
    </row>
    <row r="225" spans="1:13" x14ac:dyDescent="0.2">
      <c r="A225" s="52" t="s">
        <v>2854</v>
      </c>
      <c r="B225" s="46" t="s">
        <v>18</v>
      </c>
      <c r="C225" s="51">
        <v>5001743000</v>
      </c>
      <c r="D225" s="51">
        <v>0</v>
      </c>
      <c r="E225" s="51">
        <v>739038399.29999995</v>
      </c>
      <c r="F225" s="51">
        <v>0</v>
      </c>
      <c r="G225" s="51">
        <v>1500000000</v>
      </c>
      <c r="H225" s="51">
        <v>2762704600.6999998</v>
      </c>
      <c r="I225" s="51">
        <v>2762704600.6999998</v>
      </c>
      <c r="J225" s="51">
        <v>2762704600.6999998</v>
      </c>
      <c r="K225" s="51">
        <v>2762704600.6999998</v>
      </c>
      <c r="L225" s="51">
        <v>2762704599.3200002</v>
      </c>
      <c r="M225" s="51">
        <v>0</v>
      </c>
    </row>
    <row r="226" spans="1:13" x14ac:dyDescent="0.2">
      <c r="A226" s="52" t="s">
        <v>2855</v>
      </c>
      <c r="B226" s="46" t="s">
        <v>2856</v>
      </c>
      <c r="C226" s="51">
        <v>9500000</v>
      </c>
      <c r="D226" s="51">
        <v>0</v>
      </c>
      <c r="E226" s="51">
        <v>0</v>
      </c>
      <c r="F226" s="51">
        <v>0</v>
      </c>
      <c r="G226" s="51">
        <v>0</v>
      </c>
      <c r="H226" s="51">
        <v>9500000</v>
      </c>
      <c r="I226" s="51">
        <v>9257731.7100000009</v>
      </c>
      <c r="J226" s="51">
        <v>9257731.7100000009</v>
      </c>
      <c r="K226" s="51">
        <v>9257731.7100000009</v>
      </c>
      <c r="L226" s="51">
        <v>9257731.7100000009</v>
      </c>
      <c r="M226" s="51">
        <v>242268.29</v>
      </c>
    </row>
    <row r="227" spans="1:13" x14ac:dyDescent="0.2">
      <c r="A227" s="52" t="s">
        <v>2857</v>
      </c>
      <c r="B227" s="46" t="s">
        <v>2858</v>
      </c>
      <c r="C227" s="51">
        <v>1269500350</v>
      </c>
      <c r="D227" s="51">
        <v>0</v>
      </c>
      <c r="E227" s="51">
        <v>239450596.80000001</v>
      </c>
      <c r="F227" s="51">
        <v>0</v>
      </c>
      <c r="G227" s="51">
        <v>0</v>
      </c>
      <c r="H227" s="51">
        <v>1030049753.2</v>
      </c>
      <c r="I227" s="51">
        <v>1029728452.4299999</v>
      </c>
      <c r="J227" s="51">
        <v>1029728452.4299999</v>
      </c>
      <c r="K227" s="51">
        <v>1029728452.4299999</v>
      </c>
      <c r="L227" s="51">
        <v>1029728450.55</v>
      </c>
      <c r="M227" s="51">
        <v>321300.77</v>
      </c>
    </row>
    <row r="228" spans="1:13" x14ac:dyDescent="0.2">
      <c r="A228" s="52" t="s">
        <v>2859</v>
      </c>
      <c r="B228" s="46" t="s">
        <v>18</v>
      </c>
      <c r="C228" s="51">
        <v>998257000</v>
      </c>
      <c r="D228" s="51">
        <v>0</v>
      </c>
      <c r="E228" s="51">
        <v>239450596.80000001</v>
      </c>
      <c r="F228" s="51">
        <v>0</v>
      </c>
      <c r="G228" s="51">
        <v>0</v>
      </c>
      <c r="H228" s="51">
        <v>758806403.20000005</v>
      </c>
      <c r="I228" s="51">
        <v>758806403.20000005</v>
      </c>
      <c r="J228" s="51">
        <v>758806403.20000005</v>
      </c>
      <c r="K228" s="51">
        <v>758806403.20000005</v>
      </c>
      <c r="L228" s="51">
        <v>758806401.32000005</v>
      </c>
      <c r="M228" s="51">
        <v>0</v>
      </c>
    </row>
    <row r="229" spans="1:13" x14ac:dyDescent="0.2">
      <c r="A229" s="52" t="s">
        <v>2860</v>
      </c>
      <c r="B229" s="46" t="s">
        <v>2856</v>
      </c>
      <c r="C229" s="51">
        <v>271243350</v>
      </c>
      <c r="D229" s="51">
        <v>0</v>
      </c>
      <c r="E229" s="51">
        <v>0</v>
      </c>
      <c r="F229" s="51">
        <v>0</v>
      </c>
      <c r="G229" s="51">
        <v>0</v>
      </c>
      <c r="H229" s="51">
        <v>271243350</v>
      </c>
      <c r="I229" s="51">
        <v>270922049.23000002</v>
      </c>
      <c r="J229" s="51">
        <v>270922049.23000002</v>
      </c>
      <c r="K229" s="51">
        <v>270922049.23000002</v>
      </c>
      <c r="L229" s="51">
        <v>270922049.23000002</v>
      </c>
      <c r="M229" s="51">
        <v>321300.77</v>
      </c>
    </row>
    <row r="230" spans="1:13" x14ac:dyDescent="0.2">
      <c r="A230" s="52" t="s">
        <v>2861</v>
      </c>
      <c r="B230" s="46" t="s">
        <v>2862</v>
      </c>
      <c r="C230" s="51">
        <v>1665664000</v>
      </c>
      <c r="D230" s="51">
        <v>0</v>
      </c>
      <c r="E230" s="51">
        <v>0.04</v>
      </c>
      <c r="F230" s="51">
        <v>81033332</v>
      </c>
      <c r="G230" s="51">
        <v>0</v>
      </c>
      <c r="H230" s="51">
        <v>1746697331.96</v>
      </c>
      <c r="I230" s="51">
        <v>1746697331.96</v>
      </c>
      <c r="J230" s="51">
        <v>1746697331.96</v>
      </c>
      <c r="K230" s="51">
        <v>1746697331.96</v>
      </c>
      <c r="L230" s="51">
        <v>1746697328</v>
      </c>
      <c r="M230" s="51">
        <v>0</v>
      </c>
    </row>
    <row r="231" spans="1:13" x14ac:dyDescent="0.2">
      <c r="A231" s="52" t="s">
        <v>2863</v>
      </c>
      <c r="B231" s="46" t="s">
        <v>673</v>
      </c>
      <c r="C231" s="51">
        <v>1665664000</v>
      </c>
      <c r="D231" s="51">
        <v>0</v>
      </c>
      <c r="E231" s="51">
        <v>0.04</v>
      </c>
      <c r="F231" s="51">
        <v>81033332</v>
      </c>
      <c r="G231" s="51">
        <v>0</v>
      </c>
      <c r="H231" s="51">
        <v>1746697331.96</v>
      </c>
      <c r="I231" s="51">
        <v>1746697331.96</v>
      </c>
      <c r="J231" s="51">
        <v>1746697331.96</v>
      </c>
      <c r="K231" s="51">
        <v>1746697331.96</v>
      </c>
      <c r="L231" s="51">
        <v>1746697328</v>
      </c>
      <c r="M231" s="51">
        <v>0</v>
      </c>
    </row>
    <row r="232" spans="1:13" x14ac:dyDescent="0.2">
      <c r="A232" s="52" t="s">
        <v>2864</v>
      </c>
      <c r="B232" s="46" t="s">
        <v>326</v>
      </c>
      <c r="C232" s="51">
        <v>1665664000</v>
      </c>
      <c r="D232" s="51">
        <v>0</v>
      </c>
      <c r="E232" s="51">
        <v>0.04</v>
      </c>
      <c r="F232" s="51">
        <v>81033332</v>
      </c>
      <c r="G232" s="51">
        <v>0</v>
      </c>
      <c r="H232" s="51">
        <v>1746697331.96</v>
      </c>
      <c r="I232" s="51">
        <v>1746697331.96</v>
      </c>
      <c r="J232" s="51">
        <v>1746697331.96</v>
      </c>
      <c r="K232" s="51">
        <v>1746697331.96</v>
      </c>
      <c r="L232" s="51">
        <v>1746697328</v>
      </c>
      <c r="M232" s="51">
        <v>0</v>
      </c>
    </row>
    <row r="233" spans="1:13" x14ac:dyDescent="0.2">
      <c r="A233" s="52" t="s">
        <v>2865</v>
      </c>
      <c r="B233" s="46" t="s">
        <v>676</v>
      </c>
      <c r="C233" s="51">
        <v>1665664000</v>
      </c>
      <c r="D233" s="51">
        <v>0</v>
      </c>
      <c r="E233" s="51">
        <v>0.04</v>
      </c>
      <c r="F233" s="51">
        <v>81033332</v>
      </c>
      <c r="G233" s="51">
        <v>0</v>
      </c>
      <c r="H233" s="51">
        <v>1746697331.96</v>
      </c>
      <c r="I233" s="51">
        <v>1746697331.96</v>
      </c>
      <c r="J233" s="51">
        <v>1746697331.96</v>
      </c>
      <c r="K233" s="51">
        <v>1746697331.96</v>
      </c>
      <c r="L233" s="51">
        <v>1746697328</v>
      </c>
      <c r="M233" s="51">
        <v>0</v>
      </c>
    </row>
    <row r="234" spans="1:13" x14ac:dyDescent="0.2">
      <c r="A234" s="52" t="s">
        <v>2866</v>
      </c>
      <c r="B234" s="46" t="s">
        <v>326</v>
      </c>
      <c r="C234" s="51">
        <v>1665664000</v>
      </c>
      <c r="D234" s="51">
        <v>0</v>
      </c>
      <c r="E234" s="51">
        <v>0.04</v>
      </c>
      <c r="F234" s="51">
        <v>81033332</v>
      </c>
      <c r="G234" s="51">
        <v>0</v>
      </c>
      <c r="H234" s="51">
        <v>1746697331.96</v>
      </c>
      <c r="I234" s="51">
        <v>1746697331.96</v>
      </c>
      <c r="J234" s="51">
        <v>1746697331.96</v>
      </c>
      <c r="K234" s="51">
        <v>1746697331.96</v>
      </c>
      <c r="L234" s="51">
        <v>1746697328</v>
      </c>
      <c r="M234" s="51">
        <v>0</v>
      </c>
    </row>
    <row r="235" spans="1:13" x14ac:dyDescent="0.2">
      <c r="A235" s="52" t="s">
        <v>2867</v>
      </c>
      <c r="B235" s="46" t="s">
        <v>2868</v>
      </c>
      <c r="C235" s="51">
        <v>648960000</v>
      </c>
      <c r="D235" s="51">
        <v>0</v>
      </c>
      <c r="E235" s="51">
        <v>0</v>
      </c>
      <c r="F235" s="51">
        <v>81033332</v>
      </c>
      <c r="G235" s="51">
        <v>0</v>
      </c>
      <c r="H235" s="51">
        <v>729993332</v>
      </c>
      <c r="I235" s="51">
        <v>729993332</v>
      </c>
      <c r="J235" s="51">
        <v>729993332</v>
      </c>
      <c r="K235" s="51">
        <v>729993332</v>
      </c>
      <c r="L235" s="51">
        <v>729993332</v>
      </c>
      <c r="M235" s="51">
        <v>0</v>
      </c>
    </row>
    <row r="236" spans="1:13" x14ac:dyDescent="0.2">
      <c r="A236" s="52" t="s">
        <v>2869</v>
      </c>
      <c r="B236" s="46" t="s">
        <v>681</v>
      </c>
      <c r="C236" s="51">
        <v>648960000</v>
      </c>
      <c r="D236" s="51">
        <v>0</v>
      </c>
      <c r="E236" s="51">
        <v>0</v>
      </c>
      <c r="F236" s="51">
        <v>81033332</v>
      </c>
      <c r="G236" s="51">
        <v>0</v>
      </c>
      <c r="H236" s="51">
        <v>729993332</v>
      </c>
      <c r="I236" s="51">
        <v>729993332</v>
      </c>
      <c r="J236" s="51">
        <v>729993332</v>
      </c>
      <c r="K236" s="51">
        <v>729993332</v>
      </c>
      <c r="L236" s="51">
        <v>729993332</v>
      </c>
      <c r="M236" s="51">
        <v>0</v>
      </c>
    </row>
    <row r="237" spans="1:13" x14ac:dyDescent="0.2">
      <c r="A237" s="52" t="s">
        <v>2870</v>
      </c>
      <c r="B237" s="46" t="s">
        <v>2871</v>
      </c>
      <c r="C237" s="51">
        <v>1016704000</v>
      </c>
      <c r="D237" s="51">
        <v>0</v>
      </c>
      <c r="E237" s="51">
        <v>0.04</v>
      </c>
      <c r="F237" s="51">
        <v>0</v>
      </c>
      <c r="G237" s="51">
        <v>0</v>
      </c>
      <c r="H237" s="51">
        <v>1016703999.96</v>
      </c>
      <c r="I237" s="51">
        <v>1016703999.96</v>
      </c>
      <c r="J237" s="51">
        <v>1016703999.96</v>
      </c>
      <c r="K237" s="51">
        <v>1016703999.96</v>
      </c>
      <c r="L237" s="51">
        <v>1016703996</v>
      </c>
      <c r="M237" s="51">
        <v>0</v>
      </c>
    </row>
    <row r="238" spans="1:13" x14ac:dyDescent="0.2">
      <c r="A238" s="52" t="s">
        <v>2872</v>
      </c>
      <c r="B238" s="46" t="s">
        <v>681</v>
      </c>
      <c r="C238" s="51">
        <v>1016704000</v>
      </c>
      <c r="D238" s="51">
        <v>0</v>
      </c>
      <c r="E238" s="51">
        <v>0.04</v>
      </c>
      <c r="F238" s="51">
        <v>0</v>
      </c>
      <c r="G238" s="51">
        <v>0</v>
      </c>
      <c r="H238" s="51">
        <v>1016703999.96</v>
      </c>
      <c r="I238" s="51">
        <v>1016703999.96</v>
      </c>
      <c r="J238" s="51">
        <v>1016703999.96</v>
      </c>
      <c r="K238" s="51">
        <v>1016703999.96</v>
      </c>
      <c r="L238" s="51">
        <v>1016703996</v>
      </c>
      <c r="M238" s="51">
        <v>0</v>
      </c>
    </row>
    <row r="239" spans="1:13" ht="25.5" x14ac:dyDescent="0.2">
      <c r="A239" s="52" t="s">
        <v>2873</v>
      </c>
      <c r="B239" s="46" t="s">
        <v>2874</v>
      </c>
      <c r="C239" s="51">
        <v>1199003500</v>
      </c>
      <c r="D239" s="51">
        <v>0</v>
      </c>
      <c r="E239" s="51">
        <v>5</v>
      </c>
      <c r="F239" s="51">
        <v>0</v>
      </c>
      <c r="G239" s="51">
        <v>81033332</v>
      </c>
      <c r="H239" s="51">
        <v>1117970163</v>
      </c>
      <c r="I239" s="51">
        <v>1117970163</v>
      </c>
      <c r="J239" s="51">
        <v>1117970163</v>
      </c>
      <c r="K239" s="51">
        <v>1117970163</v>
      </c>
      <c r="L239" s="51">
        <v>1117970163</v>
      </c>
      <c r="M239" s="51">
        <v>0</v>
      </c>
    </row>
    <row r="240" spans="1:13" x14ac:dyDescent="0.2">
      <c r="A240" s="52" t="s">
        <v>2875</v>
      </c>
      <c r="B240" s="46" t="s">
        <v>673</v>
      </c>
      <c r="C240" s="51">
        <v>1199003500</v>
      </c>
      <c r="D240" s="51">
        <v>0</v>
      </c>
      <c r="E240" s="51">
        <v>5</v>
      </c>
      <c r="F240" s="51">
        <v>0</v>
      </c>
      <c r="G240" s="51">
        <v>81033332</v>
      </c>
      <c r="H240" s="51">
        <v>1117970163</v>
      </c>
      <c r="I240" s="51">
        <v>1117970163</v>
      </c>
      <c r="J240" s="51">
        <v>1117970163</v>
      </c>
      <c r="K240" s="51">
        <v>1117970163</v>
      </c>
      <c r="L240" s="51">
        <v>1117970163</v>
      </c>
      <c r="M240" s="51">
        <v>0</v>
      </c>
    </row>
    <row r="241" spans="1:13" x14ac:dyDescent="0.2">
      <c r="A241" s="52" t="s">
        <v>2876</v>
      </c>
      <c r="B241" s="46" t="s">
        <v>326</v>
      </c>
      <c r="C241" s="51">
        <v>1199003500</v>
      </c>
      <c r="D241" s="51">
        <v>0</v>
      </c>
      <c r="E241" s="51">
        <v>5</v>
      </c>
      <c r="F241" s="51">
        <v>0</v>
      </c>
      <c r="G241" s="51">
        <v>81033332</v>
      </c>
      <c r="H241" s="51">
        <v>1117970163</v>
      </c>
      <c r="I241" s="51">
        <v>1117970163</v>
      </c>
      <c r="J241" s="51">
        <v>1117970163</v>
      </c>
      <c r="K241" s="51">
        <v>1117970163</v>
      </c>
      <c r="L241" s="51">
        <v>1117970163</v>
      </c>
      <c r="M241" s="51">
        <v>0</v>
      </c>
    </row>
    <row r="242" spans="1:13" x14ac:dyDescent="0.2">
      <c r="A242" s="52" t="s">
        <v>2877</v>
      </c>
      <c r="B242" s="46" t="s">
        <v>676</v>
      </c>
      <c r="C242" s="51">
        <v>1199003500</v>
      </c>
      <c r="D242" s="51">
        <v>0</v>
      </c>
      <c r="E242" s="51">
        <v>5</v>
      </c>
      <c r="F242" s="51">
        <v>0</v>
      </c>
      <c r="G242" s="51">
        <v>81033332</v>
      </c>
      <c r="H242" s="51">
        <v>1117970163</v>
      </c>
      <c r="I242" s="51">
        <v>1117970163</v>
      </c>
      <c r="J242" s="51">
        <v>1117970163</v>
      </c>
      <c r="K242" s="51">
        <v>1117970163</v>
      </c>
      <c r="L242" s="51">
        <v>1117970163</v>
      </c>
      <c r="M242" s="51">
        <v>0</v>
      </c>
    </row>
    <row r="243" spans="1:13" x14ac:dyDescent="0.2">
      <c r="A243" s="52" t="s">
        <v>2878</v>
      </c>
      <c r="B243" s="46" t="s">
        <v>326</v>
      </c>
      <c r="C243" s="51">
        <v>1199003500</v>
      </c>
      <c r="D243" s="51">
        <v>0</v>
      </c>
      <c r="E243" s="51">
        <v>5</v>
      </c>
      <c r="F243" s="51">
        <v>0</v>
      </c>
      <c r="G243" s="51">
        <v>81033332</v>
      </c>
      <c r="H243" s="51">
        <v>1117970163</v>
      </c>
      <c r="I243" s="51">
        <v>1117970163</v>
      </c>
      <c r="J243" s="51">
        <v>1117970163</v>
      </c>
      <c r="K243" s="51">
        <v>1117970163</v>
      </c>
      <c r="L243" s="51">
        <v>1117970163</v>
      </c>
      <c r="M243" s="51">
        <v>0</v>
      </c>
    </row>
    <row r="244" spans="1:13" x14ac:dyDescent="0.2">
      <c r="A244" s="52" t="s">
        <v>2879</v>
      </c>
      <c r="B244" s="46" t="s">
        <v>2880</v>
      </c>
      <c r="C244" s="51">
        <v>388960000</v>
      </c>
      <c r="D244" s="51">
        <v>0</v>
      </c>
      <c r="E244" s="51">
        <v>5</v>
      </c>
      <c r="F244" s="51">
        <v>0</v>
      </c>
      <c r="G244" s="51">
        <v>81033332</v>
      </c>
      <c r="H244" s="51">
        <v>307926663</v>
      </c>
      <c r="I244" s="51">
        <v>307926663</v>
      </c>
      <c r="J244" s="51">
        <v>307926663</v>
      </c>
      <c r="K244" s="51">
        <v>307926663</v>
      </c>
      <c r="L244" s="51">
        <v>307926663</v>
      </c>
      <c r="M244" s="51">
        <v>0</v>
      </c>
    </row>
    <row r="245" spans="1:13" x14ac:dyDescent="0.2">
      <c r="A245" s="52" t="s">
        <v>2881</v>
      </c>
      <c r="B245" s="46" t="s">
        <v>681</v>
      </c>
      <c r="C245" s="51">
        <v>388960000</v>
      </c>
      <c r="D245" s="51">
        <v>0</v>
      </c>
      <c r="E245" s="51">
        <v>5</v>
      </c>
      <c r="F245" s="51">
        <v>0</v>
      </c>
      <c r="G245" s="51">
        <v>81033332</v>
      </c>
      <c r="H245" s="51">
        <v>307926663</v>
      </c>
      <c r="I245" s="51">
        <v>307926663</v>
      </c>
      <c r="J245" s="51">
        <v>307926663</v>
      </c>
      <c r="K245" s="51">
        <v>307926663</v>
      </c>
      <c r="L245" s="51">
        <v>307926663</v>
      </c>
      <c r="M245" s="51">
        <v>0</v>
      </c>
    </row>
    <row r="246" spans="1:13" ht="25.5" x14ac:dyDescent="0.2">
      <c r="A246" s="52" t="s">
        <v>2882</v>
      </c>
      <c r="B246" s="46" t="s">
        <v>2883</v>
      </c>
      <c r="C246" s="51">
        <v>810043500</v>
      </c>
      <c r="D246" s="51">
        <v>0</v>
      </c>
      <c r="E246" s="51">
        <v>0</v>
      </c>
      <c r="F246" s="51">
        <v>0</v>
      </c>
      <c r="G246" s="51">
        <v>0</v>
      </c>
      <c r="H246" s="51">
        <v>810043500</v>
      </c>
      <c r="I246" s="51">
        <v>810043500</v>
      </c>
      <c r="J246" s="51">
        <v>810043500</v>
      </c>
      <c r="K246" s="51">
        <v>810043500</v>
      </c>
      <c r="L246" s="51">
        <v>810043500</v>
      </c>
      <c r="M246" s="51">
        <v>0</v>
      </c>
    </row>
    <row r="247" spans="1:13" x14ac:dyDescent="0.2">
      <c r="A247" s="52" t="s">
        <v>2884</v>
      </c>
      <c r="B247" s="46" t="s">
        <v>681</v>
      </c>
      <c r="C247" s="51">
        <v>810043500</v>
      </c>
      <c r="D247" s="51">
        <v>0</v>
      </c>
      <c r="E247" s="51">
        <v>0</v>
      </c>
      <c r="F247" s="51">
        <v>0</v>
      </c>
      <c r="G247" s="51">
        <v>0</v>
      </c>
      <c r="H247" s="51">
        <v>810043500</v>
      </c>
      <c r="I247" s="51">
        <v>810043500</v>
      </c>
      <c r="J247" s="51">
        <v>810043500</v>
      </c>
      <c r="K247" s="51">
        <v>810043500</v>
      </c>
      <c r="L247" s="51">
        <v>810043500</v>
      </c>
      <c r="M247" s="51">
        <v>0</v>
      </c>
    </row>
    <row r="248" spans="1:13" ht="25.5" x14ac:dyDescent="0.2">
      <c r="A248" s="52" t="s">
        <v>3003</v>
      </c>
      <c r="B248" s="46" t="s">
        <v>3004</v>
      </c>
      <c r="C248" s="51">
        <v>16581598001</v>
      </c>
      <c r="D248" s="51">
        <v>0</v>
      </c>
      <c r="E248" s="51">
        <v>664068783.90999997</v>
      </c>
      <c r="F248" s="51">
        <v>4467594416</v>
      </c>
      <c r="G248" s="51">
        <v>2585090829</v>
      </c>
      <c r="H248" s="51">
        <v>17800032804.09</v>
      </c>
      <c r="I248" s="51">
        <v>17800032804.09</v>
      </c>
      <c r="J248" s="51">
        <v>17800032804.09</v>
      </c>
      <c r="K248" s="51">
        <v>17603601539.09</v>
      </c>
      <c r="L248" s="51">
        <v>16347341793.66</v>
      </c>
      <c r="M248" s="51">
        <v>0</v>
      </c>
    </row>
    <row r="249" spans="1:13" x14ac:dyDescent="0.2">
      <c r="A249" s="52" t="s">
        <v>3005</v>
      </c>
      <c r="B249" s="46" t="s">
        <v>673</v>
      </c>
      <c r="C249" s="51">
        <v>16581598001</v>
      </c>
      <c r="D249" s="51">
        <v>0</v>
      </c>
      <c r="E249" s="51">
        <v>664068783.90999997</v>
      </c>
      <c r="F249" s="51">
        <v>4467594416</v>
      </c>
      <c r="G249" s="51">
        <v>2585090829</v>
      </c>
      <c r="H249" s="51">
        <v>17800032804.09</v>
      </c>
      <c r="I249" s="51">
        <v>17800032804.09</v>
      </c>
      <c r="J249" s="51">
        <v>17800032804.09</v>
      </c>
      <c r="K249" s="51">
        <v>17603601539.09</v>
      </c>
      <c r="L249" s="51">
        <v>16347341793.66</v>
      </c>
      <c r="M249" s="51">
        <v>0</v>
      </c>
    </row>
    <row r="250" spans="1:13" x14ac:dyDescent="0.2">
      <c r="A250" s="52" t="s">
        <v>3006</v>
      </c>
      <c r="B250" s="46" t="s">
        <v>986</v>
      </c>
      <c r="C250" s="51">
        <v>16581598001</v>
      </c>
      <c r="D250" s="51">
        <v>0</v>
      </c>
      <c r="E250" s="51">
        <v>664068783.90999997</v>
      </c>
      <c r="F250" s="51">
        <v>4467594416</v>
      </c>
      <c r="G250" s="51">
        <v>2585090829</v>
      </c>
      <c r="H250" s="51">
        <v>17800032804.09</v>
      </c>
      <c r="I250" s="51">
        <v>17800032804.09</v>
      </c>
      <c r="J250" s="51">
        <v>17800032804.09</v>
      </c>
      <c r="K250" s="51">
        <v>17603601539.09</v>
      </c>
      <c r="L250" s="51">
        <v>16347341793.66</v>
      </c>
      <c r="M250" s="51">
        <v>0</v>
      </c>
    </row>
    <row r="251" spans="1:13" x14ac:dyDescent="0.2">
      <c r="A251" s="52" t="s">
        <v>3007</v>
      </c>
      <c r="B251" s="46" t="s">
        <v>988</v>
      </c>
      <c r="C251" s="51">
        <v>16581598001</v>
      </c>
      <c r="D251" s="51">
        <v>0</v>
      </c>
      <c r="E251" s="51">
        <v>664068783.90999997</v>
      </c>
      <c r="F251" s="51">
        <v>4467594416</v>
      </c>
      <c r="G251" s="51">
        <v>2585090829</v>
      </c>
      <c r="H251" s="51">
        <v>17800032804.09</v>
      </c>
      <c r="I251" s="51">
        <v>17800032804.09</v>
      </c>
      <c r="J251" s="51">
        <v>17800032804.09</v>
      </c>
      <c r="K251" s="51">
        <v>17603601539.09</v>
      </c>
      <c r="L251" s="51">
        <v>16347341793.66</v>
      </c>
      <c r="M251" s="51">
        <v>0</v>
      </c>
    </row>
    <row r="252" spans="1:13" x14ac:dyDescent="0.2">
      <c r="A252" s="52" t="s">
        <v>3008</v>
      </c>
      <c r="B252" s="46" t="s">
        <v>990</v>
      </c>
      <c r="C252" s="51">
        <v>16581598001</v>
      </c>
      <c r="D252" s="51">
        <v>0</v>
      </c>
      <c r="E252" s="51">
        <v>664068783.90999997</v>
      </c>
      <c r="F252" s="51">
        <v>4467594416</v>
      </c>
      <c r="G252" s="51">
        <v>2585090829</v>
      </c>
      <c r="H252" s="51">
        <v>17800032804.09</v>
      </c>
      <c r="I252" s="51">
        <v>17800032804.09</v>
      </c>
      <c r="J252" s="51">
        <v>17800032804.09</v>
      </c>
      <c r="K252" s="51">
        <v>17603601539.09</v>
      </c>
      <c r="L252" s="51">
        <v>16347341793.66</v>
      </c>
      <c r="M252" s="51">
        <v>0</v>
      </c>
    </row>
    <row r="253" spans="1:13" x14ac:dyDescent="0.2">
      <c r="A253" s="52" t="s">
        <v>3009</v>
      </c>
      <c r="B253" s="46" t="s">
        <v>3010</v>
      </c>
      <c r="C253" s="51">
        <v>95000000</v>
      </c>
      <c r="D253" s="51">
        <v>0</v>
      </c>
      <c r="E253" s="51">
        <v>700</v>
      </c>
      <c r="F253" s="51">
        <v>44000000</v>
      </c>
      <c r="G253" s="51">
        <v>4000000</v>
      </c>
      <c r="H253" s="51">
        <v>134999300</v>
      </c>
      <c r="I253" s="51">
        <v>134999300</v>
      </c>
      <c r="J253" s="51">
        <v>134999300</v>
      </c>
      <c r="K253" s="51">
        <v>134999300</v>
      </c>
      <c r="L253" s="51">
        <v>129534113</v>
      </c>
      <c r="M253" s="51">
        <v>0</v>
      </c>
    </row>
    <row r="254" spans="1:13" x14ac:dyDescent="0.2">
      <c r="A254" s="52" t="s">
        <v>3011</v>
      </c>
      <c r="B254" s="46" t="s">
        <v>681</v>
      </c>
      <c r="C254" s="51">
        <v>95000000</v>
      </c>
      <c r="D254" s="51">
        <v>0</v>
      </c>
      <c r="E254" s="51">
        <v>700</v>
      </c>
      <c r="F254" s="51">
        <v>44000000</v>
      </c>
      <c r="G254" s="51">
        <v>4000000</v>
      </c>
      <c r="H254" s="51">
        <v>134999300</v>
      </c>
      <c r="I254" s="51">
        <v>134999300</v>
      </c>
      <c r="J254" s="51">
        <v>134999300</v>
      </c>
      <c r="K254" s="51">
        <v>134999300</v>
      </c>
      <c r="L254" s="51">
        <v>129534113</v>
      </c>
      <c r="M254" s="51">
        <v>0</v>
      </c>
    </row>
    <row r="255" spans="1:13" x14ac:dyDescent="0.2">
      <c r="A255" s="52" t="s">
        <v>3012</v>
      </c>
      <c r="B255" s="46" t="s">
        <v>3013</v>
      </c>
      <c r="C255" s="51">
        <v>25000000</v>
      </c>
      <c r="D255" s="51">
        <v>0</v>
      </c>
      <c r="E255" s="51">
        <v>24402910</v>
      </c>
      <c r="F255" s="51">
        <v>42756125</v>
      </c>
      <c r="G255" s="51">
        <v>0</v>
      </c>
      <c r="H255" s="51">
        <v>43353215</v>
      </c>
      <c r="I255" s="51">
        <v>43353215</v>
      </c>
      <c r="J255" s="51">
        <v>43353215</v>
      </c>
      <c r="K255" s="51">
        <v>43353215</v>
      </c>
      <c r="L255" s="51">
        <v>0</v>
      </c>
      <c r="M255" s="51">
        <v>0</v>
      </c>
    </row>
    <row r="256" spans="1:13" x14ac:dyDescent="0.2">
      <c r="A256" s="52" t="s">
        <v>3014</v>
      </c>
      <c r="B256" s="46" t="s">
        <v>681</v>
      </c>
      <c r="C256" s="51">
        <v>25000000</v>
      </c>
      <c r="D256" s="51">
        <v>0</v>
      </c>
      <c r="E256" s="51">
        <v>24402910</v>
      </c>
      <c r="F256" s="51">
        <v>42756125</v>
      </c>
      <c r="G256" s="51">
        <v>0</v>
      </c>
      <c r="H256" s="51">
        <v>43353215</v>
      </c>
      <c r="I256" s="51">
        <v>43353215</v>
      </c>
      <c r="J256" s="51">
        <v>43353215</v>
      </c>
      <c r="K256" s="51">
        <v>43353215</v>
      </c>
      <c r="L256" s="51">
        <v>0</v>
      </c>
      <c r="M256" s="51">
        <v>0</v>
      </c>
    </row>
    <row r="257" spans="1:13" x14ac:dyDescent="0.2">
      <c r="A257" s="52" t="s">
        <v>3015</v>
      </c>
      <c r="B257" s="46" t="s">
        <v>3016</v>
      </c>
      <c r="C257" s="51">
        <v>140000000</v>
      </c>
      <c r="D257" s="51">
        <v>0</v>
      </c>
      <c r="E257" s="51">
        <v>27219722</v>
      </c>
      <c r="F257" s="51">
        <v>233752212</v>
      </c>
      <c r="G257" s="51">
        <v>218015717</v>
      </c>
      <c r="H257" s="51">
        <v>128516773</v>
      </c>
      <c r="I257" s="51">
        <v>128516773</v>
      </c>
      <c r="J257" s="51">
        <v>128516773</v>
      </c>
      <c r="K257" s="51">
        <v>128516773</v>
      </c>
      <c r="L257" s="51">
        <v>401700</v>
      </c>
      <c r="M257" s="51">
        <v>0</v>
      </c>
    </row>
    <row r="258" spans="1:13" x14ac:dyDescent="0.2">
      <c r="A258" s="52" t="s">
        <v>3017</v>
      </c>
      <c r="B258" s="46" t="s">
        <v>681</v>
      </c>
      <c r="C258" s="51">
        <v>140000000</v>
      </c>
      <c r="D258" s="51">
        <v>0</v>
      </c>
      <c r="E258" s="51">
        <v>27219722</v>
      </c>
      <c r="F258" s="51">
        <v>233752212</v>
      </c>
      <c r="G258" s="51">
        <v>218015717</v>
      </c>
      <c r="H258" s="51">
        <v>128516773</v>
      </c>
      <c r="I258" s="51">
        <v>128516773</v>
      </c>
      <c r="J258" s="51">
        <v>128516773</v>
      </c>
      <c r="K258" s="51">
        <v>128516773</v>
      </c>
      <c r="L258" s="51">
        <v>401700</v>
      </c>
      <c r="M258" s="51">
        <v>0</v>
      </c>
    </row>
    <row r="259" spans="1:13" x14ac:dyDescent="0.2">
      <c r="A259" s="52" t="s">
        <v>3018</v>
      </c>
      <c r="B259" s="46" t="s">
        <v>3019</v>
      </c>
      <c r="C259" s="51">
        <v>48000000</v>
      </c>
      <c r="D259" s="51">
        <v>0</v>
      </c>
      <c r="E259" s="51">
        <v>683208</v>
      </c>
      <c r="F259" s="51">
        <v>6000000</v>
      </c>
      <c r="G259" s="51">
        <v>0</v>
      </c>
      <c r="H259" s="51">
        <v>53316792</v>
      </c>
      <c r="I259" s="51">
        <v>53316792</v>
      </c>
      <c r="J259" s="51">
        <v>53316792</v>
      </c>
      <c r="K259" s="51">
        <v>53316792</v>
      </c>
      <c r="L259" s="51">
        <v>53316792</v>
      </c>
      <c r="M259" s="51">
        <v>0</v>
      </c>
    </row>
    <row r="260" spans="1:13" x14ac:dyDescent="0.2">
      <c r="A260" s="52" t="s">
        <v>3020</v>
      </c>
      <c r="B260" s="46" t="s">
        <v>681</v>
      </c>
      <c r="C260" s="51">
        <v>48000000</v>
      </c>
      <c r="D260" s="51">
        <v>0</v>
      </c>
      <c r="E260" s="51">
        <v>683208</v>
      </c>
      <c r="F260" s="51">
        <v>6000000</v>
      </c>
      <c r="G260" s="51">
        <v>0</v>
      </c>
      <c r="H260" s="51">
        <v>53316792</v>
      </c>
      <c r="I260" s="51">
        <v>53316792</v>
      </c>
      <c r="J260" s="51">
        <v>53316792</v>
      </c>
      <c r="K260" s="51">
        <v>53316792</v>
      </c>
      <c r="L260" s="51">
        <v>53316792</v>
      </c>
      <c r="M260" s="51">
        <v>0</v>
      </c>
    </row>
    <row r="261" spans="1:13" x14ac:dyDescent="0.2">
      <c r="A261" s="52" t="s">
        <v>3021</v>
      </c>
      <c r="B261" s="46" t="s">
        <v>3022</v>
      </c>
      <c r="C261" s="51">
        <v>40000000</v>
      </c>
      <c r="D261" s="51">
        <v>0</v>
      </c>
      <c r="E261" s="51">
        <v>68302713</v>
      </c>
      <c r="F261" s="51">
        <v>154000000</v>
      </c>
      <c r="G261" s="51">
        <v>65071367</v>
      </c>
      <c r="H261" s="51">
        <v>60625920</v>
      </c>
      <c r="I261" s="51">
        <v>60625920</v>
      </c>
      <c r="J261" s="51">
        <v>60625920</v>
      </c>
      <c r="K261" s="51">
        <v>60625920</v>
      </c>
      <c r="L261" s="51">
        <v>57092936</v>
      </c>
      <c r="M261" s="51">
        <v>0</v>
      </c>
    </row>
    <row r="262" spans="1:13" x14ac:dyDescent="0.2">
      <c r="A262" s="52" t="s">
        <v>3023</v>
      </c>
      <c r="B262" s="46" t="s">
        <v>681</v>
      </c>
      <c r="C262" s="51">
        <v>40000000</v>
      </c>
      <c r="D262" s="51">
        <v>0</v>
      </c>
      <c r="E262" s="51">
        <v>68302713</v>
      </c>
      <c r="F262" s="51">
        <v>154000000</v>
      </c>
      <c r="G262" s="51">
        <v>65071367</v>
      </c>
      <c r="H262" s="51">
        <v>60625920</v>
      </c>
      <c r="I262" s="51">
        <v>60625920</v>
      </c>
      <c r="J262" s="51">
        <v>60625920</v>
      </c>
      <c r="K262" s="51">
        <v>60625920</v>
      </c>
      <c r="L262" s="51">
        <v>57092936</v>
      </c>
      <c r="M262" s="51">
        <v>0</v>
      </c>
    </row>
    <row r="263" spans="1:13" x14ac:dyDescent="0.2">
      <c r="A263" s="52" t="s">
        <v>3024</v>
      </c>
      <c r="B263" s="46" t="s">
        <v>3025</v>
      </c>
      <c r="C263" s="51">
        <v>25000000</v>
      </c>
      <c r="D263" s="51">
        <v>0</v>
      </c>
      <c r="E263" s="51">
        <v>3389768</v>
      </c>
      <c r="F263" s="51">
        <v>0</v>
      </c>
      <c r="G263" s="51">
        <v>0</v>
      </c>
      <c r="H263" s="51">
        <v>21610232</v>
      </c>
      <c r="I263" s="51">
        <v>21610232</v>
      </c>
      <c r="J263" s="51">
        <v>21610232</v>
      </c>
      <c r="K263" s="51">
        <v>21610232</v>
      </c>
      <c r="L263" s="51">
        <v>21610232</v>
      </c>
      <c r="M263" s="51">
        <v>0</v>
      </c>
    </row>
    <row r="264" spans="1:13" x14ac:dyDescent="0.2">
      <c r="A264" s="52" t="s">
        <v>3026</v>
      </c>
      <c r="B264" s="46" t="s">
        <v>681</v>
      </c>
      <c r="C264" s="51">
        <v>25000000</v>
      </c>
      <c r="D264" s="51">
        <v>0</v>
      </c>
      <c r="E264" s="51">
        <v>3389768</v>
      </c>
      <c r="F264" s="51">
        <v>0</v>
      </c>
      <c r="G264" s="51">
        <v>0</v>
      </c>
      <c r="H264" s="51">
        <v>21610232</v>
      </c>
      <c r="I264" s="51">
        <v>21610232</v>
      </c>
      <c r="J264" s="51">
        <v>21610232</v>
      </c>
      <c r="K264" s="51">
        <v>21610232</v>
      </c>
      <c r="L264" s="51">
        <v>21610232</v>
      </c>
      <c r="M264" s="51">
        <v>0</v>
      </c>
    </row>
    <row r="265" spans="1:13" x14ac:dyDescent="0.2">
      <c r="A265" s="52" t="s">
        <v>3027</v>
      </c>
      <c r="B265" s="46" t="s">
        <v>3028</v>
      </c>
      <c r="C265" s="51">
        <v>45000000</v>
      </c>
      <c r="D265" s="51">
        <v>0</v>
      </c>
      <c r="E265" s="51">
        <v>10440000</v>
      </c>
      <c r="F265" s="51">
        <v>20880000</v>
      </c>
      <c r="G265" s="51">
        <v>45000000</v>
      </c>
      <c r="H265" s="51">
        <v>10440000</v>
      </c>
      <c r="I265" s="51">
        <v>10440000</v>
      </c>
      <c r="J265" s="51">
        <v>10440000</v>
      </c>
      <c r="K265" s="51">
        <v>10440000</v>
      </c>
      <c r="L265" s="51">
        <v>0</v>
      </c>
      <c r="M265" s="51">
        <v>0</v>
      </c>
    </row>
    <row r="266" spans="1:13" x14ac:dyDescent="0.2">
      <c r="A266" s="52" t="s">
        <v>3029</v>
      </c>
      <c r="B266" s="46" t="s">
        <v>681</v>
      </c>
      <c r="C266" s="51">
        <v>45000000</v>
      </c>
      <c r="D266" s="51">
        <v>0</v>
      </c>
      <c r="E266" s="51">
        <v>10440000</v>
      </c>
      <c r="F266" s="51">
        <v>20880000</v>
      </c>
      <c r="G266" s="51">
        <v>45000000</v>
      </c>
      <c r="H266" s="51">
        <v>10440000</v>
      </c>
      <c r="I266" s="51">
        <v>10440000</v>
      </c>
      <c r="J266" s="51">
        <v>10440000</v>
      </c>
      <c r="K266" s="51">
        <v>10440000</v>
      </c>
      <c r="L266" s="51">
        <v>0</v>
      </c>
      <c r="M266" s="51">
        <v>0</v>
      </c>
    </row>
    <row r="267" spans="1:13" x14ac:dyDescent="0.2">
      <c r="A267" s="52" t="s">
        <v>3030</v>
      </c>
      <c r="B267" s="46" t="s">
        <v>3031</v>
      </c>
      <c r="C267" s="51">
        <v>80000000</v>
      </c>
      <c r="D267" s="51">
        <v>0</v>
      </c>
      <c r="E267" s="51">
        <v>33743534</v>
      </c>
      <c r="F267" s="51">
        <v>48000000</v>
      </c>
      <c r="G267" s="51">
        <v>10000000</v>
      </c>
      <c r="H267" s="51">
        <v>84256466</v>
      </c>
      <c r="I267" s="51">
        <v>84256466</v>
      </c>
      <c r="J267" s="51">
        <v>84256466</v>
      </c>
      <c r="K267" s="51">
        <v>84256466</v>
      </c>
      <c r="L267" s="51">
        <v>0</v>
      </c>
      <c r="M267" s="51">
        <v>0</v>
      </c>
    </row>
    <row r="268" spans="1:13" x14ac:dyDescent="0.2">
      <c r="A268" s="52" t="s">
        <v>3032</v>
      </c>
      <c r="B268" s="46" t="s">
        <v>681</v>
      </c>
      <c r="C268" s="51">
        <v>80000000</v>
      </c>
      <c r="D268" s="51">
        <v>0</v>
      </c>
      <c r="E268" s="51">
        <v>33743534</v>
      </c>
      <c r="F268" s="51">
        <v>48000000</v>
      </c>
      <c r="G268" s="51">
        <v>10000000</v>
      </c>
      <c r="H268" s="51">
        <v>84256466</v>
      </c>
      <c r="I268" s="51">
        <v>84256466</v>
      </c>
      <c r="J268" s="51">
        <v>84256466</v>
      </c>
      <c r="K268" s="51">
        <v>84256466</v>
      </c>
      <c r="L268" s="51">
        <v>0</v>
      </c>
      <c r="M268" s="51">
        <v>0</v>
      </c>
    </row>
    <row r="269" spans="1:13" x14ac:dyDescent="0.2">
      <c r="A269" s="52" t="s">
        <v>3033</v>
      </c>
      <c r="B269" s="46" t="s">
        <v>1370</v>
      </c>
      <c r="C269" s="51">
        <v>405035301</v>
      </c>
      <c r="D269" s="51">
        <v>0</v>
      </c>
      <c r="E269" s="51">
        <v>37562061</v>
      </c>
      <c r="F269" s="51">
        <v>248093109</v>
      </c>
      <c r="G269" s="51">
        <v>45000000</v>
      </c>
      <c r="H269" s="51">
        <v>570566349</v>
      </c>
      <c r="I269" s="51">
        <v>570566349</v>
      </c>
      <c r="J269" s="51">
        <v>570566349</v>
      </c>
      <c r="K269" s="51">
        <v>570566349</v>
      </c>
      <c r="L269" s="51">
        <v>446433160.06999999</v>
      </c>
      <c r="M269" s="51">
        <v>0</v>
      </c>
    </row>
    <row r="270" spans="1:13" x14ac:dyDescent="0.2">
      <c r="A270" s="52" t="s">
        <v>3034</v>
      </c>
      <c r="B270" s="46" t="s">
        <v>681</v>
      </c>
      <c r="C270" s="51">
        <v>405035301</v>
      </c>
      <c r="D270" s="51">
        <v>0</v>
      </c>
      <c r="E270" s="51">
        <v>37562061</v>
      </c>
      <c r="F270" s="51">
        <v>248093109</v>
      </c>
      <c r="G270" s="51">
        <v>45000000</v>
      </c>
      <c r="H270" s="51">
        <v>570566349</v>
      </c>
      <c r="I270" s="51">
        <v>570566349</v>
      </c>
      <c r="J270" s="51">
        <v>570566349</v>
      </c>
      <c r="K270" s="51">
        <v>570566349</v>
      </c>
      <c r="L270" s="51">
        <v>446433160.06999999</v>
      </c>
      <c r="M270" s="51">
        <v>0</v>
      </c>
    </row>
    <row r="271" spans="1:13" x14ac:dyDescent="0.2">
      <c r="A271" s="52" t="s">
        <v>3035</v>
      </c>
      <c r="B271" s="46" t="s">
        <v>3036</v>
      </c>
      <c r="C271" s="51">
        <v>40000000</v>
      </c>
      <c r="D271" s="51">
        <v>0</v>
      </c>
      <c r="E271" s="51">
        <v>168875</v>
      </c>
      <c r="F271" s="51">
        <v>0</v>
      </c>
      <c r="G271" s="51">
        <v>39831125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51">
        <v>0</v>
      </c>
    </row>
    <row r="272" spans="1:13" x14ac:dyDescent="0.2">
      <c r="A272" s="52" t="s">
        <v>3037</v>
      </c>
      <c r="B272" s="46" t="s">
        <v>681</v>
      </c>
      <c r="C272" s="51">
        <v>40000000</v>
      </c>
      <c r="D272" s="51">
        <v>0</v>
      </c>
      <c r="E272" s="51">
        <v>168875</v>
      </c>
      <c r="F272" s="51">
        <v>0</v>
      </c>
      <c r="G272" s="51">
        <v>39831125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51">
        <v>0</v>
      </c>
    </row>
    <row r="273" spans="1:13" x14ac:dyDescent="0.2">
      <c r="A273" s="52" t="s">
        <v>3038</v>
      </c>
      <c r="B273" s="46" t="s">
        <v>3039</v>
      </c>
      <c r="C273" s="51">
        <v>860000000</v>
      </c>
      <c r="D273" s="51">
        <v>0</v>
      </c>
      <c r="E273" s="51">
        <v>75261594.659999996</v>
      </c>
      <c r="F273" s="51">
        <v>620000000</v>
      </c>
      <c r="G273" s="51">
        <v>633738357</v>
      </c>
      <c r="H273" s="51">
        <v>771000048.34000003</v>
      </c>
      <c r="I273" s="51">
        <v>771000048.34000003</v>
      </c>
      <c r="J273" s="51">
        <v>771000048.34000003</v>
      </c>
      <c r="K273" s="51">
        <v>771000048.34000003</v>
      </c>
      <c r="L273" s="51">
        <v>770022964.15999997</v>
      </c>
      <c r="M273" s="51">
        <v>0</v>
      </c>
    </row>
    <row r="274" spans="1:13" x14ac:dyDescent="0.2">
      <c r="A274" s="52" t="s">
        <v>3040</v>
      </c>
      <c r="B274" s="46" t="s">
        <v>681</v>
      </c>
      <c r="C274" s="51">
        <v>860000000</v>
      </c>
      <c r="D274" s="51">
        <v>0</v>
      </c>
      <c r="E274" s="51">
        <v>75261594.659999996</v>
      </c>
      <c r="F274" s="51">
        <v>620000000</v>
      </c>
      <c r="G274" s="51">
        <v>633738357</v>
      </c>
      <c r="H274" s="51">
        <v>771000048.34000003</v>
      </c>
      <c r="I274" s="51">
        <v>771000048.34000003</v>
      </c>
      <c r="J274" s="51">
        <v>771000048.34000003</v>
      </c>
      <c r="K274" s="51">
        <v>771000048.34000003</v>
      </c>
      <c r="L274" s="51">
        <v>770022964.15999997</v>
      </c>
      <c r="M274" s="51">
        <v>0</v>
      </c>
    </row>
    <row r="275" spans="1:13" x14ac:dyDescent="0.2">
      <c r="A275" s="52" t="s">
        <v>3041</v>
      </c>
      <c r="B275" s="46" t="s">
        <v>3042</v>
      </c>
      <c r="C275" s="51">
        <v>335000000</v>
      </c>
      <c r="D275" s="51">
        <v>0</v>
      </c>
      <c r="E275" s="51">
        <v>5900</v>
      </c>
      <c r="F275" s="51">
        <v>55591367</v>
      </c>
      <c r="G275" s="51">
        <v>0</v>
      </c>
      <c r="H275" s="51">
        <v>390585467</v>
      </c>
      <c r="I275" s="51">
        <v>390585467</v>
      </c>
      <c r="J275" s="51">
        <v>390585467</v>
      </c>
      <c r="K275" s="51">
        <v>390585467</v>
      </c>
      <c r="L275" s="51">
        <v>390585467</v>
      </c>
      <c r="M275" s="51">
        <v>0</v>
      </c>
    </row>
    <row r="276" spans="1:13" x14ac:dyDescent="0.2">
      <c r="A276" s="52" t="s">
        <v>3043</v>
      </c>
      <c r="B276" s="46" t="s">
        <v>681</v>
      </c>
      <c r="C276" s="51">
        <v>335000000</v>
      </c>
      <c r="D276" s="51">
        <v>0</v>
      </c>
      <c r="E276" s="51">
        <v>5900</v>
      </c>
      <c r="F276" s="51">
        <v>55591367</v>
      </c>
      <c r="G276" s="51">
        <v>0</v>
      </c>
      <c r="H276" s="51">
        <v>390585467</v>
      </c>
      <c r="I276" s="51">
        <v>390585467</v>
      </c>
      <c r="J276" s="51">
        <v>390585467</v>
      </c>
      <c r="K276" s="51">
        <v>390585467</v>
      </c>
      <c r="L276" s="51">
        <v>390585467</v>
      </c>
      <c r="M276" s="51">
        <v>0</v>
      </c>
    </row>
    <row r="277" spans="1:13" x14ac:dyDescent="0.2">
      <c r="A277" s="52" t="s">
        <v>3044</v>
      </c>
      <c r="B277" s="46" t="s">
        <v>3045</v>
      </c>
      <c r="C277" s="51">
        <v>170000000</v>
      </c>
      <c r="D277" s="51">
        <v>0</v>
      </c>
      <c r="E277" s="51">
        <v>12834977.25</v>
      </c>
      <c r="F277" s="51">
        <v>57000000</v>
      </c>
      <c r="G277" s="51">
        <v>56300000</v>
      </c>
      <c r="H277" s="51">
        <v>157865022.75</v>
      </c>
      <c r="I277" s="51">
        <v>157865022.75</v>
      </c>
      <c r="J277" s="51">
        <v>157865022.75</v>
      </c>
      <c r="K277" s="51">
        <v>157865022.75</v>
      </c>
      <c r="L277" s="51">
        <v>154111592.75</v>
      </c>
      <c r="M277" s="51">
        <v>0</v>
      </c>
    </row>
    <row r="278" spans="1:13" x14ac:dyDescent="0.2">
      <c r="A278" s="52" t="s">
        <v>3046</v>
      </c>
      <c r="B278" s="46" t="s">
        <v>681</v>
      </c>
      <c r="C278" s="51">
        <v>170000000</v>
      </c>
      <c r="D278" s="51">
        <v>0</v>
      </c>
      <c r="E278" s="51">
        <v>12834977.25</v>
      </c>
      <c r="F278" s="51">
        <v>57000000</v>
      </c>
      <c r="G278" s="51">
        <v>56300000</v>
      </c>
      <c r="H278" s="51">
        <v>157865022.75</v>
      </c>
      <c r="I278" s="51">
        <v>157865022.75</v>
      </c>
      <c r="J278" s="51">
        <v>157865022.75</v>
      </c>
      <c r="K278" s="51">
        <v>157865022.75</v>
      </c>
      <c r="L278" s="51">
        <v>154111592.75</v>
      </c>
      <c r="M278" s="51">
        <v>0</v>
      </c>
    </row>
    <row r="279" spans="1:13" x14ac:dyDescent="0.2">
      <c r="A279" s="52" t="s">
        <v>3047</v>
      </c>
      <c r="B279" s="46" t="s">
        <v>3048</v>
      </c>
      <c r="C279" s="51">
        <v>110000000</v>
      </c>
      <c r="D279" s="51">
        <v>0</v>
      </c>
      <c r="E279" s="51">
        <v>0</v>
      </c>
      <c r="F279" s="51">
        <v>6713569</v>
      </c>
      <c r="G279" s="51">
        <v>0</v>
      </c>
      <c r="H279" s="51">
        <v>116713569</v>
      </c>
      <c r="I279" s="51">
        <v>116713569</v>
      </c>
      <c r="J279" s="51">
        <v>116713569</v>
      </c>
      <c r="K279" s="51">
        <v>116713569</v>
      </c>
      <c r="L279" s="51">
        <v>110000000</v>
      </c>
      <c r="M279" s="51">
        <v>0</v>
      </c>
    </row>
    <row r="280" spans="1:13" x14ac:dyDescent="0.2">
      <c r="A280" s="52" t="s">
        <v>3049</v>
      </c>
      <c r="B280" s="46" t="s">
        <v>681</v>
      </c>
      <c r="C280" s="51">
        <v>110000000</v>
      </c>
      <c r="D280" s="51">
        <v>0</v>
      </c>
      <c r="E280" s="51">
        <v>0</v>
      </c>
      <c r="F280" s="51">
        <v>6713569</v>
      </c>
      <c r="G280" s="51">
        <v>0</v>
      </c>
      <c r="H280" s="51">
        <v>116713569</v>
      </c>
      <c r="I280" s="51">
        <v>116713569</v>
      </c>
      <c r="J280" s="51">
        <v>116713569</v>
      </c>
      <c r="K280" s="51">
        <v>116713569</v>
      </c>
      <c r="L280" s="51">
        <v>110000000</v>
      </c>
      <c r="M280" s="51">
        <v>0</v>
      </c>
    </row>
    <row r="281" spans="1:13" x14ac:dyDescent="0.2">
      <c r="A281" s="52" t="s">
        <v>3050</v>
      </c>
      <c r="B281" s="46" t="s">
        <v>3051</v>
      </c>
      <c r="C281" s="51">
        <v>70000000</v>
      </c>
      <c r="D281" s="51">
        <v>0</v>
      </c>
      <c r="E281" s="51">
        <v>36276776</v>
      </c>
      <c r="F281" s="51">
        <v>140850000</v>
      </c>
      <c r="G281" s="51">
        <v>38749224</v>
      </c>
      <c r="H281" s="51">
        <v>135824000</v>
      </c>
      <c r="I281" s="51">
        <v>135824000</v>
      </c>
      <c r="J281" s="51">
        <v>135824000</v>
      </c>
      <c r="K281" s="51">
        <v>135824000</v>
      </c>
      <c r="L281" s="51">
        <v>97353142.810000002</v>
      </c>
      <c r="M281" s="51">
        <v>0</v>
      </c>
    </row>
    <row r="282" spans="1:13" x14ac:dyDescent="0.2">
      <c r="A282" s="52" t="s">
        <v>3052</v>
      </c>
      <c r="B282" s="46" t="s">
        <v>681</v>
      </c>
      <c r="C282" s="51">
        <v>70000000</v>
      </c>
      <c r="D282" s="51">
        <v>0</v>
      </c>
      <c r="E282" s="51">
        <v>36276776</v>
      </c>
      <c r="F282" s="51">
        <v>140850000</v>
      </c>
      <c r="G282" s="51">
        <v>38749224</v>
      </c>
      <c r="H282" s="51">
        <v>135824000</v>
      </c>
      <c r="I282" s="51">
        <v>135824000</v>
      </c>
      <c r="J282" s="51">
        <v>135824000</v>
      </c>
      <c r="K282" s="51">
        <v>135824000</v>
      </c>
      <c r="L282" s="51">
        <v>97353142.810000002</v>
      </c>
      <c r="M282" s="51">
        <v>0</v>
      </c>
    </row>
    <row r="283" spans="1:13" x14ac:dyDescent="0.2">
      <c r="A283" s="52" t="s">
        <v>3053</v>
      </c>
      <c r="B283" s="46" t="s">
        <v>3054</v>
      </c>
      <c r="C283" s="51">
        <v>60000000</v>
      </c>
      <c r="D283" s="51">
        <v>0</v>
      </c>
      <c r="E283" s="51">
        <v>0</v>
      </c>
      <c r="F283" s="51">
        <v>44589000</v>
      </c>
      <c r="G283" s="51">
        <v>60000000</v>
      </c>
      <c r="H283" s="51">
        <v>44589000</v>
      </c>
      <c r="I283" s="51">
        <v>44589000</v>
      </c>
      <c r="J283" s="51">
        <v>44589000</v>
      </c>
      <c r="K283" s="51">
        <v>44589000</v>
      </c>
      <c r="L283" s="51">
        <v>44589000</v>
      </c>
      <c r="M283" s="51">
        <v>0</v>
      </c>
    </row>
    <row r="284" spans="1:13" x14ac:dyDescent="0.2">
      <c r="A284" s="52" t="s">
        <v>3055</v>
      </c>
      <c r="B284" s="46" t="s">
        <v>681</v>
      </c>
      <c r="C284" s="51">
        <v>60000000</v>
      </c>
      <c r="D284" s="51">
        <v>0</v>
      </c>
      <c r="E284" s="51">
        <v>0</v>
      </c>
      <c r="F284" s="51">
        <v>44589000</v>
      </c>
      <c r="G284" s="51">
        <v>60000000</v>
      </c>
      <c r="H284" s="51">
        <v>44589000</v>
      </c>
      <c r="I284" s="51">
        <v>44589000</v>
      </c>
      <c r="J284" s="51">
        <v>44589000</v>
      </c>
      <c r="K284" s="51">
        <v>44589000</v>
      </c>
      <c r="L284" s="51">
        <v>44589000</v>
      </c>
      <c r="M284" s="51">
        <v>0</v>
      </c>
    </row>
    <row r="285" spans="1:13" x14ac:dyDescent="0.2">
      <c r="A285" s="52" t="s">
        <v>3056</v>
      </c>
      <c r="B285" s="46" t="s">
        <v>3057</v>
      </c>
      <c r="C285" s="51">
        <v>2000000000</v>
      </c>
      <c r="D285" s="51">
        <v>0</v>
      </c>
      <c r="E285" s="51">
        <v>60817438</v>
      </c>
      <c r="F285" s="51">
        <v>132755300</v>
      </c>
      <c r="G285" s="51">
        <v>34937273</v>
      </c>
      <c r="H285" s="51">
        <v>2037000589</v>
      </c>
      <c r="I285" s="51">
        <v>2037000589</v>
      </c>
      <c r="J285" s="51">
        <v>2037000589</v>
      </c>
      <c r="K285" s="51">
        <v>2004444185</v>
      </c>
      <c r="L285" s="51">
        <v>1953142285</v>
      </c>
      <c r="M285" s="51">
        <v>0</v>
      </c>
    </row>
    <row r="286" spans="1:13" x14ac:dyDescent="0.2">
      <c r="A286" s="52" t="s">
        <v>3058</v>
      </c>
      <c r="B286" s="46" t="s">
        <v>681</v>
      </c>
      <c r="C286" s="51">
        <v>2000000000</v>
      </c>
      <c r="D286" s="51">
        <v>0</v>
      </c>
      <c r="E286" s="51">
        <v>60817438</v>
      </c>
      <c r="F286" s="51">
        <v>132755300</v>
      </c>
      <c r="G286" s="51">
        <v>34937273</v>
      </c>
      <c r="H286" s="51">
        <v>2037000589</v>
      </c>
      <c r="I286" s="51">
        <v>2037000589</v>
      </c>
      <c r="J286" s="51">
        <v>2037000589</v>
      </c>
      <c r="K286" s="51">
        <v>2004444185</v>
      </c>
      <c r="L286" s="51">
        <v>1953142285</v>
      </c>
      <c r="M286" s="51">
        <v>0</v>
      </c>
    </row>
    <row r="287" spans="1:13" ht="25.5" x14ac:dyDescent="0.2">
      <c r="A287" s="52" t="s">
        <v>3059</v>
      </c>
      <c r="B287" s="46" t="s">
        <v>3060</v>
      </c>
      <c r="C287" s="51">
        <v>250000000</v>
      </c>
      <c r="D287" s="51">
        <v>0</v>
      </c>
      <c r="E287" s="51">
        <v>11862306</v>
      </c>
      <c r="F287" s="51">
        <v>30375680</v>
      </c>
      <c r="G287" s="51">
        <v>88144500</v>
      </c>
      <c r="H287" s="51">
        <v>180368874</v>
      </c>
      <c r="I287" s="51">
        <v>180368874</v>
      </c>
      <c r="J287" s="51">
        <v>180368874</v>
      </c>
      <c r="K287" s="51">
        <v>180368874</v>
      </c>
      <c r="L287" s="51">
        <v>156115236</v>
      </c>
      <c r="M287" s="51">
        <v>0</v>
      </c>
    </row>
    <row r="288" spans="1:13" x14ac:dyDescent="0.2">
      <c r="A288" s="52" t="s">
        <v>3061</v>
      </c>
      <c r="B288" s="46" t="s">
        <v>681</v>
      </c>
      <c r="C288" s="51">
        <v>250000000</v>
      </c>
      <c r="D288" s="51">
        <v>0</v>
      </c>
      <c r="E288" s="51">
        <v>11862306</v>
      </c>
      <c r="F288" s="51">
        <v>30375680</v>
      </c>
      <c r="G288" s="51">
        <v>88144500</v>
      </c>
      <c r="H288" s="51">
        <v>180368874</v>
      </c>
      <c r="I288" s="51">
        <v>180368874</v>
      </c>
      <c r="J288" s="51">
        <v>180368874</v>
      </c>
      <c r="K288" s="51">
        <v>180368874</v>
      </c>
      <c r="L288" s="51">
        <v>156115236</v>
      </c>
      <c r="M288" s="51">
        <v>0</v>
      </c>
    </row>
    <row r="289" spans="1:13" ht="25.5" x14ac:dyDescent="0.2">
      <c r="A289" s="52" t="s">
        <v>3062</v>
      </c>
      <c r="B289" s="46" t="s">
        <v>3063</v>
      </c>
      <c r="C289" s="51">
        <v>200000000</v>
      </c>
      <c r="D289" s="51">
        <v>0</v>
      </c>
      <c r="E289" s="51">
        <v>154157140</v>
      </c>
      <c r="F289" s="51">
        <v>240700020</v>
      </c>
      <c r="G289" s="51">
        <v>35755300</v>
      </c>
      <c r="H289" s="51">
        <v>250787580</v>
      </c>
      <c r="I289" s="51">
        <v>250787580</v>
      </c>
      <c r="J289" s="51">
        <v>250787580</v>
      </c>
      <c r="K289" s="51">
        <v>250787580</v>
      </c>
      <c r="L289" s="51">
        <v>189516919.87</v>
      </c>
      <c r="M289" s="51">
        <v>0</v>
      </c>
    </row>
    <row r="290" spans="1:13" x14ac:dyDescent="0.2">
      <c r="A290" s="52" t="s">
        <v>3064</v>
      </c>
      <c r="B290" s="46" t="s">
        <v>681</v>
      </c>
      <c r="C290" s="51">
        <v>200000000</v>
      </c>
      <c r="D290" s="51">
        <v>0</v>
      </c>
      <c r="E290" s="51">
        <v>154157140</v>
      </c>
      <c r="F290" s="51">
        <v>240700020</v>
      </c>
      <c r="G290" s="51">
        <v>35755300</v>
      </c>
      <c r="H290" s="51">
        <v>250787580</v>
      </c>
      <c r="I290" s="51">
        <v>250787580</v>
      </c>
      <c r="J290" s="51">
        <v>250787580</v>
      </c>
      <c r="K290" s="51">
        <v>250787580</v>
      </c>
      <c r="L290" s="51">
        <v>189516919.87</v>
      </c>
      <c r="M290" s="51">
        <v>0</v>
      </c>
    </row>
    <row r="291" spans="1:13" x14ac:dyDescent="0.2">
      <c r="A291" s="52" t="s">
        <v>3065</v>
      </c>
      <c r="B291" s="46" t="s">
        <v>3066</v>
      </c>
      <c r="C291" s="51">
        <v>45000000</v>
      </c>
      <c r="D291" s="51">
        <v>0</v>
      </c>
      <c r="E291" s="51">
        <v>3883004</v>
      </c>
      <c r="F291" s="51">
        <v>8300000</v>
      </c>
      <c r="G291" s="51">
        <v>35401700</v>
      </c>
      <c r="H291" s="51">
        <v>14015296</v>
      </c>
      <c r="I291" s="51">
        <v>14015296</v>
      </c>
      <c r="J291" s="51">
        <v>14015296</v>
      </c>
      <c r="K291" s="51">
        <v>14015296</v>
      </c>
      <c r="L291" s="51">
        <v>12790596</v>
      </c>
      <c r="M291" s="51">
        <v>0</v>
      </c>
    </row>
    <row r="292" spans="1:13" x14ac:dyDescent="0.2">
      <c r="A292" s="52" t="s">
        <v>3067</v>
      </c>
      <c r="B292" s="46" t="s">
        <v>681</v>
      </c>
      <c r="C292" s="51">
        <v>45000000</v>
      </c>
      <c r="D292" s="51">
        <v>0</v>
      </c>
      <c r="E292" s="51">
        <v>3883004</v>
      </c>
      <c r="F292" s="51">
        <v>8300000</v>
      </c>
      <c r="G292" s="51">
        <v>35401700</v>
      </c>
      <c r="H292" s="51">
        <v>14015296</v>
      </c>
      <c r="I292" s="51">
        <v>14015296</v>
      </c>
      <c r="J292" s="51">
        <v>14015296</v>
      </c>
      <c r="K292" s="51">
        <v>14015296</v>
      </c>
      <c r="L292" s="51">
        <v>12790596</v>
      </c>
      <c r="M292" s="51">
        <v>0</v>
      </c>
    </row>
    <row r="293" spans="1:13" x14ac:dyDescent="0.2">
      <c r="A293" s="52" t="s">
        <v>3068</v>
      </c>
      <c r="B293" s="46" t="s">
        <v>3069</v>
      </c>
      <c r="C293" s="51">
        <v>3000000000</v>
      </c>
      <c r="D293" s="51">
        <v>0</v>
      </c>
      <c r="E293" s="51">
        <v>2</v>
      </c>
      <c r="F293" s="51">
        <v>518765447</v>
      </c>
      <c r="G293" s="51">
        <v>6100000</v>
      </c>
      <c r="H293" s="51">
        <v>3512665445</v>
      </c>
      <c r="I293" s="51">
        <v>3512665445</v>
      </c>
      <c r="J293" s="51">
        <v>3512665445</v>
      </c>
      <c r="K293" s="51">
        <v>3460941798</v>
      </c>
      <c r="L293" s="51">
        <v>3191236788</v>
      </c>
      <c r="M293" s="51">
        <v>0</v>
      </c>
    </row>
    <row r="294" spans="1:13" x14ac:dyDescent="0.2">
      <c r="A294" s="52" t="s">
        <v>3070</v>
      </c>
      <c r="B294" s="46" t="s">
        <v>681</v>
      </c>
      <c r="C294" s="51">
        <v>3000000000</v>
      </c>
      <c r="D294" s="51">
        <v>0</v>
      </c>
      <c r="E294" s="51">
        <v>2</v>
      </c>
      <c r="F294" s="51">
        <v>518765447</v>
      </c>
      <c r="G294" s="51">
        <v>6100000</v>
      </c>
      <c r="H294" s="51">
        <v>3512665445</v>
      </c>
      <c r="I294" s="51">
        <v>3512665445</v>
      </c>
      <c r="J294" s="51">
        <v>3512665445</v>
      </c>
      <c r="K294" s="51">
        <v>3460941798</v>
      </c>
      <c r="L294" s="51">
        <v>3191236788</v>
      </c>
      <c r="M294" s="51">
        <v>0</v>
      </c>
    </row>
    <row r="295" spans="1:13" x14ac:dyDescent="0.2">
      <c r="A295" s="52" t="s">
        <v>3071</v>
      </c>
      <c r="B295" s="46" t="s">
        <v>3072</v>
      </c>
      <c r="C295" s="51">
        <v>25000000</v>
      </c>
      <c r="D295" s="51">
        <v>0</v>
      </c>
      <c r="E295" s="51">
        <v>16109000</v>
      </c>
      <c r="F295" s="51">
        <v>0</v>
      </c>
      <c r="G295" s="51">
        <v>3891000</v>
      </c>
      <c r="H295" s="51">
        <v>5000000</v>
      </c>
      <c r="I295" s="51">
        <v>5000000</v>
      </c>
      <c r="J295" s="51">
        <v>5000000</v>
      </c>
      <c r="K295" s="51">
        <v>0</v>
      </c>
      <c r="L295" s="51">
        <v>0</v>
      </c>
      <c r="M295" s="51">
        <v>0</v>
      </c>
    </row>
    <row r="296" spans="1:13" x14ac:dyDescent="0.2">
      <c r="A296" s="52" t="s">
        <v>3073</v>
      </c>
      <c r="B296" s="46" t="s">
        <v>681</v>
      </c>
      <c r="C296" s="51">
        <v>25000000</v>
      </c>
      <c r="D296" s="51">
        <v>0</v>
      </c>
      <c r="E296" s="51">
        <v>16109000</v>
      </c>
      <c r="F296" s="51">
        <v>0</v>
      </c>
      <c r="G296" s="51">
        <v>3891000</v>
      </c>
      <c r="H296" s="51">
        <v>5000000</v>
      </c>
      <c r="I296" s="51">
        <v>5000000</v>
      </c>
      <c r="J296" s="51">
        <v>5000000</v>
      </c>
      <c r="K296" s="51">
        <v>0</v>
      </c>
      <c r="L296" s="51">
        <v>0</v>
      </c>
      <c r="M296" s="51">
        <v>0</v>
      </c>
    </row>
    <row r="297" spans="1:13" x14ac:dyDescent="0.2">
      <c r="A297" s="52" t="s">
        <v>3074</v>
      </c>
      <c r="B297" s="46" t="s">
        <v>3075</v>
      </c>
      <c r="C297" s="51">
        <v>12000000</v>
      </c>
      <c r="D297" s="51">
        <v>0</v>
      </c>
      <c r="E297" s="51">
        <v>3591024</v>
      </c>
      <c r="F297" s="51">
        <v>0</v>
      </c>
      <c r="G297" s="51">
        <v>2925000</v>
      </c>
      <c r="H297" s="51">
        <v>5483976</v>
      </c>
      <c r="I297" s="51">
        <v>5483976</v>
      </c>
      <c r="J297" s="51">
        <v>5483976</v>
      </c>
      <c r="K297" s="51">
        <v>5483976</v>
      </c>
      <c r="L297" s="51">
        <v>5483976</v>
      </c>
      <c r="M297" s="51">
        <v>0</v>
      </c>
    </row>
    <row r="298" spans="1:13" x14ac:dyDescent="0.2">
      <c r="A298" s="52" t="s">
        <v>3076</v>
      </c>
      <c r="B298" s="46" t="s">
        <v>681</v>
      </c>
      <c r="C298" s="51">
        <v>12000000</v>
      </c>
      <c r="D298" s="51">
        <v>0</v>
      </c>
      <c r="E298" s="51">
        <v>3591024</v>
      </c>
      <c r="F298" s="51">
        <v>0</v>
      </c>
      <c r="G298" s="51">
        <v>2925000</v>
      </c>
      <c r="H298" s="51">
        <v>5483976</v>
      </c>
      <c r="I298" s="51">
        <v>5483976</v>
      </c>
      <c r="J298" s="51">
        <v>5483976</v>
      </c>
      <c r="K298" s="51">
        <v>5483976</v>
      </c>
      <c r="L298" s="51">
        <v>5483976</v>
      </c>
      <c r="M298" s="51">
        <v>0</v>
      </c>
    </row>
    <row r="299" spans="1:13" x14ac:dyDescent="0.2">
      <c r="A299" s="52" t="s">
        <v>3077</v>
      </c>
      <c r="B299" s="46" t="s">
        <v>3078</v>
      </c>
      <c r="C299" s="51">
        <v>2500000</v>
      </c>
      <c r="D299" s="51">
        <v>0</v>
      </c>
      <c r="E299" s="51">
        <v>500000</v>
      </c>
      <c r="F299" s="51">
        <v>0</v>
      </c>
      <c r="G299" s="51">
        <v>2000000</v>
      </c>
      <c r="H299" s="51">
        <v>0</v>
      </c>
      <c r="I299" s="51">
        <v>0</v>
      </c>
      <c r="J299" s="51">
        <v>0</v>
      </c>
      <c r="K299" s="51">
        <v>0</v>
      </c>
      <c r="L299" s="51">
        <v>0</v>
      </c>
      <c r="M299" s="51">
        <v>0</v>
      </c>
    </row>
    <row r="300" spans="1:13" x14ac:dyDescent="0.2">
      <c r="A300" s="52" t="s">
        <v>3079</v>
      </c>
      <c r="B300" s="46" t="s">
        <v>681</v>
      </c>
      <c r="C300" s="51">
        <v>2500000</v>
      </c>
      <c r="D300" s="51">
        <v>0</v>
      </c>
      <c r="E300" s="51">
        <v>500000</v>
      </c>
      <c r="F300" s="51">
        <v>0</v>
      </c>
      <c r="G300" s="51">
        <v>2000000</v>
      </c>
      <c r="H300" s="51">
        <v>0</v>
      </c>
      <c r="I300" s="51">
        <v>0</v>
      </c>
      <c r="J300" s="51">
        <v>0</v>
      </c>
      <c r="K300" s="51">
        <v>0</v>
      </c>
      <c r="L300" s="51">
        <v>0</v>
      </c>
      <c r="M300" s="51">
        <v>0</v>
      </c>
    </row>
    <row r="301" spans="1:13" x14ac:dyDescent="0.2">
      <c r="A301" s="52" t="s">
        <v>3080</v>
      </c>
      <c r="B301" s="46" t="s">
        <v>3081</v>
      </c>
      <c r="C301" s="51">
        <v>60000000</v>
      </c>
      <c r="D301" s="51">
        <v>0</v>
      </c>
      <c r="E301" s="51">
        <v>0</v>
      </c>
      <c r="F301" s="51">
        <v>0</v>
      </c>
      <c r="G301" s="51">
        <v>60000000</v>
      </c>
      <c r="H301" s="51">
        <v>0</v>
      </c>
      <c r="I301" s="51">
        <v>0</v>
      </c>
      <c r="J301" s="51">
        <v>0</v>
      </c>
      <c r="K301" s="51">
        <v>0</v>
      </c>
      <c r="L301" s="51">
        <v>0</v>
      </c>
      <c r="M301" s="51">
        <v>0</v>
      </c>
    </row>
    <row r="302" spans="1:13" x14ac:dyDescent="0.2">
      <c r="A302" s="52" t="s">
        <v>3082</v>
      </c>
      <c r="B302" s="46" t="s">
        <v>681</v>
      </c>
      <c r="C302" s="51">
        <v>60000000</v>
      </c>
      <c r="D302" s="51">
        <v>0</v>
      </c>
      <c r="E302" s="51">
        <v>0</v>
      </c>
      <c r="F302" s="51">
        <v>0</v>
      </c>
      <c r="G302" s="51">
        <v>60000000</v>
      </c>
      <c r="H302" s="51">
        <v>0</v>
      </c>
      <c r="I302" s="51">
        <v>0</v>
      </c>
      <c r="J302" s="51">
        <v>0</v>
      </c>
      <c r="K302" s="51">
        <v>0</v>
      </c>
      <c r="L302" s="51">
        <v>0</v>
      </c>
      <c r="M302" s="51">
        <v>0</v>
      </c>
    </row>
    <row r="303" spans="1:13" x14ac:dyDescent="0.2">
      <c r="A303" s="52" t="s">
        <v>3083</v>
      </c>
      <c r="B303" s="46" t="s">
        <v>3084</v>
      </c>
      <c r="C303" s="51">
        <v>25000000</v>
      </c>
      <c r="D303" s="51">
        <v>0</v>
      </c>
      <c r="E303" s="51">
        <v>3935660</v>
      </c>
      <c r="F303" s="51">
        <v>39680000</v>
      </c>
      <c r="G303" s="51">
        <v>0</v>
      </c>
      <c r="H303" s="51">
        <v>60744340</v>
      </c>
      <c r="I303" s="51">
        <v>60744340</v>
      </c>
      <c r="J303" s="51">
        <v>60744340</v>
      </c>
      <c r="K303" s="51">
        <v>60744340</v>
      </c>
      <c r="L303" s="51">
        <v>56338255</v>
      </c>
      <c r="M303" s="51">
        <v>0</v>
      </c>
    </row>
    <row r="304" spans="1:13" x14ac:dyDescent="0.2">
      <c r="A304" s="52" t="s">
        <v>3085</v>
      </c>
      <c r="B304" s="46" t="s">
        <v>681</v>
      </c>
      <c r="C304" s="51">
        <v>25000000</v>
      </c>
      <c r="D304" s="51">
        <v>0</v>
      </c>
      <c r="E304" s="51">
        <v>3935660</v>
      </c>
      <c r="F304" s="51">
        <v>39680000</v>
      </c>
      <c r="G304" s="51">
        <v>0</v>
      </c>
      <c r="H304" s="51">
        <v>60744340</v>
      </c>
      <c r="I304" s="51">
        <v>60744340</v>
      </c>
      <c r="J304" s="51">
        <v>60744340</v>
      </c>
      <c r="K304" s="51">
        <v>60744340</v>
      </c>
      <c r="L304" s="51">
        <v>56338255</v>
      </c>
      <c r="M304" s="51">
        <v>0</v>
      </c>
    </row>
    <row r="305" spans="1:13" x14ac:dyDescent="0.2">
      <c r="A305" s="52" t="s">
        <v>3086</v>
      </c>
      <c r="B305" s="46" t="s">
        <v>3087</v>
      </c>
      <c r="C305" s="51">
        <v>170000000</v>
      </c>
      <c r="D305" s="51">
        <v>0</v>
      </c>
      <c r="E305" s="51">
        <v>29020627</v>
      </c>
      <c r="F305" s="51">
        <v>0</v>
      </c>
      <c r="G305" s="51">
        <v>0</v>
      </c>
      <c r="H305" s="51">
        <v>140979373</v>
      </c>
      <c r="I305" s="51">
        <v>140979373</v>
      </c>
      <c r="J305" s="51">
        <v>140979373</v>
      </c>
      <c r="K305" s="51">
        <v>140979373</v>
      </c>
      <c r="L305" s="51">
        <v>117681373</v>
      </c>
      <c r="M305" s="51">
        <v>0</v>
      </c>
    </row>
    <row r="306" spans="1:13" x14ac:dyDescent="0.2">
      <c r="A306" s="52" t="s">
        <v>3088</v>
      </c>
      <c r="B306" s="46" t="s">
        <v>681</v>
      </c>
      <c r="C306" s="51">
        <v>170000000</v>
      </c>
      <c r="D306" s="51">
        <v>0</v>
      </c>
      <c r="E306" s="51">
        <v>29020627</v>
      </c>
      <c r="F306" s="51">
        <v>0</v>
      </c>
      <c r="G306" s="51">
        <v>0</v>
      </c>
      <c r="H306" s="51">
        <v>140979373</v>
      </c>
      <c r="I306" s="51">
        <v>140979373</v>
      </c>
      <c r="J306" s="51">
        <v>140979373</v>
      </c>
      <c r="K306" s="51">
        <v>140979373</v>
      </c>
      <c r="L306" s="51">
        <v>117681373</v>
      </c>
      <c r="M306" s="51">
        <v>0</v>
      </c>
    </row>
    <row r="307" spans="1:13" x14ac:dyDescent="0.2">
      <c r="A307" s="52" t="s">
        <v>3089</v>
      </c>
      <c r="B307" s="46" t="s">
        <v>3090</v>
      </c>
      <c r="C307" s="51">
        <v>37000000</v>
      </c>
      <c r="D307" s="51">
        <v>0</v>
      </c>
      <c r="E307" s="51">
        <v>2383900</v>
      </c>
      <c r="F307" s="51">
        <v>0</v>
      </c>
      <c r="G307" s="51">
        <v>3328000</v>
      </c>
      <c r="H307" s="51">
        <v>31288100</v>
      </c>
      <c r="I307" s="51">
        <v>31288100</v>
      </c>
      <c r="J307" s="51">
        <v>31288100</v>
      </c>
      <c r="K307" s="51">
        <v>31288100</v>
      </c>
      <c r="L307" s="51">
        <v>31288100</v>
      </c>
      <c r="M307" s="51">
        <v>0</v>
      </c>
    </row>
    <row r="308" spans="1:13" x14ac:dyDescent="0.2">
      <c r="A308" s="52" t="s">
        <v>3091</v>
      </c>
      <c r="B308" s="46" t="s">
        <v>681</v>
      </c>
      <c r="C308" s="51">
        <v>37000000</v>
      </c>
      <c r="D308" s="51">
        <v>0</v>
      </c>
      <c r="E308" s="51">
        <v>2383900</v>
      </c>
      <c r="F308" s="51">
        <v>0</v>
      </c>
      <c r="G308" s="51">
        <v>3328000</v>
      </c>
      <c r="H308" s="51">
        <v>31288100</v>
      </c>
      <c r="I308" s="51">
        <v>31288100</v>
      </c>
      <c r="J308" s="51">
        <v>31288100</v>
      </c>
      <c r="K308" s="51">
        <v>31288100</v>
      </c>
      <c r="L308" s="51">
        <v>31288100</v>
      </c>
      <c r="M308" s="51">
        <v>0</v>
      </c>
    </row>
    <row r="309" spans="1:13" x14ac:dyDescent="0.2">
      <c r="A309" s="52" t="s">
        <v>3092</v>
      </c>
      <c r="B309" s="46" t="s">
        <v>3093</v>
      </c>
      <c r="C309" s="51">
        <v>8070062700</v>
      </c>
      <c r="D309" s="51">
        <v>0</v>
      </c>
      <c r="E309" s="51">
        <v>44638499</v>
      </c>
      <c r="F309" s="51">
        <v>1772792587</v>
      </c>
      <c r="G309" s="51">
        <v>1089902266</v>
      </c>
      <c r="H309" s="51">
        <v>8708314522</v>
      </c>
      <c r="I309" s="51">
        <v>8708314522</v>
      </c>
      <c r="J309" s="51">
        <v>8708314522</v>
      </c>
      <c r="K309" s="51">
        <v>8605114555</v>
      </c>
      <c r="L309" s="51">
        <v>8267782025</v>
      </c>
      <c r="M309" s="51">
        <v>0</v>
      </c>
    </row>
    <row r="310" spans="1:13" x14ac:dyDescent="0.2">
      <c r="A310" s="52" t="s">
        <v>3094</v>
      </c>
      <c r="B310" s="46" t="s">
        <v>681</v>
      </c>
      <c r="C310" s="51">
        <v>8070062700</v>
      </c>
      <c r="D310" s="51">
        <v>0</v>
      </c>
      <c r="E310" s="51">
        <v>44638499</v>
      </c>
      <c r="F310" s="51">
        <v>1772792587</v>
      </c>
      <c r="G310" s="51">
        <v>1089902266</v>
      </c>
      <c r="H310" s="51">
        <v>8708314522</v>
      </c>
      <c r="I310" s="51">
        <v>8708314522</v>
      </c>
      <c r="J310" s="51">
        <v>8708314522</v>
      </c>
      <c r="K310" s="51">
        <v>8605114555</v>
      </c>
      <c r="L310" s="51">
        <v>8267782025</v>
      </c>
      <c r="M310" s="51">
        <v>0</v>
      </c>
    </row>
    <row r="311" spans="1:13" x14ac:dyDescent="0.2">
      <c r="A311" s="52" t="s">
        <v>3095</v>
      </c>
      <c r="B311" s="46" t="s">
        <v>3096</v>
      </c>
      <c r="C311" s="51">
        <v>120000000</v>
      </c>
      <c r="D311" s="51">
        <v>0</v>
      </c>
      <c r="E311" s="51">
        <v>0</v>
      </c>
      <c r="F311" s="51">
        <v>0</v>
      </c>
      <c r="G311" s="51">
        <v>0</v>
      </c>
      <c r="H311" s="51">
        <v>120000000</v>
      </c>
      <c r="I311" s="51">
        <v>120000000</v>
      </c>
      <c r="J311" s="51">
        <v>120000000</v>
      </c>
      <c r="K311" s="51">
        <v>116048753</v>
      </c>
      <c r="L311" s="51">
        <v>83222347</v>
      </c>
      <c r="M311" s="51">
        <v>0</v>
      </c>
    </row>
    <row r="312" spans="1:13" x14ac:dyDescent="0.2">
      <c r="A312" s="52" t="s">
        <v>3097</v>
      </c>
      <c r="B312" s="46" t="s">
        <v>681</v>
      </c>
      <c r="C312" s="51">
        <v>120000000</v>
      </c>
      <c r="D312" s="51">
        <v>0</v>
      </c>
      <c r="E312" s="51">
        <v>0</v>
      </c>
      <c r="F312" s="51">
        <v>0</v>
      </c>
      <c r="G312" s="51">
        <v>0</v>
      </c>
      <c r="H312" s="51">
        <v>120000000</v>
      </c>
      <c r="I312" s="51">
        <v>120000000</v>
      </c>
      <c r="J312" s="51">
        <v>120000000</v>
      </c>
      <c r="K312" s="51">
        <v>116048753</v>
      </c>
      <c r="L312" s="51">
        <v>83222347</v>
      </c>
      <c r="M312" s="51">
        <v>0</v>
      </c>
    </row>
    <row r="313" spans="1:13" x14ac:dyDescent="0.2">
      <c r="A313" s="52" t="s">
        <v>3098</v>
      </c>
      <c r="B313" s="46" t="s">
        <v>3099</v>
      </c>
      <c r="C313" s="51">
        <v>0</v>
      </c>
      <c r="D313" s="51">
        <v>0</v>
      </c>
      <c r="E313" s="51">
        <v>0</v>
      </c>
      <c r="F313" s="51">
        <v>0</v>
      </c>
      <c r="G313" s="51">
        <v>0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</row>
    <row r="314" spans="1:13" x14ac:dyDescent="0.2">
      <c r="A314" s="52" t="s">
        <v>3100</v>
      </c>
      <c r="B314" s="46" t="s">
        <v>681</v>
      </c>
      <c r="C314" s="51">
        <v>0</v>
      </c>
      <c r="D314" s="51">
        <v>0</v>
      </c>
      <c r="E314" s="51">
        <v>0</v>
      </c>
      <c r="F314" s="51">
        <v>0</v>
      </c>
      <c r="G314" s="51">
        <v>0</v>
      </c>
      <c r="H314" s="51">
        <v>0</v>
      </c>
      <c r="I314" s="51">
        <v>0</v>
      </c>
      <c r="J314" s="51">
        <v>0</v>
      </c>
      <c r="K314" s="51">
        <v>0</v>
      </c>
      <c r="L314" s="51">
        <v>0</v>
      </c>
      <c r="M314" s="51">
        <v>0</v>
      </c>
    </row>
    <row r="315" spans="1:13" x14ac:dyDescent="0.2">
      <c r="A315" s="52" t="s">
        <v>3101</v>
      </c>
      <c r="B315" s="46" t="s">
        <v>3102</v>
      </c>
      <c r="C315" s="51">
        <v>17000000</v>
      </c>
      <c r="D315" s="51">
        <v>0</v>
      </c>
      <c r="E315" s="51">
        <v>2877445</v>
      </c>
      <c r="F315" s="51">
        <v>2000000</v>
      </c>
      <c r="G315" s="51">
        <v>7000000</v>
      </c>
      <c r="H315" s="51">
        <v>9122555</v>
      </c>
      <c r="I315" s="51">
        <v>9122555</v>
      </c>
      <c r="J315" s="51">
        <v>9122555</v>
      </c>
      <c r="K315" s="51">
        <v>9122555</v>
      </c>
      <c r="L315" s="51">
        <v>7692793</v>
      </c>
      <c r="M315" s="51">
        <v>0</v>
      </c>
    </row>
    <row r="316" spans="1:13" x14ac:dyDescent="0.2">
      <c r="A316" s="52" t="s">
        <v>3103</v>
      </c>
      <c r="B316" s="46" t="s">
        <v>681</v>
      </c>
      <c r="C316" s="51">
        <v>17000000</v>
      </c>
      <c r="D316" s="51">
        <v>0</v>
      </c>
      <c r="E316" s="51">
        <v>2877445</v>
      </c>
      <c r="F316" s="51">
        <v>2000000</v>
      </c>
      <c r="G316" s="51">
        <v>7000000</v>
      </c>
      <c r="H316" s="51">
        <v>9122555</v>
      </c>
      <c r="I316" s="51">
        <v>9122555</v>
      </c>
      <c r="J316" s="51">
        <v>9122555</v>
      </c>
      <c r="K316" s="51">
        <v>9122555</v>
      </c>
      <c r="L316" s="51">
        <v>7692793</v>
      </c>
      <c r="M316" s="51">
        <v>0</v>
      </c>
    </row>
    <row r="317" spans="1:13" x14ac:dyDescent="0.2">
      <c r="A317" s="53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</row>
    <row r="318" spans="1:13" x14ac:dyDescent="0.2">
      <c r="A318" s="53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</row>
    <row r="319" spans="1:13" x14ac:dyDescent="0.2">
      <c r="B319" s="53" t="s">
        <v>659</v>
      </c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</row>
    <row r="320" spans="1:13" x14ac:dyDescent="0.2">
      <c r="B320" s="53" t="s">
        <v>660</v>
      </c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</row>
    <row r="321" spans="1:13" x14ac:dyDescent="0.2">
      <c r="A321" s="1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</row>
    <row r="322" spans="1:13" x14ac:dyDescent="0.2">
      <c r="A322" s="1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</row>
    <row r="323" spans="1:13" x14ac:dyDescent="0.2">
      <c r="A323" s="1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</row>
    <row r="324" spans="1:13" x14ac:dyDescent="0.2">
      <c r="A324" s="1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</row>
    <row r="325" spans="1:13" x14ac:dyDescent="0.2">
      <c r="A325" s="1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</row>
    <row r="326" spans="1:13" x14ac:dyDescent="0.2">
      <c r="A326" s="1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</row>
    <row r="327" spans="1:13" x14ac:dyDescent="0.2">
      <c r="A327" s="1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</row>
    <row r="328" spans="1:13" x14ac:dyDescent="0.2">
      <c r="A328" s="1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</row>
    <row r="329" spans="1:13" x14ac:dyDescent="0.2">
      <c r="A329" s="1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</row>
    <row r="330" spans="1:13" x14ac:dyDescent="0.2">
      <c r="A330" s="1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</row>
    <row r="331" spans="1:13" x14ac:dyDescent="0.2">
      <c r="A331" s="1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</row>
    <row r="332" spans="1:13" x14ac:dyDescent="0.2">
      <c r="A332" s="1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</row>
    <row r="333" spans="1:13" x14ac:dyDescent="0.2">
      <c r="A333" s="1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</row>
    <row r="334" spans="1:13" x14ac:dyDescent="0.2">
      <c r="A334" s="1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</row>
    <row r="335" spans="1:13" x14ac:dyDescent="0.2">
      <c r="A335" s="1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</row>
    <row r="336" spans="1:13" x14ac:dyDescent="0.2">
      <c r="A336" s="1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</row>
    <row r="337" spans="1:13" x14ac:dyDescent="0.2">
      <c r="A337" s="1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</row>
    <row r="338" spans="1:13" x14ac:dyDescent="0.2">
      <c r="A338" s="1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</row>
    <row r="339" spans="1:13" x14ac:dyDescent="0.2">
      <c r="A339" s="1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</row>
    <row r="340" spans="1:13" x14ac:dyDescent="0.2">
      <c r="A340" s="1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</row>
    <row r="341" spans="1:13" x14ac:dyDescent="0.2">
      <c r="A341" s="1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</row>
    <row r="342" spans="1:13" x14ac:dyDescent="0.2">
      <c r="A342" s="1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</row>
    <row r="343" spans="1:13" x14ac:dyDescent="0.2">
      <c r="A343" s="1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</row>
    <row r="344" spans="1:13" x14ac:dyDescent="0.2">
      <c r="A344" s="1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</row>
    <row r="345" spans="1:13" x14ac:dyDescent="0.2">
      <c r="A345" s="1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</row>
    <row r="346" spans="1:13" x14ac:dyDescent="0.2">
      <c r="A346" s="1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</row>
    <row r="347" spans="1:13" x14ac:dyDescent="0.2">
      <c r="A347" s="1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</row>
    <row r="348" spans="1:13" x14ac:dyDescent="0.2">
      <c r="A348" s="1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</row>
    <row r="349" spans="1:13" x14ac:dyDescent="0.2">
      <c r="A349" s="1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</row>
    <row r="350" spans="1:13" x14ac:dyDescent="0.2">
      <c r="A350" s="1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</row>
    <row r="351" spans="1:13" x14ac:dyDescent="0.2">
      <c r="A351" s="1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</row>
    <row r="352" spans="1:13" x14ac:dyDescent="0.2">
      <c r="A352" s="1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</row>
    <row r="353" spans="1:13" x14ac:dyDescent="0.2">
      <c r="A353" s="1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</row>
    <row r="354" spans="1:13" x14ac:dyDescent="0.2">
      <c r="A354" s="1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</row>
    <row r="355" spans="1:13" x14ac:dyDescent="0.2">
      <c r="A355" s="1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</row>
    <row r="356" spans="1:13" x14ac:dyDescent="0.2">
      <c r="A356" s="1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</row>
    <row r="357" spans="1:13" x14ac:dyDescent="0.2">
      <c r="A357" s="1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</row>
    <row r="358" spans="1:13" x14ac:dyDescent="0.2">
      <c r="A358" s="1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</row>
    <row r="359" spans="1:13" x14ac:dyDescent="0.2">
      <c r="A359" s="1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</row>
    <row r="360" spans="1:13" x14ac:dyDescent="0.2">
      <c r="A360" s="1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</row>
    <row r="361" spans="1:13" x14ac:dyDescent="0.2">
      <c r="A361" s="1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</row>
    <row r="362" spans="1:13" x14ac:dyDescent="0.2">
      <c r="A362" s="1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</row>
    <row r="363" spans="1:13" x14ac:dyDescent="0.2">
      <c r="A363" s="1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</row>
    <row r="364" spans="1:13" x14ac:dyDescent="0.2">
      <c r="A364" s="1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</row>
    <row r="365" spans="1:13" x14ac:dyDescent="0.2">
      <c r="A365" s="1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</row>
    <row r="366" spans="1:13" x14ac:dyDescent="0.2">
      <c r="A366" s="1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</row>
    <row r="367" spans="1:13" x14ac:dyDescent="0.2">
      <c r="A367" s="1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</row>
    <row r="368" spans="1:13" x14ac:dyDescent="0.2">
      <c r="A368" s="1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</row>
    <row r="369" spans="1:13" x14ac:dyDescent="0.2">
      <c r="A369" s="1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</row>
    <row r="370" spans="1:13" x14ac:dyDescent="0.2">
      <c r="A370" s="1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</row>
    <row r="371" spans="1:13" x14ac:dyDescent="0.2">
      <c r="A371" s="1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</row>
    <row r="372" spans="1:13" x14ac:dyDescent="0.2">
      <c r="A372" s="1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</row>
    <row r="373" spans="1:13" x14ac:dyDescent="0.2">
      <c r="A373" s="1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</row>
    <row r="374" spans="1:13" x14ac:dyDescent="0.2">
      <c r="A374" s="1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</row>
    <row r="375" spans="1:13" x14ac:dyDescent="0.2">
      <c r="A375" s="1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</row>
    <row r="376" spans="1:13" x14ac:dyDescent="0.2">
      <c r="A376" s="1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</row>
    <row r="377" spans="1:13" x14ac:dyDescent="0.2">
      <c r="A377" s="1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</row>
    <row r="378" spans="1:13" x14ac:dyDescent="0.2">
      <c r="A378" s="1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</row>
    <row r="379" spans="1:13" x14ac:dyDescent="0.2">
      <c r="A379" s="1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</row>
    <row r="380" spans="1:13" x14ac:dyDescent="0.2">
      <c r="A380" s="1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</row>
    <row r="381" spans="1:13" x14ac:dyDescent="0.2">
      <c r="A381" s="1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</row>
    <row r="382" spans="1:13" x14ac:dyDescent="0.2">
      <c r="A382" s="1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</row>
    <row r="383" spans="1:13" x14ac:dyDescent="0.2">
      <c r="A383" s="1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</row>
    <row r="384" spans="1:13" x14ac:dyDescent="0.2">
      <c r="A384" s="1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</row>
    <row r="385" spans="1:13" x14ac:dyDescent="0.2">
      <c r="A385" s="1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</row>
    <row r="386" spans="1:13" x14ac:dyDescent="0.2">
      <c r="A386" s="1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</row>
    <row r="387" spans="1:13" x14ac:dyDescent="0.2">
      <c r="A387" s="1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</row>
    <row r="388" spans="1:13" x14ac:dyDescent="0.2">
      <c r="A388" s="1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</row>
    <row r="389" spans="1:13" x14ac:dyDescent="0.2">
      <c r="A389" s="1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</row>
    <row r="390" spans="1:13" x14ac:dyDescent="0.2">
      <c r="A390" s="1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</row>
    <row r="391" spans="1:13" x14ac:dyDescent="0.2">
      <c r="A391" s="1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</row>
    <row r="392" spans="1:13" x14ac:dyDescent="0.2">
      <c r="A392" s="1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</row>
    <row r="393" spans="1:13" x14ac:dyDescent="0.2">
      <c r="A393" s="1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</row>
    <row r="394" spans="1:13" x14ac:dyDescent="0.2">
      <c r="A394" s="1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</row>
    <row r="395" spans="1:13" x14ac:dyDescent="0.2">
      <c r="A395" s="1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</row>
    <row r="396" spans="1:13" x14ac:dyDescent="0.2">
      <c r="A396" s="1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</row>
    <row r="397" spans="1:13" x14ac:dyDescent="0.2">
      <c r="A397" s="1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</row>
    <row r="398" spans="1:13" x14ac:dyDescent="0.2">
      <c r="A398" s="1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</row>
    <row r="399" spans="1:13" x14ac:dyDescent="0.2">
      <c r="A399" s="1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</row>
    <row r="400" spans="1:13" x14ac:dyDescent="0.2">
      <c r="A400" s="1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</row>
    <row r="401" spans="1:13" x14ac:dyDescent="0.2">
      <c r="A401" s="1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</row>
    <row r="402" spans="1:13" x14ac:dyDescent="0.2">
      <c r="A402" s="1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</row>
    <row r="403" spans="1:13" x14ac:dyDescent="0.2">
      <c r="A403" s="1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</row>
    <row r="404" spans="1:13" x14ac:dyDescent="0.2">
      <c r="A404" s="1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</row>
    <row r="405" spans="1:13" x14ac:dyDescent="0.2">
      <c r="A405" s="1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</row>
    <row r="406" spans="1:13" x14ac:dyDescent="0.2">
      <c r="A406" s="1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</row>
    <row r="407" spans="1:13" x14ac:dyDescent="0.2">
      <c r="A407" s="1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</row>
    <row r="408" spans="1:13" x14ac:dyDescent="0.2">
      <c r="A408" s="1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</row>
    <row r="409" spans="1:13" x14ac:dyDescent="0.2">
      <c r="A409" s="1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</row>
    <row r="410" spans="1:13" x14ac:dyDescent="0.2">
      <c r="A410" s="1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</row>
    <row r="411" spans="1:13" x14ac:dyDescent="0.2">
      <c r="A411" s="1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</row>
    <row r="412" spans="1:13" x14ac:dyDescent="0.2">
      <c r="A412" s="1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</row>
    <row r="413" spans="1:13" x14ac:dyDescent="0.2">
      <c r="A413" s="1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</row>
    <row r="414" spans="1:13" x14ac:dyDescent="0.2">
      <c r="A414" s="1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</row>
    <row r="415" spans="1:13" x14ac:dyDescent="0.2">
      <c r="A415" s="1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</row>
    <row r="416" spans="1:13" x14ac:dyDescent="0.2">
      <c r="A416" s="1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</row>
    <row r="417" spans="1:13" x14ac:dyDescent="0.2">
      <c r="A417" s="1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</row>
    <row r="418" spans="1:13" x14ac:dyDescent="0.2">
      <c r="A418" s="1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</row>
    <row r="419" spans="1:13" x14ac:dyDescent="0.2">
      <c r="A419" s="1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</row>
    <row r="420" spans="1:13" x14ac:dyDescent="0.2">
      <c r="A420" s="1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</row>
    <row r="421" spans="1:13" x14ac:dyDescent="0.2">
      <c r="A421" s="1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</row>
    <row r="422" spans="1:13" x14ac:dyDescent="0.2">
      <c r="A422" s="1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</row>
    <row r="423" spans="1:13" x14ac:dyDescent="0.2">
      <c r="A423" s="1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x14ac:dyDescent="0.2">
      <c r="A424" s="1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</row>
    <row r="425" spans="1:13" x14ac:dyDescent="0.2">
      <c r="A425" s="1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</row>
    <row r="426" spans="1:13" x14ac:dyDescent="0.2">
      <c r="A426" s="1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</row>
    <row r="427" spans="1:13" x14ac:dyDescent="0.2">
      <c r="A427" s="1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</row>
    <row r="428" spans="1:13" x14ac:dyDescent="0.2">
      <c r="A428" s="1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</row>
    <row r="429" spans="1:13" x14ac:dyDescent="0.2">
      <c r="A429" s="1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</row>
    <row r="430" spans="1:13" x14ac:dyDescent="0.2">
      <c r="A430" s="1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</row>
    <row r="431" spans="1:13" x14ac:dyDescent="0.2">
      <c r="A431" s="1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</row>
    <row r="432" spans="1:13" x14ac:dyDescent="0.2">
      <c r="A432" s="1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</row>
    <row r="433" spans="1:13" x14ac:dyDescent="0.2">
      <c r="A433" s="1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</row>
    <row r="434" spans="1:13" x14ac:dyDescent="0.2">
      <c r="A434" s="1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</row>
    <row r="435" spans="1:13" x14ac:dyDescent="0.2">
      <c r="A435" s="1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</row>
    <row r="436" spans="1:13" x14ac:dyDescent="0.2">
      <c r="A436" s="1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</row>
    <row r="437" spans="1:13" x14ac:dyDescent="0.2">
      <c r="A437" s="1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</row>
    <row r="438" spans="1:13" x14ac:dyDescent="0.2">
      <c r="A438" s="1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</row>
    <row r="439" spans="1:13" x14ac:dyDescent="0.2">
      <c r="A439" s="1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</row>
    <row r="440" spans="1:13" x14ac:dyDescent="0.2">
      <c r="A440" s="1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</row>
    <row r="441" spans="1:13" x14ac:dyDescent="0.2">
      <c r="A441" s="1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</row>
    <row r="442" spans="1:13" x14ac:dyDescent="0.2">
      <c r="A442" s="1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</row>
    <row r="443" spans="1:13" x14ac:dyDescent="0.2">
      <c r="A443" s="1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</row>
    <row r="444" spans="1:13" x14ac:dyDescent="0.2">
      <c r="A444" s="1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</row>
    <row r="445" spans="1:13" x14ac:dyDescent="0.2">
      <c r="A445" s="1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</row>
    <row r="446" spans="1:13" x14ac:dyDescent="0.2">
      <c r="A446" s="1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</row>
    <row r="447" spans="1:13" x14ac:dyDescent="0.2">
      <c r="A447" s="1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</row>
    <row r="448" spans="1:13" x14ac:dyDescent="0.2">
      <c r="A448" s="1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</row>
    <row r="449" spans="1:13" x14ac:dyDescent="0.2">
      <c r="A449" s="1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</row>
    <row r="450" spans="1:13" x14ac:dyDescent="0.2">
      <c r="A450" s="1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</row>
    <row r="451" spans="1:13" x14ac:dyDescent="0.2">
      <c r="A451" s="1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</row>
    <row r="452" spans="1:13" x14ac:dyDescent="0.2">
      <c r="A452" s="1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</row>
    <row r="453" spans="1:13" x14ac:dyDescent="0.2">
      <c r="A453" s="1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</row>
    <row r="454" spans="1:13" x14ac:dyDescent="0.2">
      <c r="A454" s="1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</row>
    <row r="455" spans="1:13" x14ac:dyDescent="0.2">
      <c r="A455" s="1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</row>
    <row r="456" spans="1:13" x14ac:dyDescent="0.2">
      <c r="A456" s="1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</row>
    <row r="457" spans="1:13" x14ac:dyDescent="0.2">
      <c r="A457" s="1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</row>
    <row r="458" spans="1:13" x14ac:dyDescent="0.2">
      <c r="A458" s="1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</row>
    <row r="459" spans="1:13" x14ac:dyDescent="0.2">
      <c r="A459" s="1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</row>
    <row r="460" spans="1:13" x14ac:dyDescent="0.2">
      <c r="A460" s="1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</row>
    <row r="461" spans="1:13" x14ac:dyDescent="0.2">
      <c r="A461" s="1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</row>
    <row r="462" spans="1:13" x14ac:dyDescent="0.2">
      <c r="A462" s="1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</row>
    <row r="463" spans="1:13" x14ac:dyDescent="0.2">
      <c r="A463" s="1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</row>
    <row r="464" spans="1:13" x14ac:dyDescent="0.2">
      <c r="A464" s="1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</row>
    <row r="465" spans="1:13" x14ac:dyDescent="0.2">
      <c r="A465" s="1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</row>
    <row r="466" spans="1:13" x14ac:dyDescent="0.2">
      <c r="A466" s="1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</row>
    <row r="467" spans="1:13" x14ac:dyDescent="0.2">
      <c r="A467" s="1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</row>
    <row r="468" spans="1:13" x14ac:dyDescent="0.2">
      <c r="A468" s="1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</row>
    <row r="469" spans="1:13" x14ac:dyDescent="0.2">
      <c r="A469" s="1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</row>
    <row r="470" spans="1:13" x14ac:dyDescent="0.2">
      <c r="A470" s="1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</row>
    <row r="471" spans="1:13" x14ac:dyDescent="0.2">
      <c r="A471" s="1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</row>
    <row r="472" spans="1:13" x14ac:dyDescent="0.2">
      <c r="A472" s="1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</row>
    <row r="473" spans="1:13" x14ac:dyDescent="0.2">
      <c r="A473" s="1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</row>
    <row r="474" spans="1:13" x14ac:dyDescent="0.2">
      <c r="A474" s="1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</row>
    <row r="475" spans="1:13" x14ac:dyDescent="0.2">
      <c r="A475" s="1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</row>
    <row r="476" spans="1:13" x14ac:dyDescent="0.2">
      <c r="A476" s="1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</row>
    <row r="477" spans="1:13" x14ac:dyDescent="0.2">
      <c r="A477" s="1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</row>
    <row r="478" spans="1:13" x14ac:dyDescent="0.2">
      <c r="A478" s="1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</row>
    <row r="479" spans="1:13" x14ac:dyDescent="0.2">
      <c r="A479" s="1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</row>
    <row r="480" spans="1:13" x14ac:dyDescent="0.2">
      <c r="A480" s="1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</row>
    <row r="481" spans="1:13" x14ac:dyDescent="0.2">
      <c r="A481" s="1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</row>
    <row r="482" spans="1:13" x14ac:dyDescent="0.2">
      <c r="A482" s="1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</row>
    <row r="483" spans="1:13" x14ac:dyDescent="0.2">
      <c r="A483" s="1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</row>
    <row r="484" spans="1:13" x14ac:dyDescent="0.2">
      <c r="A484" s="1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</row>
    <row r="485" spans="1:13" x14ac:dyDescent="0.2">
      <c r="A485" s="1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</row>
    <row r="486" spans="1:13" x14ac:dyDescent="0.2">
      <c r="A486" s="1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</row>
    <row r="487" spans="1:13" x14ac:dyDescent="0.2">
      <c r="A487" s="1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</row>
    <row r="488" spans="1:13" x14ac:dyDescent="0.2">
      <c r="A488" s="1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</row>
    <row r="489" spans="1:13" x14ac:dyDescent="0.2">
      <c r="A489" s="1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</row>
    <row r="490" spans="1:13" x14ac:dyDescent="0.2">
      <c r="A490" s="1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</row>
    <row r="491" spans="1:13" x14ac:dyDescent="0.2">
      <c r="A491" s="1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</row>
    <row r="492" spans="1:13" x14ac:dyDescent="0.2">
      <c r="A492" s="1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</row>
    <row r="493" spans="1:13" x14ac:dyDescent="0.2">
      <c r="A493" s="1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</row>
    <row r="494" spans="1:13" x14ac:dyDescent="0.2">
      <c r="A494" s="1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</row>
    <row r="495" spans="1:13" x14ac:dyDescent="0.2">
      <c r="A495" s="1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</row>
    <row r="496" spans="1:13" x14ac:dyDescent="0.2">
      <c r="A496" s="1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</row>
    <row r="497" spans="1:13" x14ac:dyDescent="0.2">
      <c r="A497" s="1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</row>
    <row r="498" spans="1:13" x14ac:dyDescent="0.2">
      <c r="A498" s="1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</row>
    <row r="499" spans="1:13" x14ac:dyDescent="0.2">
      <c r="A499" s="1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</row>
    <row r="500" spans="1:13" x14ac:dyDescent="0.2">
      <c r="A500" s="1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</row>
    <row r="501" spans="1:13" x14ac:dyDescent="0.2">
      <c r="A501" s="1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</row>
    <row r="502" spans="1:13" x14ac:dyDescent="0.2">
      <c r="A502" s="1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</row>
    <row r="503" spans="1:13" x14ac:dyDescent="0.2">
      <c r="A503" s="1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</row>
    <row r="504" spans="1:13" x14ac:dyDescent="0.2">
      <c r="A504" s="1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</row>
    <row r="505" spans="1:13" x14ac:dyDescent="0.2">
      <c r="A505" s="1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</row>
    <row r="506" spans="1:13" x14ac:dyDescent="0.2">
      <c r="A506" s="1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</row>
    <row r="507" spans="1:13" x14ac:dyDescent="0.2">
      <c r="A507" s="1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</row>
    <row r="508" spans="1:13" x14ac:dyDescent="0.2">
      <c r="A508" s="1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</row>
    <row r="509" spans="1:13" x14ac:dyDescent="0.2">
      <c r="A509" s="1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</row>
    <row r="510" spans="1:13" x14ac:dyDescent="0.2">
      <c r="A510" s="1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</row>
    <row r="511" spans="1:13" x14ac:dyDescent="0.2">
      <c r="A511" s="1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</row>
    <row r="512" spans="1:13" x14ac:dyDescent="0.2">
      <c r="A512" s="1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</row>
    <row r="513" spans="1:13" x14ac:dyDescent="0.2">
      <c r="A513" s="1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</row>
    <row r="514" spans="1:13" x14ac:dyDescent="0.2">
      <c r="A514" s="1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</row>
    <row r="515" spans="1:13" x14ac:dyDescent="0.2">
      <c r="A515" s="1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</row>
    <row r="516" spans="1:13" x14ac:dyDescent="0.2">
      <c r="A516" s="1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</row>
    <row r="517" spans="1:13" x14ac:dyDescent="0.2">
      <c r="A517" s="1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</row>
    <row r="518" spans="1:13" x14ac:dyDescent="0.2">
      <c r="A518" s="1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</row>
    <row r="519" spans="1:13" x14ac:dyDescent="0.2">
      <c r="A519" s="1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</row>
    <row r="520" spans="1:13" x14ac:dyDescent="0.2">
      <c r="A520" s="1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</row>
    <row r="521" spans="1:13" x14ac:dyDescent="0.2">
      <c r="A521" s="1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</row>
    <row r="522" spans="1:13" x14ac:dyDescent="0.2">
      <c r="A522" s="1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</row>
    <row r="523" spans="1:13" x14ac:dyDescent="0.2">
      <c r="A523" s="1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</row>
    <row r="524" spans="1:13" x14ac:dyDescent="0.2">
      <c r="A524" s="1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</row>
    <row r="525" spans="1:13" x14ac:dyDescent="0.2">
      <c r="A525" s="1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</row>
    <row r="526" spans="1:13" x14ac:dyDescent="0.2">
      <c r="A526" s="1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</row>
    <row r="527" spans="1:13" x14ac:dyDescent="0.2">
      <c r="A527" s="1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</row>
    <row r="528" spans="1:13" x14ac:dyDescent="0.2">
      <c r="A528" s="1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</row>
    <row r="529" spans="1:13" x14ac:dyDescent="0.2">
      <c r="A529" s="1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</row>
    <row r="530" spans="1:13" x14ac:dyDescent="0.2">
      <c r="A530" s="1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</row>
    <row r="531" spans="1:13" x14ac:dyDescent="0.2">
      <c r="A531" s="1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</row>
    <row r="532" spans="1:13" x14ac:dyDescent="0.2">
      <c r="A532" s="1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</row>
    <row r="533" spans="1:13" x14ac:dyDescent="0.2">
      <c r="A533" s="1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</row>
    <row r="534" spans="1:13" x14ac:dyDescent="0.2">
      <c r="A534" s="1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</row>
    <row r="535" spans="1:13" x14ac:dyDescent="0.2">
      <c r="A535" s="1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</row>
    <row r="536" spans="1:13" x14ac:dyDescent="0.2">
      <c r="A536" s="1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</row>
    <row r="537" spans="1:13" x14ac:dyDescent="0.2">
      <c r="A537" s="1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</row>
    <row r="538" spans="1:13" x14ac:dyDescent="0.2">
      <c r="A538" s="1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</row>
    <row r="539" spans="1:13" x14ac:dyDescent="0.2">
      <c r="A539" s="1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</row>
    <row r="540" spans="1:13" x14ac:dyDescent="0.2">
      <c r="A540" s="1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</row>
    <row r="541" spans="1:13" x14ac:dyDescent="0.2">
      <c r="A541" s="1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</row>
    <row r="542" spans="1:13" x14ac:dyDescent="0.2">
      <c r="A542" s="1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</row>
    <row r="543" spans="1:13" x14ac:dyDescent="0.2">
      <c r="A543" s="1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</row>
    <row r="544" spans="1:13" x14ac:dyDescent="0.2">
      <c r="A544" s="1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</row>
    <row r="545" spans="1:13" x14ac:dyDescent="0.2">
      <c r="A545" s="1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</row>
    <row r="546" spans="1:13" x14ac:dyDescent="0.2">
      <c r="A546" s="1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</row>
    <row r="547" spans="1:13" x14ac:dyDescent="0.2">
      <c r="A547" s="1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</row>
    <row r="548" spans="1:13" x14ac:dyDescent="0.2">
      <c r="A548" s="1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</row>
    <row r="549" spans="1:13" x14ac:dyDescent="0.2">
      <c r="A549" s="1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</row>
    <row r="550" spans="1:13" x14ac:dyDescent="0.2">
      <c r="A550" s="1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</row>
    <row r="551" spans="1:13" x14ac:dyDescent="0.2">
      <c r="A551" s="1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</row>
    <row r="552" spans="1:13" x14ac:dyDescent="0.2">
      <c r="A552" s="1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</row>
    <row r="553" spans="1:13" x14ac:dyDescent="0.2">
      <c r="A553" s="1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</row>
    <row r="554" spans="1:13" x14ac:dyDescent="0.2">
      <c r="A554" s="1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</row>
    <row r="555" spans="1:13" x14ac:dyDescent="0.2">
      <c r="A555" s="1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</row>
    <row r="556" spans="1:13" x14ac:dyDescent="0.2">
      <c r="A556" s="1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</row>
    <row r="557" spans="1:13" x14ac:dyDescent="0.2">
      <c r="A557" s="1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</row>
    <row r="558" spans="1:13" x14ac:dyDescent="0.2">
      <c r="A558" s="1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</row>
    <row r="559" spans="1:13" x14ac:dyDescent="0.2">
      <c r="A559" s="1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</row>
    <row r="560" spans="1:13" x14ac:dyDescent="0.2">
      <c r="A560" s="1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</row>
    <row r="561" spans="1:13" x14ac:dyDescent="0.2">
      <c r="A561" s="1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</row>
    <row r="562" spans="1:13" x14ac:dyDescent="0.2">
      <c r="A562" s="1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</row>
    <row r="563" spans="1:13" x14ac:dyDescent="0.2">
      <c r="A563" s="1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</row>
    <row r="564" spans="1:13" x14ac:dyDescent="0.2">
      <c r="A564" s="1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</row>
    <row r="565" spans="1:13" x14ac:dyDescent="0.2">
      <c r="A565" s="1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</row>
    <row r="566" spans="1:13" x14ac:dyDescent="0.2">
      <c r="A566" s="1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</row>
    <row r="567" spans="1:13" x14ac:dyDescent="0.2">
      <c r="A567" s="1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</row>
    <row r="568" spans="1:13" x14ac:dyDescent="0.2">
      <c r="A568" s="1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</row>
    <row r="569" spans="1:13" x14ac:dyDescent="0.2">
      <c r="A569" s="1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</row>
    <row r="570" spans="1:13" x14ac:dyDescent="0.2">
      <c r="A570" s="1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</row>
    <row r="571" spans="1:13" x14ac:dyDescent="0.2">
      <c r="A571" s="1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</row>
    <row r="572" spans="1:13" x14ac:dyDescent="0.2">
      <c r="A572" s="1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</row>
    <row r="573" spans="1:13" x14ac:dyDescent="0.2">
      <c r="A573" s="1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</row>
    <row r="574" spans="1:13" x14ac:dyDescent="0.2">
      <c r="A574" s="1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</row>
    <row r="575" spans="1:13" x14ac:dyDescent="0.2">
      <c r="A575" s="1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</row>
    <row r="576" spans="1:13" x14ac:dyDescent="0.2">
      <c r="A576" s="1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</row>
    <row r="577" spans="1:13" x14ac:dyDescent="0.2">
      <c r="A577" s="1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</row>
    <row r="578" spans="1:13" x14ac:dyDescent="0.2">
      <c r="A578" s="1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</row>
    <row r="579" spans="1:13" x14ac:dyDescent="0.2">
      <c r="A579" s="1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</row>
    <row r="580" spans="1:13" x14ac:dyDescent="0.2">
      <c r="A580" s="1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</row>
    <row r="581" spans="1:13" x14ac:dyDescent="0.2">
      <c r="A581" s="1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</row>
    <row r="582" spans="1:13" x14ac:dyDescent="0.2">
      <c r="A582" s="1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</row>
    <row r="583" spans="1:13" x14ac:dyDescent="0.2">
      <c r="A583" s="1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</row>
    <row r="584" spans="1:13" x14ac:dyDescent="0.2">
      <c r="A584" s="1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</row>
    <row r="585" spans="1:13" x14ac:dyDescent="0.2">
      <c r="A585" s="1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</row>
    <row r="586" spans="1:13" x14ac:dyDescent="0.2">
      <c r="A586" s="1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</row>
    <row r="587" spans="1:13" x14ac:dyDescent="0.2">
      <c r="A587" s="1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</row>
    <row r="588" spans="1:13" x14ac:dyDescent="0.2">
      <c r="A588" s="1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</row>
    <row r="589" spans="1:13" x14ac:dyDescent="0.2">
      <c r="A589" s="1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</row>
    <row r="590" spans="1:13" x14ac:dyDescent="0.2">
      <c r="A590" s="1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</row>
    <row r="591" spans="1:13" x14ac:dyDescent="0.2">
      <c r="A591" s="1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</row>
    <row r="592" spans="1:13" x14ac:dyDescent="0.2">
      <c r="A592" s="1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</row>
    <row r="593" spans="1:13" x14ac:dyDescent="0.2">
      <c r="A593" s="1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</row>
    <row r="594" spans="1:13" x14ac:dyDescent="0.2">
      <c r="A594" s="1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</row>
    <row r="595" spans="1:13" x14ac:dyDescent="0.2">
      <c r="A595" s="1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</row>
    <row r="596" spans="1:13" x14ac:dyDescent="0.2">
      <c r="A596" s="1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</row>
    <row r="597" spans="1:13" x14ac:dyDescent="0.2">
      <c r="A597" s="1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</row>
    <row r="598" spans="1:13" x14ac:dyDescent="0.2">
      <c r="A598" s="1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</row>
    <row r="599" spans="1:13" x14ac:dyDescent="0.2">
      <c r="A599" s="1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</row>
    <row r="600" spans="1:13" x14ac:dyDescent="0.2">
      <c r="A600" s="1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</row>
    <row r="601" spans="1:13" x14ac:dyDescent="0.2">
      <c r="A601" s="1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</row>
    <row r="602" spans="1:13" x14ac:dyDescent="0.2">
      <c r="A602" s="1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</row>
    <row r="603" spans="1:13" x14ac:dyDescent="0.2">
      <c r="A603" s="1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</row>
    <row r="604" spans="1:13" x14ac:dyDescent="0.2">
      <c r="A604" s="1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</row>
    <row r="605" spans="1:13" x14ac:dyDescent="0.2">
      <c r="A605" s="1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</row>
    <row r="606" spans="1:13" x14ac:dyDescent="0.2">
      <c r="A606" s="1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</row>
    <row r="607" spans="1:13" x14ac:dyDescent="0.2">
      <c r="A607" s="1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</row>
    <row r="608" spans="1:13" x14ac:dyDescent="0.2">
      <c r="A608" s="1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</row>
    <row r="609" spans="1:13" x14ac:dyDescent="0.2">
      <c r="A609" s="1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</row>
    <row r="610" spans="1:13" x14ac:dyDescent="0.2">
      <c r="A610" s="1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</row>
    <row r="611" spans="1:13" x14ac:dyDescent="0.2">
      <c r="A611" s="1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</row>
    <row r="612" spans="1:13" x14ac:dyDescent="0.2">
      <c r="A612" s="1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</row>
    <row r="613" spans="1:13" x14ac:dyDescent="0.2">
      <c r="A613" s="1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</row>
    <row r="614" spans="1:13" x14ac:dyDescent="0.2">
      <c r="A614" s="1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</row>
    <row r="615" spans="1:13" x14ac:dyDescent="0.2">
      <c r="A615" s="1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</row>
    <row r="616" spans="1:13" x14ac:dyDescent="0.2">
      <c r="A616" s="1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</row>
    <row r="617" spans="1:13" x14ac:dyDescent="0.2">
      <c r="A617" s="1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</row>
    <row r="618" spans="1:13" x14ac:dyDescent="0.2">
      <c r="A618" s="1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</row>
    <row r="619" spans="1:13" x14ac:dyDescent="0.2">
      <c r="A619" s="1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</row>
    <row r="620" spans="1:13" x14ac:dyDescent="0.2">
      <c r="A620" s="1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</row>
    <row r="621" spans="1:13" x14ac:dyDescent="0.2">
      <c r="A621" s="1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</row>
    <row r="622" spans="1:13" x14ac:dyDescent="0.2">
      <c r="A622" s="1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</row>
    <row r="623" spans="1:13" x14ac:dyDescent="0.2">
      <c r="A623" s="1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</row>
    <row r="624" spans="1:13" x14ac:dyDescent="0.2">
      <c r="A624" s="1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</row>
    <row r="625" spans="1:13" x14ac:dyDescent="0.2">
      <c r="A625" s="1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</row>
    <row r="626" spans="1:13" x14ac:dyDescent="0.2">
      <c r="A626" s="1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</row>
    <row r="627" spans="1:13" x14ac:dyDescent="0.2">
      <c r="A627" s="1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</row>
    <row r="628" spans="1:13" x14ac:dyDescent="0.2">
      <c r="A628" s="1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</row>
    <row r="629" spans="1:13" x14ac:dyDescent="0.2">
      <c r="A629" s="1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</row>
    <row r="630" spans="1:13" x14ac:dyDescent="0.2">
      <c r="A630" s="1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</row>
    <row r="631" spans="1:13" x14ac:dyDescent="0.2">
      <c r="A631" s="1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</row>
    <row r="632" spans="1:13" x14ac:dyDescent="0.2">
      <c r="A632" s="1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</row>
    <row r="633" spans="1:13" x14ac:dyDescent="0.2">
      <c r="A633" s="1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</row>
    <row r="634" spans="1:13" x14ac:dyDescent="0.2">
      <c r="A634" s="1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</row>
    <row r="635" spans="1:13" x14ac:dyDescent="0.2">
      <c r="A635" s="1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</row>
    <row r="636" spans="1:13" x14ac:dyDescent="0.2">
      <c r="A636" s="1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</row>
    <row r="637" spans="1:13" x14ac:dyDescent="0.2">
      <c r="A637" s="1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</row>
    <row r="638" spans="1:13" x14ac:dyDescent="0.2">
      <c r="A638" s="1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</row>
    <row r="639" spans="1:13" x14ac:dyDescent="0.2">
      <c r="A639" s="1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</row>
    <row r="640" spans="1:13" x14ac:dyDescent="0.2">
      <c r="A640" s="1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</row>
    <row r="641" spans="1:13" x14ac:dyDescent="0.2">
      <c r="A641" s="1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</row>
    <row r="642" spans="1:13" x14ac:dyDescent="0.2">
      <c r="A642" s="1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</row>
    <row r="643" spans="1:13" x14ac:dyDescent="0.2">
      <c r="A643" s="1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</row>
    <row r="644" spans="1:13" x14ac:dyDescent="0.2">
      <c r="A644" s="1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</row>
    <row r="645" spans="1:13" x14ac:dyDescent="0.2">
      <c r="A645" s="1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</row>
    <row r="646" spans="1:13" x14ac:dyDescent="0.2">
      <c r="A646" s="1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</row>
    <row r="647" spans="1:13" x14ac:dyDescent="0.2">
      <c r="A647" s="1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</row>
    <row r="648" spans="1:13" x14ac:dyDescent="0.2">
      <c r="A648" s="1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</row>
    <row r="649" spans="1:13" x14ac:dyDescent="0.2">
      <c r="A649" s="1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</row>
    <row r="650" spans="1:13" x14ac:dyDescent="0.2">
      <c r="A650" s="1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</row>
    <row r="651" spans="1:13" x14ac:dyDescent="0.2">
      <c r="A651" s="1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</row>
    <row r="652" spans="1:13" x14ac:dyDescent="0.2">
      <c r="A652" s="1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</row>
    <row r="653" spans="1:13" x14ac:dyDescent="0.2">
      <c r="A653" s="1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</row>
    <row r="654" spans="1:13" x14ac:dyDescent="0.2">
      <c r="A654" s="1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</row>
    <row r="655" spans="1:13" x14ac:dyDescent="0.2">
      <c r="A655" s="1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</row>
    <row r="656" spans="1:13" x14ac:dyDescent="0.2">
      <c r="A656" s="1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</row>
    <row r="657" spans="1:13" x14ac:dyDescent="0.2">
      <c r="A657" s="1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</row>
    <row r="658" spans="1:13" x14ac:dyDescent="0.2">
      <c r="A658" s="1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</row>
    <row r="659" spans="1:13" x14ac:dyDescent="0.2">
      <c r="A659" s="1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</row>
    <row r="660" spans="1:13" x14ac:dyDescent="0.2">
      <c r="A660" s="1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</row>
    <row r="661" spans="1:13" x14ac:dyDescent="0.2">
      <c r="A661" s="1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</row>
    <row r="662" spans="1:13" x14ac:dyDescent="0.2">
      <c r="A662" s="1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</row>
    <row r="663" spans="1:13" x14ac:dyDescent="0.2">
      <c r="A663" s="1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</row>
    <row r="664" spans="1:13" x14ac:dyDescent="0.2">
      <c r="A664" s="1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</row>
    <row r="665" spans="1:13" x14ac:dyDescent="0.2">
      <c r="A665" s="1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</row>
    <row r="666" spans="1:13" x14ac:dyDescent="0.2">
      <c r="A666" s="1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</row>
    <row r="667" spans="1:13" x14ac:dyDescent="0.2">
      <c r="A667" s="1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</row>
    <row r="668" spans="1:13" x14ac:dyDescent="0.2">
      <c r="A668" s="1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</row>
    <row r="669" spans="1:13" x14ac:dyDescent="0.2">
      <c r="A669" s="1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</row>
    <row r="670" spans="1:13" x14ac:dyDescent="0.2">
      <c r="A670" s="1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</row>
    <row r="671" spans="1:13" x14ac:dyDescent="0.2">
      <c r="A671" s="1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</row>
    <row r="672" spans="1:13" x14ac:dyDescent="0.2">
      <c r="A672" s="1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</row>
    <row r="673" spans="1:13" x14ac:dyDescent="0.2">
      <c r="A673" s="1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</row>
    <row r="674" spans="1:13" x14ac:dyDescent="0.2">
      <c r="A674" s="1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</row>
    <row r="675" spans="1:13" x14ac:dyDescent="0.2">
      <c r="A675" s="1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</row>
    <row r="676" spans="1:13" x14ac:dyDescent="0.2">
      <c r="A676" s="1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</row>
    <row r="677" spans="1:13" x14ac:dyDescent="0.2">
      <c r="A677" s="1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</row>
    <row r="678" spans="1:13" x14ac:dyDescent="0.2">
      <c r="A678" s="1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</row>
    <row r="679" spans="1:13" x14ac:dyDescent="0.2">
      <c r="A679" s="1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</row>
    <row r="680" spans="1:13" x14ac:dyDescent="0.2">
      <c r="A680" s="1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</row>
    <row r="681" spans="1:13" x14ac:dyDescent="0.2">
      <c r="A681" s="1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</row>
    <row r="682" spans="1:13" x14ac:dyDescent="0.2">
      <c r="A682" s="1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</row>
    <row r="683" spans="1:13" x14ac:dyDescent="0.2">
      <c r="A683" s="1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</row>
    <row r="684" spans="1:13" x14ac:dyDescent="0.2">
      <c r="A684" s="1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</row>
    <row r="685" spans="1:13" x14ac:dyDescent="0.2">
      <c r="A685" s="1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</row>
    <row r="686" spans="1:13" x14ac:dyDescent="0.2">
      <c r="A686" s="1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</row>
    <row r="687" spans="1:13" x14ac:dyDescent="0.2">
      <c r="A687" s="1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</row>
    <row r="688" spans="1:13" x14ac:dyDescent="0.2">
      <c r="A688" s="1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</row>
    <row r="689" spans="1:13" x14ac:dyDescent="0.2">
      <c r="A689" s="1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</row>
    <row r="690" spans="1:13" x14ac:dyDescent="0.2">
      <c r="A690" s="1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</row>
    <row r="691" spans="1:13" x14ac:dyDescent="0.2">
      <c r="A691" s="1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</row>
    <row r="692" spans="1:13" x14ac:dyDescent="0.2">
      <c r="A692" s="1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</row>
    <row r="693" spans="1:13" x14ac:dyDescent="0.2">
      <c r="A693" s="1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</row>
    <row r="694" spans="1:13" x14ac:dyDescent="0.2">
      <c r="A694" s="1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</row>
    <row r="695" spans="1:13" x14ac:dyDescent="0.2">
      <c r="A695" s="1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</row>
    <row r="696" spans="1:13" x14ac:dyDescent="0.2">
      <c r="A696" s="1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</row>
    <row r="697" spans="1:13" x14ac:dyDescent="0.2">
      <c r="A697" s="1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</row>
    <row r="698" spans="1:13" x14ac:dyDescent="0.2">
      <c r="A698" s="1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</row>
    <row r="699" spans="1:13" x14ac:dyDescent="0.2">
      <c r="A699" s="1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</row>
    <row r="700" spans="1:13" x14ac:dyDescent="0.2">
      <c r="A700" s="1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</row>
    <row r="701" spans="1:13" x14ac:dyDescent="0.2">
      <c r="A701" s="1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</row>
    <row r="702" spans="1:13" x14ac:dyDescent="0.2">
      <c r="A702" s="1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</row>
    <row r="703" spans="1:13" x14ac:dyDescent="0.2">
      <c r="A703" s="1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</row>
    <row r="704" spans="1:13" x14ac:dyDescent="0.2">
      <c r="A704" s="1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</row>
    <row r="705" spans="1:13" x14ac:dyDescent="0.2">
      <c r="A705" s="1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</row>
    <row r="706" spans="1:13" x14ac:dyDescent="0.2">
      <c r="A706" s="1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</row>
    <row r="707" spans="1:13" x14ac:dyDescent="0.2">
      <c r="A707" s="1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</row>
    <row r="708" spans="1:13" x14ac:dyDescent="0.2">
      <c r="A708" s="1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</row>
    <row r="709" spans="1:13" x14ac:dyDescent="0.2">
      <c r="A709" s="1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</row>
    <row r="710" spans="1:13" x14ac:dyDescent="0.2">
      <c r="A710" s="1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</row>
    <row r="711" spans="1:13" x14ac:dyDescent="0.2">
      <c r="A711" s="1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</row>
    <row r="712" spans="1:13" x14ac:dyDescent="0.2">
      <c r="A712" s="1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</row>
    <row r="713" spans="1:13" x14ac:dyDescent="0.2">
      <c r="A713" s="1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</row>
    <row r="714" spans="1:13" x14ac:dyDescent="0.2">
      <c r="A714" s="1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</row>
    <row r="715" spans="1:13" x14ac:dyDescent="0.2">
      <c r="A715" s="1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</row>
    <row r="716" spans="1:13" x14ac:dyDescent="0.2">
      <c r="A716" s="1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</row>
    <row r="717" spans="1:13" x14ac:dyDescent="0.2">
      <c r="A717" s="1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</row>
    <row r="718" spans="1:13" x14ac:dyDescent="0.2">
      <c r="A718" s="1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</row>
    <row r="719" spans="1:13" x14ac:dyDescent="0.2">
      <c r="A719" s="1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</row>
    <row r="720" spans="1:13" x14ac:dyDescent="0.2">
      <c r="A720" s="1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</row>
    <row r="721" spans="1:13" x14ac:dyDescent="0.2">
      <c r="A721" s="1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</row>
    <row r="722" spans="1:13" x14ac:dyDescent="0.2">
      <c r="A722" s="1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</row>
    <row r="723" spans="1:13" x14ac:dyDescent="0.2">
      <c r="A723" s="1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</row>
    <row r="724" spans="1:13" x14ac:dyDescent="0.2">
      <c r="A724" s="1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</row>
    <row r="725" spans="1:13" x14ac:dyDescent="0.2">
      <c r="A725" s="1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</row>
    <row r="726" spans="1:13" x14ac:dyDescent="0.2">
      <c r="A726" s="1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</row>
    <row r="727" spans="1:13" x14ac:dyDescent="0.2">
      <c r="A727" s="1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</row>
    <row r="728" spans="1:13" x14ac:dyDescent="0.2">
      <c r="A728" s="1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</row>
    <row r="729" spans="1:13" x14ac:dyDescent="0.2">
      <c r="A729" s="1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</row>
    <row r="730" spans="1:13" x14ac:dyDescent="0.2">
      <c r="A730" s="1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</row>
    <row r="731" spans="1:13" x14ac:dyDescent="0.2">
      <c r="A731" s="1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</row>
    <row r="732" spans="1:13" x14ac:dyDescent="0.2">
      <c r="A732" s="1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</row>
    <row r="733" spans="1:13" x14ac:dyDescent="0.2">
      <c r="A733" s="1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</row>
    <row r="734" spans="1:13" x14ac:dyDescent="0.2">
      <c r="A734" s="1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</row>
    <row r="735" spans="1:13" x14ac:dyDescent="0.2">
      <c r="A735" s="1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</row>
    <row r="736" spans="1:13" x14ac:dyDescent="0.2">
      <c r="A736" s="1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</row>
    <row r="737" spans="1:13" x14ac:dyDescent="0.2">
      <c r="A737" s="1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</row>
    <row r="738" spans="1:13" x14ac:dyDescent="0.2">
      <c r="A738" s="1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</row>
    <row r="739" spans="1:13" x14ac:dyDescent="0.2">
      <c r="A739" s="1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</row>
    <row r="740" spans="1:13" x14ac:dyDescent="0.2">
      <c r="A740" s="1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</row>
    <row r="741" spans="1:13" x14ac:dyDescent="0.2">
      <c r="A741" s="1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</row>
    <row r="742" spans="1:13" x14ac:dyDescent="0.2">
      <c r="A742" s="1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</row>
    <row r="743" spans="1:13" x14ac:dyDescent="0.2">
      <c r="A743" s="1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</row>
    <row r="744" spans="1:13" x14ac:dyDescent="0.2">
      <c r="A744" s="1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</row>
    <row r="745" spans="1:13" x14ac:dyDescent="0.2">
      <c r="A745" s="1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</row>
    <row r="746" spans="1:13" x14ac:dyDescent="0.2">
      <c r="A746" s="1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</row>
    <row r="747" spans="1:13" x14ac:dyDescent="0.2">
      <c r="A747" s="1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</row>
    <row r="748" spans="1:13" x14ac:dyDescent="0.2">
      <c r="A748" s="1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</row>
    <row r="749" spans="1:13" x14ac:dyDescent="0.2">
      <c r="A749" s="1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</row>
    <row r="750" spans="1:13" x14ac:dyDescent="0.2">
      <c r="A750" s="1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</row>
    <row r="751" spans="1:13" x14ac:dyDescent="0.2">
      <c r="A751" s="1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</row>
    <row r="752" spans="1:13" x14ac:dyDescent="0.2">
      <c r="A752" s="1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</row>
    <row r="753" spans="1:13" x14ac:dyDescent="0.2">
      <c r="A753" s="1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</row>
    <row r="754" spans="1:13" x14ac:dyDescent="0.2">
      <c r="A754" s="1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</row>
    <row r="755" spans="1:13" x14ac:dyDescent="0.2">
      <c r="A755" s="1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</row>
    <row r="756" spans="1:13" x14ac:dyDescent="0.2">
      <c r="A756" s="1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</row>
    <row r="757" spans="1:13" x14ac:dyDescent="0.2">
      <c r="A757" s="1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</row>
    <row r="758" spans="1:13" x14ac:dyDescent="0.2">
      <c r="A758" s="1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</row>
    <row r="759" spans="1:13" x14ac:dyDescent="0.2">
      <c r="A759" s="1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</row>
    <row r="760" spans="1:13" x14ac:dyDescent="0.2">
      <c r="A760" s="1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</row>
    <row r="761" spans="1:13" x14ac:dyDescent="0.2">
      <c r="A761" s="1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</row>
    <row r="762" spans="1:13" x14ac:dyDescent="0.2">
      <c r="A762" s="1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</row>
    <row r="763" spans="1:13" x14ac:dyDescent="0.2">
      <c r="A763" s="1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</row>
    <row r="764" spans="1:13" x14ac:dyDescent="0.2">
      <c r="A764" s="1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</row>
    <row r="765" spans="1:13" x14ac:dyDescent="0.2">
      <c r="A765" s="1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</row>
    <row r="766" spans="1:13" x14ac:dyDescent="0.2">
      <c r="A766" s="1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</row>
    <row r="767" spans="1:13" x14ac:dyDescent="0.2">
      <c r="A767" s="1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</row>
    <row r="768" spans="1:13" x14ac:dyDescent="0.2">
      <c r="A768" s="1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</row>
    <row r="769" spans="1:13" x14ac:dyDescent="0.2">
      <c r="A769" s="1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</row>
    <row r="770" spans="1:13" x14ac:dyDescent="0.2">
      <c r="A770" s="1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</row>
    <row r="771" spans="1:13" x14ac:dyDescent="0.2">
      <c r="A771" s="1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</row>
    <row r="772" spans="1:13" x14ac:dyDescent="0.2">
      <c r="A772" s="1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</row>
    <row r="773" spans="1:13" x14ac:dyDescent="0.2">
      <c r="A773" s="1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</row>
    <row r="774" spans="1:13" x14ac:dyDescent="0.2">
      <c r="A774" s="1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</row>
    <row r="775" spans="1:13" x14ac:dyDescent="0.2">
      <c r="A775" s="1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</row>
    <row r="776" spans="1:13" x14ac:dyDescent="0.2">
      <c r="A776" s="1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</row>
    <row r="777" spans="1:13" x14ac:dyDescent="0.2">
      <c r="A777" s="1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</row>
    <row r="778" spans="1:13" x14ac:dyDescent="0.2">
      <c r="A778" s="1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</row>
    <row r="779" spans="1:13" x14ac:dyDescent="0.2">
      <c r="A779" s="1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</row>
    <row r="780" spans="1:13" x14ac:dyDescent="0.2">
      <c r="A780" s="1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</row>
    <row r="781" spans="1:13" x14ac:dyDescent="0.2">
      <c r="A781" s="1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</row>
    <row r="782" spans="1:13" x14ac:dyDescent="0.2">
      <c r="A782" s="1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</row>
    <row r="783" spans="1:13" x14ac:dyDescent="0.2">
      <c r="A783" s="1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</row>
    <row r="784" spans="1:13" x14ac:dyDescent="0.2">
      <c r="A784" s="1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</row>
    <row r="785" spans="1:13" x14ac:dyDescent="0.2">
      <c r="A785" s="1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</row>
    <row r="786" spans="1:13" x14ac:dyDescent="0.2">
      <c r="A786" s="1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</row>
    <row r="787" spans="1:13" x14ac:dyDescent="0.2">
      <c r="A787" s="1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</row>
    <row r="788" spans="1:13" x14ac:dyDescent="0.2">
      <c r="A788" s="1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</row>
    <row r="789" spans="1:13" x14ac:dyDescent="0.2">
      <c r="A789" s="1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</row>
    <row r="790" spans="1:13" x14ac:dyDescent="0.2">
      <c r="A790" s="1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</row>
    <row r="791" spans="1:13" x14ac:dyDescent="0.2">
      <c r="A791" s="1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</row>
    <row r="792" spans="1:13" x14ac:dyDescent="0.2">
      <c r="A792" s="1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</row>
    <row r="793" spans="1:13" x14ac:dyDescent="0.2">
      <c r="A793" s="1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</row>
    <row r="794" spans="1:13" x14ac:dyDescent="0.2">
      <c r="A794" s="1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</row>
    <row r="795" spans="1:13" x14ac:dyDescent="0.2">
      <c r="A795" s="1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</row>
    <row r="796" spans="1:13" x14ac:dyDescent="0.2">
      <c r="A796" s="1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</row>
    <row r="797" spans="1:13" x14ac:dyDescent="0.2">
      <c r="A797" s="1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</row>
    <row r="798" spans="1:13" x14ac:dyDescent="0.2">
      <c r="A798" s="1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</row>
    <row r="799" spans="1:13" x14ac:dyDescent="0.2">
      <c r="A799" s="1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</row>
    <row r="800" spans="1:13" x14ac:dyDescent="0.2">
      <c r="A800" s="1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</row>
    <row r="801" spans="1:13" x14ac:dyDescent="0.2">
      <c r="A801" s="1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</row>
    <row r="802" spans="1:13" x14ac:dyDescent="0.2">
      <c r="A802" s="1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</row>
    <row r="803" spans="1:13" x14ac:dyDescent="0.2">
      <c r="A803" s="1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</row>
    <row r="804" spans="1:13" x14ac:dyDescent="0.2">
      <c r="A804" s="1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</row>
    <row r="805" spans="1:13" x14ac:dyDescent="0.2">
      <c r="A805" s="1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</row>
    <row r="806" spans="1:13" x14ac:dyDescent="0.2">
      <c r="A806" s="1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</row>
    <row r="807" spans="1:13" x14ac:dyDescent="0.2">
      <c r="A807" s="1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</row>
    <row r="808" spans="1:13" x14ac:dyDescent="0.2">
      <c r="A808" s="1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</row>
    <row r="809" spans="1:13" x14ac:dyDescent="0.2">
      <c r="A809" s="1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</row>
    <row r="810" spans="1:13" x14ac:dyDescent="0.2">
      <c r="A810" s="1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</row>
    <row r="811" spans="1:13" x14ac:dyDescent="0.2">
      <c r="A811" s="1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</row>
    <row r="812" spans="1:13" x14ac:dyDescent="0.2">
      <c r="A812" s="1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</row>
    <row r="813" spans="1:13" x14ac:dyDescent="0.2">
      <c r="A813" s="1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</row>
    <row r="814" spans="1:13" x14ac:dyDescent="0.2">
      <c r="A814" s="1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</row>
    <row r="815" spans="1:13" x14ac:dyDescent="0.2">
      <c r="A815" s="1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</row>
    <row r="816" spans="1:13" x14ac:dyDescent="0.2">
      <c r="A816" s="1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</row>
    <row r="817" spans="1:13" x14ac:dyDescent="0.2">
      <c r="A817" s="1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</row>
    <row r="818" spans="1:13" x14ac:dyDescent="0.2">
      <c r="A818" s="1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</row>
    <row r="819" spans="1:13" x14ac:dyDescent="0.2">
      <c r="A819" s="1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</row>
    <row r="820" spans="1:13" x14ac:dyDescent="0.2">
      <c r="A820" s="1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</row>
    <row r="821" spans="1:13" x14ac:dyDescent="0.2">
      <c r="A821" s="1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</row>
    <row r="822" spans="1:13" x14ac:dyDescent="0.2">
      <c r="A822" s="1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</row>
    <row r="823" spans="1:13" x14ac:dyDescent="0.2">
      <c r="A823" s="1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</row>
    <row r="824" spans="1:13" x14ac:dyDescent="0.2">
      <c r="A824" s="1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</row>
    <row r="825" spans="1:13" x14ac:dyDescent="0.2">
      <c r="A825" s="1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</row>
    <row r="826" spans="1:13" x14ac:dyDescent="0.2">
      <c r="A826" s="1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</row>
    <row r="827" spans="1:13" x14ac:dyDescent="0.2">
      <c r="A827" s="1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</row>
    <row r="828" spans="1:13" x14ac:dyDescent="0.2">
      <c r="A828" s="1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</row>
    <row r="829" spans="1:13" x14ac:dyDescent="0.2">
      <c r="A829" s="1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</row>
    <row r="830" spans="1:13" x14ac:dyDescent="0.2">
      <c r="A830" s="1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</row>
    <row r="831" spans="1:13" x14ac:dyDescent="0.2">
      <c r="A831" s="1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</row>
    <row r="832" spans="1:13" x14ac:dyDescent="0.2">
      <c r="A832" s="1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</row>
    <row r="833" spans="1:13" x14ac:dyDescent="0.2">
      <c r="A833" s="1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</row>
    <row r="834" spans="1:13" x14ac:dyDescent="0.2">
      <c r="A834" s="1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</row>
    <row r="835" spans="1:13" x14ac:dyDescent="0.2">
      <c r="A835" s="1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</row>
    <row r="836" spans="1:13" x14ac:dyDescent="0.2">
      <c r="A836" s="1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</row>
    <row r="837" spans="1:13" x14ac:dyDescent="0.2">
      <c r="A837" s="1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</row>
    <row r="838" spans="1:13" x14ac:dyDescent="0.2">
      <c r="A838" s="1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</row>
    <row r="839" spans="1:13" x14ac:dyDescent="0.2">
      <c r="A839" s="1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</row>
    <row r="840" spans="1:13" x14ac:dyDescent="0.2">
      <c r="A840" s="1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</row>
    <row r="841" spans="1:13" x14ac:dyDescent="0.2">
      <c r="A841" s="1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</row>
    <row r="842" spans="1:13" x14ac:dyDescent="0.2">
      <c r="A842" s="1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</row>
    <row r="843" spans="1:13" x14ac:dyDescent="0.2">
      <c r="A843" s="1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</row>
    <row r="844" spans="1:13" x14ac:dyDescent="0.2">
      <c r="A844" s="1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</row>
    <row r="845" spans="1:13" x14ac:dyDescent="0.2">
      <c r="A845" s="1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</row>
    <row r="846" spans="1:13" x14ac:dyDescent="0.2">
      <c r="A846" s="1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</row>
    <row r="847" spans="1:13" x14ac:dyDescent="0.2">
      <c r="A847" s="1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</row>
    <row r="848" spans="1:13" x14ac:dyDescent="0.2">
      <c r="A848" s="1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</row>
    <row r="849" spans="1:13" x14ac:dyDescent="0.2">
      <c r="A849" s="1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</row>
    <row r="850" spans="1:13" x14ac:dyDescent="0.2">
      <c r="A850" s="1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</row>
    <row r="851" spans="1:13" x14ac:dyDescent="0.2">
      <c r="A851" s="1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</row>
    <row r="852" spans="1:13" x14ac:dyDescent="0.2">
      <c r="A852" s="1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</row>
    <row r="853" spans="1:13" x14ac:dyDescent="0.2">
      <c r="A853" s="1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</row>
    <row r="854" spans="1:13" x14ac:dyDescent="0.2">
      <c r="A854" s="1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</row>
    <row r="855" spans="1:13" x14ac:dyDescent="0.2">
      <c r="A855" s="1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</row>
    <row r="856" spans="1:13" x14ac:dyDescent="0.2">
      <c r="A856" s="1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</row>
    <row r="857" spans="1:13" x14ac:dyDescent="0.2">
      <c r="A857" s="1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</row>
    <row r="858" spans="1:13" x14ac:dyDescent="0.2">
      <c r="A858" s="1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</row>
    <row r="859" spans="1:13" x14ac:dyDescent="0.2">
      <c r="A859" s="1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</row>
    <row r="860" spans="1:13" x14ac:dyDescent="0.2">
      <c r="A860" s="1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</row>
    <row r="861" spans="1:13" x14ac:dyDescent="0.2">
      <c r="A861" s="1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</row>
    <row r="862" spans="1:13" x14ac:dyDescent="0.2">
      <c r="A862" s="1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</row>
    <row r="863" spans="1:13" x14ac:dyDescent="0.2">
      <c r="A863" s="1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</row>
    <row r="864" spans="1:13" x14ac:dyDescent="0.2">
      <c r="A864" s="1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</row>
    <row r="865" spans="1:13" x14ac:dyDescent="0.2">
      <c r="A865" s="1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</row>
    <row r="866" spans="1:13" x14ac:dyDescent="0.2">
      <c r="A866" s="1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</row>
    <row r="867" spans="1:13" x14ac:dyDescent="0.2">
      <c r="A867" s="1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</row>
    <row r="868" spans="1:13" x14ac:dyDescent="0.2">
      <c r="A868" s="1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</row>
    <row r="869" spans="1:13" x14ac:dyDescent="0.2">
      <c r="A869" s="1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</row>
    <row r="870" spans="1:13" x14ac:dyDescent="0.2">
      <c r="A870" s="1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</row>
    <row r="871" spans="1:13" x14ac:dyDescent="0.2">
      <c r="A871" s="1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</row>
    <row r="872" spans="1:13" x14ac:dyDescent="0.2">
      <c r="A872" s="1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</row>
    <row r="873" spans="1:13" x14ac:dyDescent="0.2">
      <c r="A873" s="1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</row>
    <row r="874" spans="1:13" x14ac:dyDescent="0.2">
      <c r="A874" s="1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</row>
    <row r="875" spans="1:13" x14ac:dyDescent="0.2">
      <c r="A875" s="1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</row>
    <row r="876" spans="1:13" x14ac:dyDescent="0.2">
      <c r="A876" s="1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</row>
    <row r="877" spans="1:13" x14ac:dyDescent="0.2">
      <c r="A877" s="1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</row>
    <row r="878" spans="1:13" x14ac:dyDescent="0.2">
      <c r="A878" s="1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</row>
    <row r="879" spans="1:13" x14ac:dyDescent="0.2">
      <c r="A879" s="1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</row>
    <row r="880" spans="1:13" x14ac:dyDescent="0.2">
      <c r="A880" s="1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</row>
    <row r="881" spans="1:13" x14ac:dyDescent="0.2">
      <c r="A881" s="1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</row>
    <row r="882" spans="1:13" x14ac:dyDescent="0.2">
      <c r="A882" s="1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</row>
    <row r="883" spans="1:13" x14ac:dyDescent="0.2">
      <c r="A883" s="1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</row>
    <row r="884" spans="1:13" x14ac:dyDescent="0.2">
      <c r="A884" s="1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</row>
    <row r="885" spans="1:13" x14ac:dyDescent="0.2">
      <c r="A885" s="1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</row>
    <row r="886" spans="1:13" x14ac:dyDescent="0.2">
      <c r="A886" s="1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</row>
    <row r="887" spans="1:13" x14ac:dyDescent="0.2">
      <c r="A887" s="1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</row>
    <row r="888" spans="1:13" x14ac:dyDescent="0.2">
      <c r="A888" s="1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</row>
    <row r="889" spans="1:13" x14ac:dyDescent="0.2">
      <c r="A889" s="1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</row>
    <row r="890" spans="1:13" x14ac:dyDescent="0.2">
      <c r="A890" s="1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</row>
    <row r="891" spans="1:13" x14ac:dyDescent="0.2">
      <c r="A891" s="1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</row>
    <row r="892" spans="1:13" x14ac:dyDescent="0.2">
      <c r="A892" s="1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</row>
    <row r="893" spans="1:13" x14ac:dyDescent="0.2">
      <c r="A893" s="1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</row>
    <row r="894" spans="1:13" x14ac:dyDescent="0.2">
      <c r="A894" s="1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</row>
    <row r="895" spans="1:13" x14ac:dyDescent="0.2">
      <c r="A895" s="1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</row>
    <row r="896" spans="1:13" x14ac:dyDescent="0.2">
      <c r="A896" s="1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</row>
    <row r="897" spans="1:13" x14ac:dyDescent="0.2">
      <c r="A897" s="1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</row>
    <row r="898" spans="1:13" x14ac:dyDescent="0.2">
      <c r="A898" s="1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</row>
    <row r="899" spans="1:13" x14ac:dyDescent="0.2">
      <c r="A899" s="1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</row>
    <row r="900" spans="1:13" x14ac:dyDescent="0.2">
      <c r="A900" s="1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</row>
    <row r="901" spans="1:13" x14ac:dyDescent="0.2">
      <c r="A901" s="1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</row>
    <row r="902" spans="1:13" x14ac:dyDescent="0.2">
      <c r="A902" s="1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</row>
    <row r="903" spans="1:13" x14ac:dyDescent="0.2">
      <c r="A903" s="1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</row>
    <row r="904" spans="1:13" x14ac:dyDescent="0.2">
      <c r="A904" s="1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</row>
    <row r="905" spans="1:13" x14ac:dyDescent="0.2">
      <c r="A905" s="1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</row>
    <row r="906" spans="1:13" x14ac:dyDescent="0.2">
      <c r="A906" s="1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</row>
    <row r="907" spans="1:13" x14ac:dyDescent="0.2">
      <c r="A907" s="1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</row>
    <row r="908" spans="1:13" x14ac:dyDescent="0.2">
      <c r="A908" s="1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</row>
    <row r="909" spans="1:13" x14ac:dyDescent="0.2">
      <c r="A909" s="1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</row>
    <row r="910" spans="1:13" x14ac:dyDescent="0.2">
      <c r="A910" s="1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</row>
    <row r="911" spans="1:13" x14ac:dyDescent="0.2">
      <c r="A911" s="1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</row>
    <row r="912" spans="1:13" x14ac:dyDescent="0.2">
      <c r="A912" s="1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</row>
    <row r="913" spans="1:13" x14ac:dyDescent="0.2">
      <c r="A913" s="1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</row>
    <row r="914" spans="1:13" x14ac:dyDescent="0.2">
      <c r="A914" s="1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</row>
    <row r="915" spans="1:13" x14ac:dyDescent="0.2">
      <c r="A915" s="1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</row>
    <row r="916" spans="1:13" x14ac:dyDescent="0.2">
      <c r="A916" s="1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</row>
    <row r="917" spans="1:13" x14ac:dyDescent="0.2">
      <c r="A917" s="1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</row>
    <row r="918" spans="1:13" x14ac:dyDescent="0.2">
      <c r="A918" s="1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</row>
    <row r="919" spans="1:13" x14ac:dyDescent="0.2">
      <c r="A919" s="1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</row>
    <row r="920" spans="1:13" x14ac:dyDescent="0.2">
      <c r="A920" s="1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</row>
    <row r="921" spans="1:13" x14ac:dyDescent="0.2">
      <c r="A921" s="1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</row>
    <row r="922" spans="1:13" x14ac:dyDescent="0.2">
      <c r="A922" s="1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</row>
    <row r="923" spans="1:13" x14ac:dyDescent="0.2">
      <c r="A923" s="1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</row>
    <row r="924" spans="1:13" x14ac:dyDescent="0.2">
      <c r="A924" s="1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</row>
    <row r="925" spans="1:13" x14ac:dyDescent="0.2">
      <c r="A925" s="1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</row>
    <row r="926" spans="1:13" x14ac:dyDescent="0.2">
      <c r="A926" s="1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</row>
    <row r="927" spans="1:13" x14ac:dyDescent="0.2">
      <c r="A927" s="1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</row>
    <row r="928" spans="1:13" x14ac:dyDescent="0.2">
      <c r="A928" s="1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</row>
    <row r="929" spans="1:13" x14ac:dyDescent="0.2">
      <c r="A929" s="1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</row>
    <row r="930" spans="1:13" x14ac:dyDescent="0.2">
      <c r="A930" s="1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</row>
    <row r="931" spans="1:13" x14ac:dyDescent="0.2">
      <c r="A931" s="1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</row>
    <row r="932" spans="1:13" x14ac:dyDescent="0.2">
      <c r="A932" s="1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</row>
    <row r="933" spans="1:13" x14ac:dyDescent="0.2">
      <c r="A933" s="1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</row>
    <row r="934" spans="1:13" x14ac:dyDescent="0.2">
      <c r="A934" s="1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</row>
    <row r="935" spans="1:13" x14ac:dyDescent="0.2">
      <c r="A935" s="1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</row>
    <row r="936" spans="1:13" x14ac:dyDescent="0.2">
      <c r="A936" s="1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</row>
    <row r="937" spans="1:13" x14ac:dyDescent="0.2">
      <c r="A937" s="1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</row>
    <row r="938" spans="1:13" x14ac:dyDescent="0.2">
      <c r="A938" s="1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</row>
    <row r="939" spans="1:13" x14ac:dyDescent="0.2">
      <c r="A939" s="1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</row>
    <row r="940" spans="1:13" x14ac:dyDescent="0.2">
      <c r="A940" s="1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</row>
    <row r="941" spans="1:13" x14ac:dyDescent="0.2">
      <c r="A941" s="1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</row>
    <row r="942" spans="1:13" x14ac:dyDescent="0.2">
      <c r="A942" s="1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</row>
    <row r="943" spans="1:13" x14ac:dyDescent="0.2">
      <c r="A943" s="1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</row>
    <row r="944" spans="1:13" x14ac:dyDescent="0.2">
      <c r="A944" s="1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</row>
    <row r="945" spans="1:13" x14ac:dyDescent="0.2">
      <c r="A945" s="1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</row>
    <row r="946" spans="1:13" x14ac:dyDescent="0.2">
      <c r="A946" s="1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</row>
    <row r="947" spans="1:13" x14ac:dyDescent="0.2">
      <c r="A947" s="1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</row>
    <row r="948" spans="1:13" x14ac:dyDescent="0.2">
      <c r="A948" s="1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</row>
    <row r="949" spans="1:13" x14ac:dyDescent="0.2">
      <c r="A949" s="1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</row>
    <row r="950" spans="1:13" x14ac:dyDescent="0.2">
      <c r="A950" s="1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</row>
    <row r="951" spans="1:13" x14ac:dyDescent="0.2">
      <c r="A951" s="1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</row>
    <row r="952" spans="1:13" x14ac:dyDescent="0.2">
      <c r="A952" s="1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</row>
    <row r="953" spans="1:13" x14ac:dyDescent="0.2">
      <c r="A953" s="1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</row>
    <row r="954" spans="1:13" x14ac:dyDescent="0.2">
      <c r="A954" s="1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</row>
    <row r="955" spans="1:13" x14ac:dyDescent="0.2">
      <c r="A955" s="1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</row>
    <row r="956" spans="1:13" x14ac:dyDescent="0.2">
      <c r="A956" s="1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</row>
    <row r="957" spans="1:13" x14ac:dyDescent="0.2">
      <c r="A957" s="1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</row>
    <row r="958" spans="1:13" x14ac:dyDescent="0.2">
      <c r="A958" s="1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</row>
    <row r="959" spans="1:13" x14ac:dyDescent="0.2">
      <c r="A959" s="1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</row>
    <row r="960" spans="1:13" x14ac:dyDescent="0.2">
      <c r="A960" s="1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</row>
    <row r="961" spans="1:13" x14ac:dyDescent="0.2">
      <c r="A961" s="1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</row>
    <row r="962" spans="1:13" x14ac:dyDescent="0.2">
      <c r="A962" s="1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</row>
    <row r="963" spans="1:13" x14ac:dyDescent="0.2">
      <c r="A963" s="1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</row>
    <row r="964" spans="1:13" x14ac:dyDescent="0.2">
      <c r="A964" s="1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</row>
    <row r="965" spans="1:13" x14ac:dyDescent="0.2">
      <c r="A965" s="1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</row>
    <row r="966" spans="1:13" x14ac:dyDescent="0.2">
      <c r="A966" s="1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</row>
    <row r="967" spans="1:13" x14ac:dyDescent="0.2">
      <c r="A967" s="1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</row>
    <row r="968" spans="1:13" x14ac:dyDescent="0.2">
      <c r="A968" s="1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</row>
    <row r="969" spans="1:13" x14ac:dyDescent="0.2">
      <c r="A969" s="1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</row>
    <row r="970" spans="1:13" x14ac:dyDescent="0.2">
      <c r="A970" s="1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</row>
    <row r="971" spans="1:13" x14ac:dyDescent="0.2">
      <c r="A971" s="1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</row>
    <row r="972" spans="1:13" x14ac:dyDescent="0.2">
      <c r="A972" s="1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</row>
    <row r="973" spans="1:13" x14ac:dyDescent="0.2">
      <c r="A973" s="1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</row>
    <row r="974" spans="1:13" x14ac:dyDescent="0.2">
      <c r="A974" s="1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</row>
    <row r="975" spans="1:13" x14ac:dyDescent="0.2">
      <c r="A975" s="1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</row>
    <row r="976" spans="1:13" x14ac:dyDescent="0.2">
      <c r="A976" s="1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</row>
    <row r="977" spans="1:13" x14ac:dyDescent="0.2">
      <c r="A977" s="1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</row>
    <row r="978" spans="1:13" x14ac:dyDescent="0.2">
      <c r="A978" s="1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</row>
    <row r="979" spans="1:13" x14ac:dyDescent="0.2">
      <c r="A979" s="1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</row>
    <row r="980" spans="1:13" x14ac:dyDescent="0.2">
      <c r="A980" s="1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</row>
    <row r="981" spans="1:13" x14ac:dyDescent="0.2">
      <c r="A981" s="1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</row>
    <row r="982" spans="1:13" x14ac:dyDescent="0.2">
      <c r="A982" s="1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</row>
    <row r="983" spans="1:13" x14ac:dyDescent="0.2">
      <c r="A983" s="1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</row>
    <row r="984" spans="1:13" x14ac:dyDescent="0.2">
      <c r="A984" s="1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</row>
    <row r="985" spans="1:13" x14ac:dyDescent="0.2">
      <c r="A985" s="1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</row>
    <row r="986" spans="1:13" x14ac:dyDescent="0.2">
      <c r="A986" s="1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</row>
    <row r="987" spans="1:13" x14ac:dyDescent="0.2">
      <c r="A987" s="1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</row>
    <row r="988" spans="1:13" x14ac:dyDescent="0.2">
      <c r="A988" s="1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</row>
    <row r="989" spans="1:13" x14ac:dyDescent="0.2">
      <c r="A989" s="1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</row>
    <row r="990" spans="1:13" x14ac:dyDescent="0.2">
      <c r="A990" s="1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</row>
    <row r="991" spans="1:13" x14ac:dyDescent="0.2">
      <c r="A991" s="1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</row>
    <row r="992" spans="1:13" x14ac:dyDescent="0.2">
      <c r="A992" s="1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</row>
    <row r="993" spans="1:13" x14ac:dyDescent="0.2">
      <c r="A993" s="1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</row>
    <row r="994" spans="1:13" x14ac:dyDescent="0.2">
      <c r="A994" s="1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</row>
    <row r="995" spans="1:13" x14ac:dyDescent="0.2">
      <c r="A995" s="1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</row>
    <row r="996" spans="1:13" x14ac:dyDescent="0.2">
      <c r="A996" s="1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</row>
    <row r="997" spans="1:13" x14ac:dyDescent="0.2">
      <c r="A997" s="1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</row>
    <row r="998" spans="1:13" x14ac:dyDescent="0.2">
      <c r="A998" s="1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</row>
    <row r="999" spans="1:13" x14ac:dyDescent="0.2">
      <c r="A999" s="1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</row>
    <row r="1000" spans="1:13" x14ac:dyDescent="0.2">
      <c r="A1000" s="1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</row>
    <row r="1001" spans="1:13" x14ac:dyDescent="0.2">
      <c r="A1001" s="1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</row>
    <row r="1002" spans="1:13" x14ac:dyDescent="0.2">
      <c r="A1002" s="1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</row>
    <row r="1003" spans="1:13" x14ac:dyDescent="0.2">
      <c r="A1003" s="1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</row>
    <row r="1004" spans="1:13" x14ac:dyDescent="0.2">
      <c r="A1004" s="1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</row>
    <row r="1005" spans="1:13" x14ac:dyDescent="0.2">
      <c r="A1005" s="1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</row>
    <row r="1006" spans="1:13" x14ac:dyDescent="0.2">
      <c r="A1006" s="1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</row>
    <row r="1007" spans="1:13" x14ac:dyDescent="0.2">
      <c r="A1007" s="1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</row>
    <row r="1008" spans="1:13" x14ac:dyDescent="0.2">
      <c r="A1008" s="1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</row>
    <row r="1009" spans="1:13" x14ac:dyDescent="0.2">
      <c r="A1009" s="1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</row>
    <row r="1010" spans="1:13" x14ac:dyDescent="0.2">
      <c r="A1010" s="1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</row>
    <row r="1011" spans="1:13" x14ac:dyDescent="0.2">
      <c r="A1011" s="1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</row>
    <row r="1012" spans="1:13" x14ac:dyDescent="0.2">
      <c r="A1012" s="1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</row>
    <row r="1013" spans="1:13" x14ac:dyDescent="0.2">
      <c r="A1013" s="1"/>
      <c r="C1013" s="54"/>
      <c r="D1013" s="54"/>
      <c r="E1013" s="54"/>
      <c r="F1013" s="54"/>
      <c r="G1013" s="54"/>
      <c r="H1013" s="54"/>
      <c r="I1013" s="54"/>
      <c r="J1013" s="54"/>
      <c r="K1013" s="54"/>
      <c r="L1013" s="54"/>
      <c r="M1013" s="54"/>
    </row>
    <row r="1014" spans="1:13" x14ac:dyDescent="0.2">
      <c r="A1014" s="1"/>
      <c r="C1014" s="54"/>
      <c r="D1014" s="54"/>
      <c r="E1014" s="54"/>
      <c r="F1014" s="54"/>
      <c r="G1014" s="54"/>
      <c r="H1014" s="54"/>
      <c r="I1014" s="54"/>
      <c r="J1014" s="54"/>
      <c r="K1014" s="54"/>
      <c r="L1014" s="54"/>
      <c r="M1014" s="54"/>
    </row>
    <row r="1015" spans="1:13" x14ac:dyDescent="0.2">
      <c r="A1015" s="1"/>
      <c r="C1015" s="54"/>
      <c r="D1015" s="54"/>
      <c r="E1015" s="54"/>
      <c r="F1015" s="54"/>
      <c r="G1015" s="54"/>
      <c r="H1015" s="54"/>
      <c r="I1015" s="54"/>
      <c r="J1015" s="54"/>
      <c r="K1015" s="54"/>
      <c r="L1015" s="54"/>
      <c r="M1015" s="54"/>
    </row>
    <row r="1016" spans="1:13" x14ac:dyDescent="0.2">
      <c r="A1016" s="1"/>
      <c r="C1016" s="54"/>
      <c r="D1016" s="54"/>
      <c r="E1016" s="54"/>
      <c r="F1016" s="54"/>
      <c r="G1016" s="54"/>
      <c r="H1016" s="54"/>
      <c r="I1016" s="54"/>
      <c r="J1016" s="54"/>
      <c r="K1016" s="54"/>
      <c r="L1016" s="54"/>
      <c r="M1016" s="54"/>
    </row>
    <row r="1017" spans="1:13" x14ac:dyDescent="0.2">
      <c r="A1017" s="1"/>
      <c r="C1017" s="54"/>
      <c r="D1017" s="54"/>
      <c r="E1017" s="54"/>
      <c r="F1017" s="54"/>
      <c r="G1017" s="54"/>
      <c r="H1017" s="54"/>
      <c r="I1017" s="54"/>
      <c r="J1017" s="54"/>
      <c r="K1017" s="54"/>
      <c r="L1017" s="54"/>
      <c r="M1017" s="54"/>
    </row>
    <row r="1018" spans="1:13" x14ac:dyDescent="0.2">
      <c r="A1018" s="1"/>
      <c r="C1018" s="54"/>
      <c r="D1018" s="54"/>
      <c r="E1018" s="54"/>
      <c r="F1018" s="54"/>
      <c r="G1018" s="54"/>
      <c r="H1018" s="54"/>
      <c r="I1018" s="54"/>
      <c r="J1018" s="54"/>
      <c r="K1018" s="54"/>
      <c r="L1018" s="54"/>
      <c r="M1018" s="54"/>
    </row>
    <row r="1019" spans="1:13" x14ac:dyDescent="0.2">
      <c r="A1019" s="1"/>
      <c r="C1019" s="54"/>
      <c r="D1019" s="54"/>
      <c r="E1019" s="54"/>
      <c r="F1019" s="54"/>
      <c r="G1019" s="54"/>
      <c r="H1019" s="54"/>
      <c r="I1019" s="54"/>
      <c r="J1019" s="54"/>
      <c r="K1019" s="54"/>
      <c r="L1019" s="54"/>
      <c r="M1019" s="54"/>
    </row>
    <row r="1020" spans="1:13" x14ac:dyDescent="0.2">
      <c r="A1020" s="1"/>
      <c r="C1020" s="54"/>
      <c r="D1020" s="54"/>
      <c r="E1020" s="54"/>
      <c r="F1020" s="54"/>
      <c r="G1020" s="54"/>
      <c r="H1020" s="54"/>
      <c r="I1020" s="54"/>
      <c r="J1020" s="54"/>
      <c r="K1020" s="54"/>
      <c r="L1020" s="54"/>
      <c r="M1020" s="54"/>
    </row>
    <row r="1021" spans="1:13" x14ac:dyDescent="0.2">
      <c r="A1021" s="1"/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  <c r="M1021" s="54"/>
    </row>
    <row r="1022" spans="1:13" x14ac:dyDescent="0.2">
      <c r="A1022" s="1"/>
      <c r="C1022" s="54"/>
      <c r="D1022" s="54"/>
      <c r="E1022" s="54"/>
      <c r="F1022" s="54"/>
      <c r="G1022" s="54"/>
      <c r="H1022" s="54"/>
      <c r="I1022" s="54"/>
      <c r="J1022" s="54"/>
      <c r="K1022" s="54"/>
      <c r="L1022" s="54"/>
      <c r="M1022" s="54"/>
    </row>
    <row r="1023" spans="1:13" x14ac:dyDescent="0.2">
      <c r="A1023" s="1"/>
      <c r="C1023" s="54"/>
      <c r="D1023" s="54"/>
      <c r="E1023" s="54"/>
      <c r="F1023" s="54"/>
      <c r="G1023" s="54"/>
      <c r="H1023" s="54"/>
      <c r="I1023" s="54"/>
      <c r="J1023" s="54"/>
      <c r="K1023" s="54"/>
      <c r="L1023" s="54"/>
      <c r="M1023" s="54"/>
    </row>
    <row r="1024" spans="1:13" x14ac:dyDescent="0.2">
      <c r="A1024" s="1"/>
      <c r="C1024" s="54"/>
      <c r="D1024" s="54"/>
      <c r="E1024" s="54"/>
      <c r="F1024" s="54"/>
      <c r="G1024" s="54"/>
      <c r="H1024" s="54"/>
      <c r="I1024" s="54"/>
      <c r="J1024" s="54"/>
      <c r="K1024" s="54"/>
      <c r="L1024" s="54"/>
      <c r="M1024" s="54"/>
    </row>
    <row r="1025" spans="1:13" x14ac:dyDescent="0.2">
      <c r="A1025" s="1"/>
      <c r="C1025" s="54"/>
      <c r="D1025" s="54"/>
      <c r="E1025" s="54"/>
      <c r="F1025" s="54"/>
      <c r="G1025" s="54"/>
      <c r="H1025" s="54"/>
      <c r="I1025" s="54"/>
      <c r="J1025" s="54"/>
      <c r="K1025" s="54"/>
      <c r="L1025" s="54"/>
      <c r="M1025" s="54"/>
    </row>
    <row r="1026" spans="1:13" x14ac:dyDescent="0.2">
      <c r="A1026" s="1"/>
      <c r="C1026" s="54"/>
      <c r="D1026" s="54"/>
      <c r="E1026" s="54"/>
      <c r="F1026" s="54"/>
      <c r="G1026" s="54"/>
      <c r="H1026" s="54"/>
      <c r="I1026" s="54"/>
      <c r="J1026" s="54"/>
      <c r="K1026" s="54"/>
      <c r="L1026" s="54"/>
      <c r="M1026" s="54"/>
    </row>
    <row r="1027" spans="1:13" x14ac:dyDescent="0.2">
      <c r="A1027" s="1"/>
      <c r="C1027" s="54"/>
      <c r="D1027" s="54"/>
      <c r="E1027" s="54"/>
      <c r="F1027" s="54"/>
      <c r="G1027" s="54"/>
      <c r="H1027" s="54"/>
      <c r="I1027" s="54"/>
      <c r="J1027" s="54"/>
      <c r="K1027" s="54"/>
      <c r="L1027" s="54"/>
      <c r="M1027" s="54"/>
    </row>
    <row r="1028" spans="1:13" x14ac:dyDescent="0.2">
      <c r="A1028" s="1"/>
      <c r="C1028" s="54"/>
      <c r="D1028" s="54"/>
      <c r="E1028" s="54"/>
      <c r="F1028" s="54"/>
      <c r="G1028" s="54"/>
      <c r="H1028" s="54"/>
      <c r="I1028" s="54"/>
      <c r="J1028" s="54"/>
      <c r="K1028" s="54"/>
      <c r="L1028" s="54"/>
      <c r="M1028" s="54"/>
    </row>
    <row r="1029" spans="1:13" x14ac:dyDescent="0.2">
      <c r="A1029" s="1"/>
      <c r="C1029" s="54"/>
      <c r="D1029" s="54"/>
      <c r="E1029" s="54"/>
      <c r="F1029" s="54"/>
      <c r="G1029" s="54"/>
      <c r="H1029" s="54"/>
      <c r="I1029" s="54"/>
      <c r="J1029" s="54"/>
      <c r="K1029" s="54"/>
      <c r="L1029" s="54"/>
      <c r="M1029" s="54"/>
    </row>
    <row r="1030" spans="1:13" x14ac:dyDescent="0.2">
      <c r="A1030" s="1"/>
      <c r="C1030" s="54"/>
      <c r="D1030" s="54"/>
      <c r="E1030" s="54"/>
      <c r="F1030" s="54"/>
      <c r="G1030" s="54"/>
      <c r="H1030" s="54"/>
      <c r="I1030" s="54"/>
      <c r="J1030" s="54"/>
      <c r="K1030" s="54"/>
      <c r="L1030" s="54"/>
      <c r="M1030" s="54"/>
    </row>
    <row r="1031" spans="1:13" x14ac:dyDescent="0.2">
      <c r="A1031" s="1"/>
      <c r="C1031" s="54"/>
      <c r="D1031" s="54"/>
      <c r="E1031" s="54"/>
      <c r="F1031" s="54"/>
      <c r="G1031" s="54"/>
      <c r="H1031" s="54"/>
      <c r="I1031" s="54"/>
      <c r="J1031" s="54"/>
      <c r="K1031" s="54"/>
      <c r="L1031" s="54"/>
      <c r="M1031" s="54"/>
    </row>
    <row r="1032" spans="1:13" x14ac:dyDescent="0.2">
      <c r="A1032" s="1"/>
      <c r="C1032" s="54"/>
      <c r="D1032" s="54"/>
      <c r="E1032" s="54"/>
      <c r="F1032" s="54"/>
      <c r="G1032" s="54"/>
      <c r="H1032" s="54"/>
      <c r="I1032" s="54"/>
      <c r="J1032" s="54"/>
      <c r="K1032" s="54"/>
      <c r="L1032" s="54"/>
      <c r="M1032" s="54"/>
    </row>
    <row r="1033" spans="1:13" x14ac:dyDescent="0.2">
      <c r="A1033" s="1"/>
      <c r="C1033" s="54"/>
      <c r="D1033" s="54"/>
      <c r="E1033" s="54"/>
      <c r="F1033" s="54"/>
      <c r="G1033" s="54"/>
      <c r="H1033" s="54"/>
      <c r="I1033" s="54"/>
      <c r="J1033" s="54"/>
      <c r="K1033" s="54"/>
      <c r="L1033" s="54"/>
      <c r="M1033" s="54"/>
    </row>
    <row r="1034" spans="1:13" x14ac:dyDescent="0.2">
      <c r="A1034" s="1"/>
      <c r="C1034" s="54"/>
      <c r="D1034" s="54"/>
      <c r="E1034" s="54"/>
      <c r="F1034" s="54"/>
      <c r="G1034" s="54"/>
      <c r="H1034" s="54"/>
      <c r="I1034" s="54"/>
      <c r="J1034" s="54"/>
      <c r="K1034" s="54"/>
      <c r="L1034" s="54"/>
      <c r="M1034" s="54"/>
    </row>
    <row r="1035" spans="1:13" x14ac:dyDescent="0.2">
      <c r="A1035" s="1"/>
      <c r="C1035" s="54"/>
      <c r="D1035" s="54"/>
      <c r="E1035" s="54"/>
      <c r="F1035" s="54"/>
      <c r="G1035" s="54"/>
      <c r="H1035" s="54"/>
      <c r="I1035" s="54"/>
      <c r="J1035" s="54"/>
      <c r="K1035" s="54"/>
      <c r="L1035" s="54"/>
      <c r="M1035" s="54"/>
    </row>
    <row r="1036" spans="1:13" x14ac:dyDescent="0.2">
      <c r="A1036" s="1"/>
      <c r="C1036" s="54"/>
      <c r="D1036" s="54"/>
      <c r="E1036" s="54"/>
      <c r="F1036" s="54"/>
      <c r="G1036" s="54"/>
      <c r="H1036" s="54"/>
      <c r="I1036" s="54"/>
      <c r="J1036" s="54"/>
      <c r="K1036" s="54"/>
      <c r="L1036" s="54"/>
      <c r="M1036" s="54"/>
    </row>
    <row r="1037" spans="1:13" x14ac:dyDescent="0.2">
      <c r="A1037" s="1"/>
      <c r="C1037" s="54"/>
      <c r="D1037" s="54"/>
      <c r="E1037" s="54"/>
      <c r="F1037" s="54"/>
      <c r="G1037" s="54"/>
      <c r="H1037" s="54"/>
      <c r="I1037" s="54"/>
      <c r="J1037" s="54"/>
      <c r="K1037" s="54"/>
      <c r="L1037" s="54"/>
      <c r="M1037" s="54"/>
    </row>
    <row r="1038" spans="1:13" x14ac:dyDescent="0.2">
      <c r="A1038" s="1"/>
      <c r="C1038" s="54"/>
      <c r="D1038" s="54"/>
      <c r="E1038" s="54"/>
      <c r="F1038" s="54"/>
      <c r="G1038" s="54"/>
      <c r="H1038" s="54"/>
      <c r="I1038" s="54"/>
      <c r="J1038" s="54"/>
      <c r="K1038" s="54"/>
      <c r="L1038" s="54"/>
      <c r="M1038" s="54"/>
    </row>
    <row r="1039" spans="1:13" x14ac:dyDescent="0.2">
      <c r="A1039" s="1"/>
      <c r="C1039" s="54"/>
      <c r="D1039" s="54"/>
      <c r="E1039" s="54"/>
      <c r="F1039" s="54"/>
      <c r="G1039" s="54"/>
      <c r="H1039" s="54"/>
      <c r="I1039" s="54"/>
      <c r="J1039" s="54"/>
      <c r="K1039" s="54"/>
      <c r="L1039" s="54"/>
      <c r="M1039" s="54"/>
    </row>
    <row r="1040" spans="1:13" x14ac:dyDescent="0.2">
      <c r="A1040" s="1"/>
      <c r="C1040" s="54"/>
      <c r="D1040" s="54"/>
      <c r="E1040" s="54"/>
      <c r="F1040" s="54"/>
      <c r="G1040" s="54"/>
      <c r="H1040" s="54"/>
      <c r="I1040" s="54"/>
      <c r="J1040" s="54"/>
      <c r="K1040" s="54"/>
      <c r="L1040" s="54"/>
      <c r="M1040" s="54"/>
    </row>
    <row r="1041" spans="1:13" x14ac:dyDescent="0.2">
      <c r="A1041" s="1"/>
      <c r="C1041" s="54"/>
      <c r="D1041" s="54"/>
      <c r="E1041" s="54"/>
      <c r="F1041" s="54"/>
      <c r="G1041" s="54"/>
      <c r="H1041" s="54"/>
      <c r="I1041" s="54"/>
      <c r="J1041" s="54"/>
      <c r="K1041" s="54"/>
      <c r="L1041" s="54"/>
      <c r="M1041" s="54"/>
    </row>
    <row r="1042" spans="1:13" x14ac:dyDescent="0.2">
      <c r="A1042" s="1"/>
      <c r="C1042" s="54"/>
      <c r="D1042" s="54"/>
      <c r="E1042" s="54"/>
      <c r="F1042" s="54"/>
      <c r="G1042" s="54"/>
      <c r="H1042" s="54"/>
      <c r="I1042" s="54"/>
      <c r="J1042" s="54"/>
      <c r="K1042" s="54"/>
      <c r="L1042" s="54"/>
      <c r="M1042" s="54"/>
    </row>
    <row r="1043" spans="1:13" x14ac:dyDescent="0.2">
      <c r="A1043" s="1"/>
      <c r="C1043" s="54"/>
      <c r="D1043" s="54"/>
      <c r="E1043" s="54"/>
      <c r="F1043" s="54"/>
      <c r="G1043" s="54"/>
      <c r="H1043" s="54"/>
      <c r="I1043" s="54"/>
      <c r="J1043" s="54"/>
      <c r="K1043" s="54"/>
      <c r="L1043" s="54"/>
      <c r="M1043" s="54"/>
    </row>
    <row r="1044" spans="1:13" x14ac:dyDescent="0.2">
      <c r="A1044" s="1"/>
      <c r="C1044" s="54"/>
      <c r="D1044" s="54"/>
      <c r="E1044" s="54"/>
      <c r="F1044" s="54"/>
      <c r="G1044" s="54"/>
      <c r="H1044" s="54"/>
      <c r="I1044" s="54"/>
      <c r="J1044" s="54"/>
      <c r="K1044" s="54"/>
      <c r="L1044" s="54"/>
      <c r="M1044" s="54"/>
    </row>
    <row r="1045" spans="1:13" x14ac:dyDescent="0.2">
      <c r="A1045" s="1"/>
      <c r="C1045" s="54"/>
      <c r="D1045" s="54"/>
      <c r="E1045" s="54"/>
      <c r="F1045" s="54"/>
      <c r="G1045" s="54"/>
      <c r="H1045" s="54"/>
      <c r="I1045" s="54"/>
      <c r="J1045" s="54"/>
      <c r="K1045" s="54"/>
      <c r="L1045" s="54"/>
      <c r="M1045" s="54"/>
    </row>
    <row r="1046" spans="1:13" x14ac:dyDescent="0.2">
      <c r="A1046" s="1"/>
      <c r="C1046" s="54"/>
      <c r="D1046" s="54"/>
      <c r="E1046" s="54"/>
      <c r="F1046" s="54"/>
      <c r="G1046" s="54"/>
      <c r="H1046" s="54"/>
      <c r="I1046" s="54"/>
      <c r="J1046" s="54"/>
      <c r="K1046" s="54"/>
      <c r="L1046" s="54"/>
      <c r="M1046" s="54"/>
    </row>
    <row r="1047" spans="1:13" x14ac:dyDescent="0.2">
      <c r="A1047" s="1"/>
      <c r="C1047" s="54"/>
      <c r="D1047" s="54"/>
      <c r="E1047" s="54"/>
      <c r="F1047" s="54"/>
      <c r="G1047" s="54"/>
      <c r="H1047" s="54"/>
      <c r="I1047" s="54"/>
      <c r="J1047" s="54"/>
      <c r="K1047" s="54"/>
      <c r="L1047" s="54"/>
      <c r="M1047" s="54"/>
    </row>
    <row r="1048" spans="1:13" x14ac:dyDescent="0.2">
      <c r="A1048" s="1"/>
      <c r="C1048" s="54"/>
      <c r="D1048" s="54"/>
      <c r="E1048" s="54"/>
      <c r="F1048" s="54"/>
      <c r="G1048" s="54"/>
      <c r="H1048" s="54"/>
      <c r="I1048" s="54"/>
      <c r="J1048" s="54"/>
      <c r="K1048" s="54"/>
      <c r="L1048" s="54"/>
      <c r="M1048" s="54"/>
    </row>
    <row r="1049" spans="1:13" x14ac:dyDescent="0.2">
      <c r="A1049" s="1"/>
      <c r="C1049" s="54"/>
      <c r="D1049" s="54"/>
      <c r="E1049" s="54"/>
      <c r="F1049" s="54"/>
      <c r="G1049" s="54"/>
      <c r="H1049" s="54"/>
      <c r="I1049" s="54"/>
      <c r="J1049" s="54"/>
      <c r="K1049" s="54"/>
      <c r="L1049" s="54"/>
      <c r="M1049" s="54"/>
    </row>
    <row r="1050" spans="1:13" x14ac:dyDescent="0.2">
      <c r="A1050" s="1"/>
      <c r="C1050" s="54"/>
      <c r="D1050" s="54"/>
      <c r="E1050" s="54"/>
      <c r="F1050" s="54"/>
      <c r="G1050" s="54"/>
      <c r="H1050" s="54"/>
      <c r="I1050" s="54"/>
      <c r="J1050" s="54"/>
      <c r="K1050" s="54"/>
      <c r="L1050" s="54"/>
      <c r="M1050" s="54"/>
    </row>
    <row r="1051" spans="1:13" x14ac:dyDescent="0.2">
      <c r="A1051" s="1"/>
      <c r="C1051" s="54"/>
      <c r="D1051" s="54"/>
      <c r="E1051" s="54"/>
      <c r="F1051" s="54"/>
      <c r="G1051" s="54"/>
      <c r="H1051" s="54"/>
      <c r="I1051" s="54"/>
      <c r="J1051" s="54"/>
      <c r="K1051" s="54"/>
      <c r="L1051" s="54"/>
      <c r="M1051" s="54"/>
    </row>
    <row r="1052" spans="1:13" x14ac:dyDescent="0.2">
      <c r="A1052" s="1"/>
      <c r="C1052" s="54"/>
      <c r="D1052" s="54"/>
      <c r="E1052" s="54"/>
      <c r="F1052" s="54"/>
      <c r="G1052" s="54"/>
      <c r="H1052" s="54"/>
      <c r="I1052" s="54"/>
      <c r="J1052" s="54"/>
      <c r="K1052" s="54"/>
      <c r="L1052" s="54"/>
      <c r="M1052" s="54"/>
    </row>
    <row r="1053" spans="1:13" x14ac:dyDescent="0.2">
      <c r="A1053" s="1"/>
      <c r="C1053" s="54"/>
      <c r="D1053" s="54"/>
      <c r="E1053" s="54"/>
      <c r="F1053" s="54"/>
      <c r="G1053" s="54"/>
      <c r="H1053" s="54"/>
      <c r="I1053" s="54"/>
      <c r="J1053" s="54"/>
      <c r="K1053" s="54"/>
      <c r="L1053" s="54"/>
      <c r="M1053" s="54"/>
    </row>
    <row r="1054" spans="1:13" x14ac:dyDescent="0.2">
      <c r="A1054" s="1"/>
      <c r="C1054" s="54"/>
      <c r="D1054" s="54"/>
      <c r="E1054" s="54"/>
      <c r="F1054" s="54"/>
      <c r="G1054" s="54"/>
      <c r="H1054" s="54"/>
      <c r="I1054" s="54"/>
      <c r="J1054" s="54"/>
      <c r="K1054" s="54"/>
      <c r="L1054" s="54"/>
      <c r="M1054" s="54"/>
    </row>
    <row r="1055" spans="1:13" x14ac:dyDescent="0.2">
      <c r="A1055" s="1"/>
      <c r="C1055" s="54"/>
      <c r="D1055" s="54"/>
      <c r="E1055" s="54"/>
      <c r="F1055" s="54"/>
      <c r="G1055" s="54"/>
      <c r="H1055" s="54"/>
      <c r="I1055" s="54"/>
      <c r="J1055" s="54"/>
      <c r="K1055" s="54"/>
      <c r="L1055" s="54"/>
      <c r="M1055" s="54"/>
    </row>
    <row r="1056" spans="1:13" x14ac:dyDescent="0.2">
      <c r="A1056" s="1"/>
      <c r="C1056" s="54"/>
      <c r="D1056" s="54"/>
      <c r="E1056" s="54"/>
      <c r="F1056" s="54"/>
      <c r="G1056" s="54"/>
      <c r="H1056" s="54"/>
      <c r="I1056" s="54"/>
      <c r="J1056" s="54"/>
      <c r="K1056" s="54"/>
      <c r="L1056" s="54"/>
      <c r="M1056" s="54"/>
    </row>
    <row r="1057" spans="1:13" x14ac:dyDescent="0.2">
      <c r="A1057" s="1"/>
    </row>
    <row r="1058" spans="1:13" x14ac:dyDescent="0.2">
      <c r="A1058" s="1"/>
      <c r="C1058"/>
      <c r="D1058"/>
      <c r="E1058"/>
      <c r="F1058"/>
      <c r="G1058"/>
      <c r="H1058"/>
      <c r="I1058"/>
      <c r="J1058"/>
      <c r="K1058"/>
      <c r="L1058"/>
      <c r="M1058"/>
    </row>
    <row r="1059" spans="1:13" x14ac:dyDescent="0.2">
      <c r="A1059" s="1"/>
      <c r="C1059"/>
      <c r="D1059"/>
      <c r="E1059"/>
      <c r="F1059"/>
      <c r="G1059"/>
      <c r="H1059"/>
      <c r="I1059"/>
      <c r="J1059"/>
      <c r="K1059"/>
      <c r="L1059"/>
      <c r="M1059"/>
    </row>
    <row r="1060" spans="1:13" x14ac:dyDescent="0.2">
      <c r="A1060" s="1"/>
      <c r="C1060"/>
      <c r="D1060"/>
      <c r="E1060"/>
      <c r="F1060"/>
      <c r="G1060"/>
      <c r="H1060"/>
      <c r="I1060"/>
      <c r="J1060"/>
      <c r="K1060"/>
      <c r="L1060"/>
      <c r="M1060"/>
    </row>
    <row r="1061" spans="1:13" x14ac:dyDescent="0.2">
      <c r="A1061" s="1"/>
      <c r="C1061"/>
      <c r="D1061"/>
      <c r="E1061"/>
      <c r="F1061"/>
      <c r="G1061"/>
      <c r="H1061"/>
      <c r="I1061"/>
      <c r="J1061"/>
      <c r="K1061"/>
      <c r="L1061"/>
      <c r="M1061"/>
    </row>
    <row r="1062" spans="1:13" x14ac:dyDescent="0.2">
      <c r="A1062" s="1"/>
      <c r="C1062"/>
      <c r="D1062"/>
      <c r="E1062"/>
      <c r="F1062"/>
      <c r="G1062"/>
      <c r="H1062"/>
      <c r="I1062"/>
      <c r="J1062"/>
      <c r="K1062"/>
      <c r="L1062"/>
      <c r="M1062"/>
    </row>
    <row r="1063" spans="1:13" x14ac:dyDescent="0.2">
      <c r="A1063" s="1"/>
      <c r="C1063"/>
      <c r="D1063"/>
      <c r="E1063"/>
      <c r="F1063"/>
      <c r="G1063"/>
      <c r="H1063"/>
      <c r="I1063"/>
      <c r="J1063"/>
      <c r="K1063"/>
      <c r="L1063"/>
      <c r="M1063"/>
    </row>
    <row r="1064" spans="1:13" x14ac:dyDescent="0.2">
      <c r="A1064" s="1"/>
      <c r="C1064"/>
      <c r="D1064"/>
      <c r="E1064"/>
      <c r="F1064"/>
      <c r="G1064"/>
      <c r="H1064"/>
      <c r="I1064"/>
      <c r="J1064"/>
      <c r="K1064"/>
      <c r="L1064"/>
      <c r="M1064"/>
    </row>
    <row r="1065" spans="1:13" x14ac:dyDescent="0.2">
      <c r="A1065" s="1"/>
      <c r="C1065"/>
      <c r="D1065"/>
      <c r="E1065"/>
      <c r="F1065"/>
      <c r="G1065"/>
      <c r="H1065"/>
      <c r="I1065"/>
      <c r="J1065"/>
      <c r="K1065"/>
      <c r="L1065"/>
      <c r="M1065"/>
    </row>
    <row r="1066" spans="1:13" x14ac:dyDescent="0.2">
      <c r="A1066" s="1"/>
      <c r="C1066"/>
      <c r="D1066"/>
      <c r="E1066"/>
      <c r="F1066"/>
      <c r="G1066"/>
      <c r="H1066"/>
      <c r="I1066"/>
      <c r="J1066"/>
      <c r="K1066"/>
      <c r="L1066"/>
      <c r="M1066"/>
    </row>
    <row r="1067" spans="1:13" x14ac:dyDescent="0.2">
      <c r="A1067" s="1"/>
      <c r="C1067"/>
      <c r="D1067"/>
      <c r="E1067"/>
      <c r="F1067"/>
      <c r="G1067"/>
      <c r="H1067"/>
      <c r="I1067"/>
      <c r="J1067"/>
      <c r="K1067"/>
      <c r="L1067"/>
      <c r="M1067"/>
    </row>
    <row r="1068" spans="1:13" x14ac:dyDescent="0.2">
      <c r="A1068" s="1"/>
      <c r="C1068"/>
      <c r="D1068"/>
      <c r="E1068"/>
      <c r="F1068"/>
      <c r="G1068"/>
      <c r="H1068"/>
      <c r="I1068"/>
      <c r="J1068"/>
      <c r="K1068"/>
      <c r="L1068"/>
      <c r="M1068"/>
    </row>
    <row r="1069" spans="1:13" x14ac:dyDescent="0.2">
      <c r="A1069" s="1"/>
      <c r="C1069"/>
      <c r="D1069"/>
      <c r="E1069"/>
      <c r="F1069"/>
      <c r="G1069"/>
      <c r="H1069"/>
      <c r="I1069"/>
      <c r="J1069"/>
      <c r="K1069"/>
      <c r="L1069"/>
      <c r="M1069"/>
    </row>
    <row r="1070" spans="1:13" x14ac:dyDescent="0.2">
      <c r="A1070" s="1"/>
      <c r="C1070"/>
      <c r="D1070"/>
      <c r="E1070"/>
      <c r="F1070"/>
      <c r="G1070"/>
      <c r="H1070"/>
      <c r="I1070"/>
      <c r="J1070"/>
      <c r="K1070"/>
      <c r="L1070"/>
      <c r="M1070"/>
    </row>
    <row r="1071" spans="1:13" x14ac:dyDescent="0.2">
      <c r="A1071" s="1"/>
      <c r="C1071"/>
      <c r="D1071"/>
      <c r="E1071"/>
      <c r="F1071"/>
      <c r="G1071"/>
      <c r="H1071"/>
      <c r="I1071"/>
      <c r="J1071"/>
      <c r="K1071"/>
      <c r="L1071"/>
      <c r="M1071"/>
    </row>
    <row r="1072" spans="1:13" x14ac:dyDescent="0.2">
      <c r="A1072" s="1"/>
      <c r="C1072"/>
      <c r="D1072"/>
      <c r="E1072"/>
      <c r="F1072"/>
      <c r="G1072"/>
      <c r="H1072"/>
      <c r="I1072"/>
      <c r="J1072"/>
      <c r="K1072"/>
      <c r="L1072"/>
      <c r="M1072"/>
    </row>
    <row r="1073" spans="1:13" x14ac:dyDescent="0.2">
      <c r="A1073" s="1"/>
      <c r="C1073"/>
      <c r="D1073"/>
      <c r="E1073"/>
      <c r="F1073"/>
      <c r="G1073"/>
      <c r="H1073"/>
      <c r="I1073"/>
      <c r="J1073"/>
      <c r="K1073"/>
      <c r="L1073"/>
      <c r="M1073"/>
    </row>
    <row r="1074" spans="1:13" x14ac:dyDescent="0.2">
      <c r="A1074" s="1"/>
      <c r="C1074"/>
      <c r="D1074"/>
      <c r="E1074"/>
      <c r="F1074"/>
      <c r="G1074"/>
      <c r="H1074"/>
      <c r="I1074"/>
      <c r="J1074"/>
      <c r="K1074"/>
      <c r="L1074"/>
      <c r="M1074"/>
    </row>
    <row r="1075" spans="1:13" x14ac:dyDescent="0.2">
      <c r="A1075" s="1"/>
      <c r="C1075"/>
      <c r="D1075"/>
      <c r="E1075"/>
      <c r="F1075"/>
      <c r="G1075"/>
      <c r="H1075"/>
      <c r="I1075"/>
      <c r="J1075"/>
      <c r="K1075"/>
      <c r="L1075"/>
      <c r="M1075"/>
    </row>
    <row r="1076" spans="1:13" x14ac:dyDescent="0.2">
      <c r="A1076" s="1"/>
      <c r="C1076"/>
      <c r="D1076"/>
      <c r="E1076"/>
      <c r="F1076"/>
      <c r="G1076"/>
      <c r="H1076"/>
      <c r="I1076"/>
      <c r="J1076"/>
      <c r="K1076"/>
      <c r="L1076"/>
      <c r="M1076"/>
    </row>
    <row r="1077" spans="1:13" x14ac:dyDescent="0.2">
      <c r="A1077" s="1"/>
      <c r="C1077"/>
      <c r="D1077"/>
      <c r="E1077"/>
      <c r="F1077"/>
      <c r="G1077"/>
      <c r="H1077"/>
      <c r="I1077"/>
      <c r="J1077"/>
      <c r="K1077"/>
      <c r="L1077"/>
      <c r="M1077"/>
    </row>
    <row r="1078" spans="1:13" x14ac:dyDescent="0.2">
      <c r="A1078" s="1"/>
      <c r="C1078"/>
      <c r="D1078"/>
      <c r="E1078"/>
      <c r="F1078"/>
      <c r="G1078"/>
      <c r="H1078"/>
      <c r="I1078"/>
      <c r="J1078"/>
      <c r="K1078"/>
      <c r="L1078"/>
      <c r="M1078"/>
    </row>
    <row r="1079" spans="1:13" x14ac:dyDescent="0.2">
      <c r="A1079" s="1"/>
      <c r="C1079"/>
      <c r="D1079"/>
      <c r="E1079"/>
      <c r="F1079"/>
      <c r="G1079"/>
      <c r="H1079"/>
      <c r="I1079"/>
      <c r="J1079"/>
      <c r="K1079"/>
      <c r="L1079"/>
      <c r="M1079"/>
    </row>
    <row r="1080" spans="1:13" x14ac:dyDescent="0.2">
      <c r="A1080" s="1"/>
      <c r="C1080"/>
      <c r="D1080"/>
      <c r="E1080"/>
      <c r="F1080"/>
      <c r="G1080"/>
      <c r="H1080"/>
      <c r="I1080"/>
      <c r="J1080"/>
      <c r="K1080"/>
      <c r="L1080"/>
      <c r="M1080"/>
    </row>
    <row r="1081" spans="1:13" x14ac:dyDescent="0.2">
      <c r="A1081" s="1"/>
      <c r="C1081"/>
      <c r="D1081"/>
      <c r="E1081"/>
      <c r="F1081"/>
      <c r="G1081"/>
      <c r="H1081"/>
      <c r="I1081"/>
      <c r="J1081"/>
      <c r="K1081"/>
      <c r="L1081"/>
      <c r="M1081"/>
    </row>
    <row r="1082" spans="1:13" x14ac:dyDescent="0.2">
      <c r="A1082" s="1"/>
      <c r="C1082"/>
      <c r="D1082"/>
      <c r="E1082"/>
      <c r="F1082"/>
      <c r="G1082"/>
      <c r="H1082"/>
      <c r="I1082"/>
      <c r="J1082"/>
      <c r="K1082"/>
      <c r="L1082"/>
      <c r="M1082"/>
    </row>
    <row r="1083" spans="1:13" x14ac:dyDescent="0.2">
      <c r="A1083" s="1"/>
      <c r="C1083"/>
      <c r="D1083"/>
      <c r="E1083"/>
      <c r="F1083"/>
      <c r="G1083"/>
      <c r="H1083"/>
      <c r="I1083"/>
      <c r="J1083"/>
      <c r="K1083"/>
      <c r="L1083"/>
      <c r="M1083"/>
    </row>
    <row r="1084" spans="1:13" x14ac:dyDescent="0.2">
      <c r="A1084" s="1"/>
      <c r="C1084"/>
      <c r="D1084"/>
      <c r="E1084"/>
      <c r="F1084"/>
      <c r="G1084"/>
      <c r="H1084"/>
      <c r="I1084"/>
      <c r="J1084"/>
      <c r="K1084"/>
      <c r="L1084"/>
      <c r="M1084"/>
    </row>
    <row r="1085" spans="1:13" x14ac:dyDescent="0.2">
      <c r="A1085" s="1"/>
      <c r="C1085"/>
      <c r="D1085"/>
      <c r="E1085"/>
      <c r="F1085"/>
      <c r="G1085"/>
      <c r="H1085"/>
      <c r="I1085"/>
      <c r="J1085"/>
      <c r="K1085"/>
      <c r="L1085"/>
      <c r="M1085"/>
    </row>
    <row r="1086" spans="1:13" x14ac:dyDescent="0.2">
      <c r="A1086" s="1"/>
      <c r="C1086"/>
      <c r="D1086"/>
      <c r="E1086"/>
      <c r="F1086"/>
      <c r="G1086"/>
      <c r="H1086"/>
      <c r="I1086"/>
      <c r="J1086"/>
      <c r="K1086"/>
      <c r="L1086"/>
      <c r="M1086"/>
    </row>
    <row r="1087" spans="1:13" x14ac:dyDescent="0.2">
      <c r="A1087" s="1"/>
      <c r="C1087"/>
      <c r="D1087"/>
      <c r="E1087"/>
      <c r="F1087"/>
      <c r="G1087"/>
      <c r="H1087"/>
      <c r="I1087"/>
      <c r="J1087"/>
      <c r="K1087"/>
      <c r="L1087"/>
      <c r="M1087"/>
    </row>
    <row r="1088" spans="1:13" x14ac:dyDescent="0.2">
      <c r="A1088" s="1"/>
      <c r="C1088"/>
      <c r="D1088"/>
      <c r="E1088"/>
      <c r="F1088"/>
      <c r="G1088"/>
      <c r="H1088"/>
      <c r="I1088"/>
      <c r="J1088"/>
      <c r="K1088"/>
      <c r="L1088"/>
      <c r="M1088"/>
    </row>
    <row r="1089" spans="1:13" x14ac:dyDescent="0.2">
      <c r="A1089" s="1"/>
      <c r="C1089"/>
      <c r="D1089"/>
      <c r="E1089"/>
      <c r="F1089"/>
      <c r="G1089"/>
      <c r="H1089"/>
      <c r="I1089"/>
      <c r="J1089"/>
      <c r="K1089"/>
      <c r="L1089"/>
      <c r="M1089"/>
    </row>
    <row r="1090" spans="1:13" x14ac:dyDescent="0.2">
      <c r="A1090" s="1"/>
      <c r="C1090"/>
      <c r="D1090"/>
      <c r="E1090"/>
      <c r="F1090"/>
      <c r="G1090"/>
      <c r="H1090"/>
      <c r="I1090"/>
      <c r="J1090"/>
      <c r="K1090"/>
      <c r="L1090"/>
      <c r="M1090"/>
    </row>
    <row r="1091" spans="1:13" x14ac:dyDescent="0.2">
      <c r="A1091" s="1"/>
      <c r="C1091"/>
      <c r="D1091"/>
      <c r="E1091"/>
      <c r="F1091"/>
      <c r="G1091"/>
      <c r="H1091"/>
      <c r="I1091"/>
      <c r="J1091"/>
      <c r="K1091"/>
      <c r="L1091"/>
      <c r="M1091"/>
    </row>
    <row r="1092" spans="1:13" x14ac:dyDescent="0.2">
      <c r="A1092" s="1"/>
      <c r="C1092"/>
      <c r="D1092"/>
      <c r="E1092"/>
      <c r="F1092"/>
      <c r="G1092"/>
      <c r="H1092"/>
      <c r="I1092"/>
      <c r="J1092"/>
      <c r="K1092"/>
      <c r="L1092"/>
      <c r="M1092"/>
    </row>
    <row r="1093" spans="1:13" x14ac:dyDescent="0.2">
      <c r="A1093" s="1"/>
      <c r="C1093"/>
      <c r="D1093"/>
      <c r="E1093"/>
      <c r="F1093"/>
      <c r="G1093"/>
      <c r="H1093"/>
      <c r="I1093"/>
      <c r="J1093"/>
      <c r="K1093"/>
      <c r="L1093"/>
      <c r="M1093"/>
    </row>
    <row r="1094" spans="1:13" x14ac:dyDescent="0.2">
      <c r="A1094" s="1"/>
      <c r="C1094"/>
      <c r="D1094"/>
      <c r="E1094"/>
      <c r="F1094"/>
      <c r="G1094"/>
      <c r="H1094"/>
      <c r="I1094"/>
      <c r="J1094"/>
      <c r="K1094"/>
      <c r="L1094"/>
      <c r="M1094"/>
    </row>
    <row r="1095" spans="1:13" x14ac:dyDescent="0.2">
      <c r="A1095" s="1"/>
      <c r="C1095"/>
      <c r="D1095"/>
      <c r="E1095"/>
      <c r="F1095"/>
      <c r="G1095"/>
      <c r="H1095"/>
      <c r="I1095"/>
      <c r="J1095"/>
      <c r="K1095"/>
      <c r="L1095"/>
      <c r="M1095"/>
    </row>
    <row r="1096" spans="1:13" x14ac:dyDescent="0.2">
      <c r="A1096" s="1"/>
      <c r="C1096"/>
      <c r="D1096"/>
      <c r="E1096"/>
      <c r="F1096"/>
      <c r="G1096"/>
      <c r="H1096"/>
      <c r="I1096"/>
      <c r="J1096"/>
      <c r="K1096"/>
      <c r="L1096"/>
      <c r="M1096"/>
    </row>
    <row r="1097" spans="1:13" x14ac:dyDescent="0.2">
      <c r="A1097" s="1"/>
      <c r="C1097"/>
      <c r="D1097"/>
      <c r="E1097"/>
      <c r="F1097"/>
      <c r="G1097"/>
      <c r="H1097"/>
      <c r="I1097"/>
      <c r="J1097"/>
      <c r="K1097"/>
      <c r="L1097"/>
      <c r="M1097"/>
    </row>
    <row r="1098" spans="1:13" x14ac:dyDescent="0.2">
      <c r="A1098" s="1"/>
      <c r="C1098"/>
      <c r="D1098"/>
      <c r="E1098"/>
      <c r="F1098"/>
      <c r="G1098"/>
      <c r="H1098"/>
      <c r="I1098"/>
      <c r="J1098"/>
      <c r="K1098"/>
      <c r="L1098"/>
      <c r="M1098"/>
    </row>
    <row r="1099" spans="1:13" x14ac:dyDescent="0.2">
      <c r="A1099" s="1"/>
      <c r="C1099"/>
      <c r="D1099"/>
      <c r="E1099"/>
      <c r="F1099"/>
      <c r="G1099"/>
      <c r="H1099"/>
      <c r="I1099"/>
      <c r="J1099"/>
      <c r="K1099"/>
      <c r="L1099"/>
      <c r="M1099"/>
    </row>
    <row r="1100" spans="1:13" x14ac:dyDescent="0.2">
      <c r="A1100" s="1"/>
      <c r="C1100"/>
      <c r="D1100"/>
      <c r="E1100"/>
      <c r="F1100"/>
      <c r="G1100"/>
      <c r="H1100"/>
      <c r="I1100"/>
      <c r="J1100"/>
      <c r="K1100"/>
      <c r="L1100"/>
      <c r="M1100"/>
    </row>
    <row r="1101" spans="1:13" x14ac:dyDescent="0.2">
      <c r="A1101" s="1"/>
      <c r="C1101"/>
      <c r="D1101"/>
      <c r="E1101"/>
      <c r="F1101"/>
      <c r="G1101"/>
      <c r="H1101"/>
      <c r="I1101"/>
      <c r="J1101"/>
      <c r="K1101"/>
      <c r="L1101"/>
      <c r="M1101"/>
    </row>
    <row r="1102" spans="1:13" x14ac:dyDescent="0.2">
      <c r="A1102" s="1"/>
      <c r="C1102"/>
      <c r="D1102"/>
      <c r="E1102"/>
      <c r="F1102"/>
      <c r="G1102"/>
      <c r="H1102"/>
      <c r="I1102"/>
      <c r="J1102"/>
      <c r="K1102"/>
      <c r="L1102"/>
      <c r="M1102"/>
    </row>
    <row r="1103" spans="1:13" x14ac:dyDescent="0.2">
      <c r="A1103" s="1"/>
      <c r="C1103"/>
      <c r="D1103"/>
      <c r="E1103"/>
      <c r="F1103"/>
      <c r="G1103"/>
      <c r="H1103"/>
      <c r="I1103"/>
      <c r="J1103"/>
      <c r="K1103"/>
      <c r="L1103"/>
      <c r="M1103"/>
    </row>
    <row r="1104" spans="1:13" x14ac:dyDescent="0.2">
      <c r="A1104" s="1"/>
      <c r="C1104"/>
      <c r="D1104"/>
      <c r="E1104"/>
      <c r="F1104"/>
      <c r="G1104"/>
      <c r="H1104"/>
      <c r="I1104"/>
      <c r="J1104"/>
      <c r="K1104"/>
      <c r="L1104"/>
      <c r="M1104"/>
    </row>
    <row r="1105" spans="1:13" x14ac:dyDescent="0.2">
      <c r="A1105" s="1"/>
      <c r="C1105"/>
      <c r="D1105"/>
      <c r="E1105"/>
      <c r="F1105"/>
      <c r="G1105"/>
      <c r="H1105"/>
      <c r="I1105"/>
      <c r="J1105"/>
      <c r="K1105"/>
      <c r="L1105"/>
      <c r="M1105"/>
    </row>
    <row r="1106" spans="1:13" x14ac:dyDescent="0.2">
      <c r="A1106" s="1"/>
      <c r="C1106"/>
      <c r="D1106"/>
      <c r="E1106"/>
      <c r="F1106"/>
      <c r="G1106"/>
      <c r="H1106"/>
      <c r="I1106"/>
      <c r="J1106"/>
      <c r="K1106"/>
      <c r="L1106"/>
      <c r="M1106"/>
    </row>
    <row r="1107" spans="1:13" x14ac:dyDescent="0.2">
      <c r="A1107" s="1"/>
      <c r="C1107"/>
      <c r="D1107"/>
      <c r="E1107"/>
      <c r="F1107"/>
      <c r="G1107"/>
      <c r="H1107"/>
      <c r="I1107"/>
      <c r="J1107"/>
      <c r="K1107"/>
      <c r="L1107"/>
      <c r="M1107"/>
    </row>
    <row r="1108" spans="1:13" x14ac:dyDescent="0.2">
      <c r="A1108" s="1"/>
      <c r="C1108"/>
      <c r="D1108"/>
      <c r="E1108"/>
      <c r="F1108"/>
      <c r="G1108"/>
      <c r="H1108"/>
      <c r="I1108"/>
      <c r="J1108"/>
      <c r="K1108"/>
      <c r="L1108"/>
      <c r="M1108"/>
    </row>
    <row r="1109" spans="1:13" x14ac:dyDescent="0.2">
      <c r="A1109" s="1"/>
      <c r="C1109"/>
      <c r="D1109"/>
      <c r="E1109"/>
      <c r="F1109"/>
      <c r="G1109"/>
      <c r="H1109"/>
      <c r="I1109"/>
      <c r="J1109"/>
      <c r="K1109"/>
      <c r="L1109"/>
      <c r="M1109"/>
    </row>
    <row r="1110" spans="1:13" x14ac:dyDescent="0.2">
      <c r="A1110" s="1"/>
      <c r="C1110"/>
      <c r="D1110"/>
      <c r="E1110"/>
      <c r="F1110"/>
      <c r="G1110"/>
      <c r="H1110"/>
      <c r="I1110"/>
      <c r="J1110"/>
      <c r="K1110"/>
      <c r="L1110"/>
      <c r="M1110"/>
    </row>
    <row r="1111" spans="1:13" x14ac:dyDescent="0.2">
      <c r="A1111" s="1"/>
      <c r="C1111"/>
      <c r="D1111"/>
      <c r="E1111"/>
      <c r="F1111"/>
      <c r="G1111"/>
      <c r="H1111"/>
      <c r="I1111"/>
      <c r="J1111"/>
      <c r="K1111"/>
      <c r="L1111"/>
      <c r="M1111"/>
    </row>
    <row r="1112" spans="1:13" x14ac:dyDescent="0.2">
      <c r="A1112" s="1"/>
      <c r="C1112"/>
      <c r="D1112"/>
      <c r="E1112"/>
      <c r="F1112"/>
      <c r="G1112"/>
      <c r="H1112"/>
      <c r="I1112"/>
      <c r="J1112"/>
      <c r="K1112"/>
      <c r="L1112"/>
      <c r="M1112"/>
    </row>
    <row r="1113" spans="1:13" x14ac:dyDescent="0.2">
      <c r="A1113" s="1"/>
      <c r="C1113"/>
      <c r="D1113"/>
      <c r="E1113"/>
      <c r="F1113"/>
      <c r="G1113"/>
      <c r="H1113"/>
      <c r="I1113"/>
      <c r="J1113"/>
      <c r="K1113"/>
      <c r="L1113"/>
      <c r="M1113"/>
    </row>
    <row r="1114" spans="1:13" x14ac:dyDescent="0.2">
      <c r="A1114" s="1"/>
      <c r="C1114"/>
      <c r="D1114"/>
      <c r="E1114"/>
      <c r="F1114"/>
      <c r="G1114"/>
      <c r="H1114"/>
      <c r="I1114"/>
      <c r="J1114"/>
      <c r="K1114"/>
      <c r="L1114"/>
      <c r="M1114"/>
    </row>
    <row r="1115" spans="1:13" x14ac:dyDescent="0.2">
      <c r="A1115" s="1"/>
      <c r="C1115"/>
      <c r="D1115"/>
      <c r="E1115"/>
      <c r="F1115"/>
      <c r="G1115"/>
      <c r="H1115"/>
      <c r="I1115"/>
      <c r="J1115"/>
      <c r="K1115"/>
      <c r="L1115"/>
      <c r="M1115"/>
    </row>
    <row r="1116" spans="1:13" x14ac:dyDescent="0.2">
      <c r="A1116" s="1"/>
      <c r="C1116"/>
      <c r="D1116"/>
      <c r="E1116"/>
      <c r="F1116"/>
      <c r="G1116"/>
      <c r="H1116"/>
      <c r="I1116"/>
      <c r="J1116"/>
      <c r="K1116"/>
      <c r="L1116"/>
      <c r="M1116"/>
    </row>
    <row r="1117" spans="1:13" x14ac:dyDescent="0.2">
      <c r="A1117" s="1"/>
      <c r="C1117"/>
      <c r="D1117"/>
      <c r="E1117"/>
      <c r="F1117"/>
      <c r="G1117"/>
      <c r="H1117"/>
      <c r="I1117"/>
      <c r="J1117"/>
      <c r="K1117"/>
      <c r="L1117"/>
      <c r="M1117"/>
    </row>
    <row r="1118" spans="1:13" x14ac:dyDescent="0.2">
      <c r="A1118" s="1"/>
      <c r="C1118"/>
      <c r="D1118"/>
      <c r="E1118"/>
      <c r="F1118"/>
      <c r="G1118"/>
      <c r="H1118"/>
      <c r="I1118"/>
      <c r="J1118"/>
      <c r="K1118"/>
      <c r="L1118"/>
      <c r="M1118"/>
    </row>
    <row r="1119" spans="1:13" x14ac:dyDescent="0.2">
      <c r="A1119" s="1"/>
      <c r="C1119"/>
      <c r="D1119"/>
      <c r="E1119"/>
      <c r="F1119"/>
      <c r="G1119"/>
      <c r="H1119"/>
      <c r="I1119"/>
      <c r="J1119"/>
      <c r="K1119"/>
      <c r="L1119"/>
      <c r="M1119"/>
    </row>
    <row r="1120" spans="1:13" x14ac:dyDescent="0.2">
      <c r="A1120" s="1"/>
      <c r="C1120"/>
      <c r="D1120"/>
      <c r="E1120"/>
      <c r="F1120"/>
      <c r="G1120"/>
      <c r="H1120"/>
      <c r="I1120"/>
      <c r="J1120"/>
      <c r="K1120"/>
      <c r="L1120"/>
      <c r="M1120"/>
    </row>
    <row r="1121" spans="1:13" x14ac:dyDescent="0.2">
      <c r="A1121" s="1"/>
      <c r="C1121"/>
      <c r="D1121"/>
      <c r="E1121"/>
      <c r="F1121"/>
      <c r="G1121"/>
      <c r="H1121"/>
      <c r="I1121"/>
      <c r="J1121"/>
      <c r="K1121"/>
      <c r="L1121"/>
      <c r="M1121"/>
    </row>
    <row r="1122" spans="1:13" x14ac:dyDescent="0.2">
      <c r="A1122" s="1"/>
      <c r="C1122"/>
      <c r="D1122"/>
      <c r="E1122"/>
      <c r="F1122"/>
      <c r="G1122"/>
      <c r="H1122"/>
      <c r="I1122"/>
      <c r="J1122"/>
      <c r="K1122"/>
      <c r="L1122"/>
      <c r="M1122"/>
    </row>
    <row r="1123" spans="1:13" x14ac:dyDescent="0.2">
      <c r="A1123" s="1"/>
      <c r="C1123"/>
      <c r="D1123"/>
      <c r="E1123"/>
      <c r="F1123"/>
      <c r="G1123"/>
      <c r="H1123"/>
      <c r="I1123"/>
      <c r="J1123"/>
      <c r="K1123"/>
      <c r="L1123"/>
      <c r="M1123"/>
    </row>
    <row r="1124" spans="1:13" x14ac:dyDescent="0.2">
      <c r="A1124" s="1"/>
      <c r="C1124"/>
      <c r="D1124"/>
      <c r="E1124"/>
      <c r="F1124"/>
      <c r="G1124"/>
      <c r="H1124"/>
      <c r="I1124"/>
      <c r="J1124"/>
      <c r="K1124"/>
      <c r="L1124"/>
      <c r="M1124"/>
    </row>
    <row r="1125" spans="1:13" x14ac:dyDescent="0.2">
      <c r="A1125" s="1"/>
      <c r="C1125"/>
      <c r="D1125"/>
      <c r="E1125"/>
      <c r="F1125"/>
      <c r="G1125"/>
      <c r="H1125"/>
      <c r="I1125"/>
      <c r="J1125"/>
      <c r="K1125"/>
      <c r="L1125"/>
      <c r="M1125"/>
    </row>
    <row r="1126" spans="1:13" x14ac:dyDescent="0.2">
      <c r="A1126" s="1"/>
      <c r="C1126"/>
      <c r="D1126"/>
      <c r="E1126"/>
      <c r="F1126"/>
      <c r="G1126"/>
      <c r="H1126"/>
      <c r="I1126"/>
      <c r="J1126"/>
      <c r="K1126"/>
      <c r="L1126"/>
      <c r="M1126"/>
    </row>
    <row r="1127" spans="1:13" x14ac:dyDescent="0.2">
      <c r="A1127" s="1"/>
      <c r="C1127"/>
      <c r="D1127"/>
      <c r="E1127"/>
      <c r="F1127"/>
      <c r="G1127"/>
      <c r="H1127"/>
      <c r="I1127"/>
      <c r="J1127"/>
      <c r="K1127"/>
      <c r="L1127"/>
      <c r="M1127"/>
    </row>
    <row r="1128" spans="1:13" x14ac:dyDescent="0.2">
      <c r="A1128" s="1"/>
      <c r="C1128"/>
      <c r="D1128"/>
      <c r="E1128"/>
      <c r="F1128"/>
      <c r="G1128"/>
      <c r="H1128"/>
      <c r="I1128"/>
      <c r="J1128"/>
      <c r="K1128"/>
      <c r="L1128"/>
      <c r="M1128"/>
    </row>
    <row r="1129" spans="1:13" x14ac:dyDescent="0.2">
      <c r="A1129" s="1"/>
      <c r="C1129"/>
      <c r="D1129"/>
      <c r="E1129"/>
      <c r="F1129"/>
      <c r="G1129"/>
      <c r="H1129"/>
      <c r="I1129"/>
      <c r="J1129"/>
      <c r="K1129"/>
      <c r="L1129"/>
      <c r="M1129"/>
    </row>
    <row r="1130" spans="1:13" x14ac:dyDescent="0.2">
      <c r="A1130" s="1"/>
      <c r="C1130"/>
      <c r="D1130"/>
      <c r="E1130"/>
      <c r="F1130"/>
      <c r="G1130"/>
      <c r="H1130"/>
      <c r="I1130"/>
      <c r="J1130"/>
      <c r="K1130"/>
      <c r="L1130"/>
      <c r="M1130"/>
    </row>
    <row r="1131" spans="1:13" x14ac:dyDescent="0.2">
      <c r="A1131" s="1"/>
      <c r="C1131"/>
      <c r="D1131"/>
      <c r="E1131"/>
      <c r="F1131"/>
      <c r="G1131"/>
      <c r="H1131"/>
      <c r="I1131"/>
      <c r="J1131"/>
      <c r="K1131"/>
      <c r="L1131"/>
      <c r="M1131"/>
    </row>
    <row r="1132" spans="1:13" x14ac:dyDescent="0.2">
      <c r="A1132" s="1"/>
      <c r="C1132"/>
      <c r="D1132"/>
      <c r="E1132"/>
      <c r="F1132"/>
      <c r="G1132"/>
      <c r="H1132"/>
      <c r="I1132"/>
      <c r="J1132"/>
      <c r="K1132"/>
      <c r="L1132"/>
      <c r="M1132"/>
    </row>
    <row r="1133" spans="1:13" x14ac:dyDescent="0.2">
      <c r="A1133" s="1"/>
      <c r="C1133"/>
      <c r="D1133"/>
      <c r="E1133"/>
      <c r="F1133"/>
      <c r="G1133"/>
      <c r="H1133"/>
      <c r="I1133"/>
      <c r="J1133"/>
      <c r="K1133"/>
      <c r="L1133"/>
      <c r="M1133"/>
    </row>
    <row r="1134" spans="1:13" x14ac:dyDescent="0.2">
      <c r="A1134" s="1"/>
      <c r="C1134"/>
      <c r="D1134"/>
      <c r="E1134"/>
      <c r="F1134"/>
      <c r="G1134"/>
      <c r="H1134"/>
      <c r="I1134"/>
      <c r="J1134"/>
      <c r="K1134"/>
      <c r="L1134"/>
      <c r="M1134"/>
    </row>
    <row r="1135" spans="1:13" x14ac:dyDescent="0.2">
      <c r="A1135" s="1"/>
      <c r="C1135"/>
      <c r="D1135"/>
      <c r="E1135"/>
      <c r="F1135"/>
      <c r="G1135"/>
      <c r="H1135"/>
      <c r="I1135"/>
      <c r="J1135"/>
      <c r="K1135"/>
      <c r="L1135"/>
      <c r="M1135"/>
    </row>
    <row r="1136" spans="1:13" x14ac:dyDescent="0.2">
      <c r="A1136" s="1"/>
      <c r="C1136"/>
      <c r="D1136"/>
      <c r="E1136"/>
      <c r="F1136"/>
      <c r="G1136"/>
      <c r="H1136"/>
      <c r="I1136"/>
      <c r="J1136"/>
      <c r="K1136"/>
      <c r="L1136"/>
      <c r="M1136"/>
    </row>
    <row r="1137" spans="1:13" x14ac:dyDescent="0.2">
      <c r="A1137" s="1"/>
      <c r="C1137"/>
      <c r="D1137"/>
      <c r="E1137"/>
      <c r="F1137"/>
      <c r="G1137"/>
      <c r="H1137"/>
      <c r="I1137"/>
      <c r="J1137"/>
      <c r="K1137"/>
      <c r="L1137"/>
      <c r="M1137"/>
    </row>
    <row r="1138" spans="1:13" x14ac:dyDescent="0.2">
      <c r="A1138" s="1"/>
      <c r="C1138"/>
      <c r="D1138"/>
      <c r="E1138"/>
      <c r="F1138"/>
      <c r="G1138"/>
      <c r="H1138"/>
      <c r="I1138"/>
      <c r="J1138"/>
      <c r="K1138"/>
      <c r="L1138"/>
      <c r="M1138"/>
    </row>
    <row r="1139" spans="1:13" x14ac:dyDescent="0.2">
      <c r="A1139" s="1"/>
      <c r="C1139"/>
      <c r="D1139"/>
      <c r="E1139"/>
      <c r="F1139"/>
      <c r="G1139"/>
      <c r="H1139"/>
      <c r="I1139"/>
      <c r="J1139"/>
      <c r="K1139"/>
      <c r="L1139"/>
      <c r="M1139"/>
    </row>
    <row r="1140" spans="1:13" x14ac:dyDescent="0.2">
      <c r="A1140" s="1"/>
      <c r="C1140"/>
      <c r="D1140"/>
      <c r="E1140"/>
      <c r="F1140"/>
      <c r="G1140"/>
      <c r="H1140"/>
      <c r="I1140"/>
      <c r="J1140"/>
      <c r="K1140"/>
      <c r="L1140"/>
      <c r="M1140"/>
    </row>
    <row r="1141" spans="1:13" x14ac:dyDescent="0.2">
      <c r="A1141" s="1"/>
      <c r="C1141"/>
      <c r="D1141"/>
      <c r="E1141"/>
      <c r="F1141"/>
      <c r="G1141"/>
      <c r="H1141"/>
      <c r="I1141"/>
      <c r="J1141"/>
      <c r="K1141"/>
      <c r="L1141"/>
      <c r="M1141"/>
    </row>
    <row r="1142" spans="1:13" x14ac:dyDescent="0.2">
      <c r="A1142" s="1"/>
      <c r="C1142"/>
      <c r="D1142"/>
      <c r="E1142"/>
      <c r="F1142"/>
      <c r="G1142"/>
      <c r="H1142"/>
      <c r="I1142"/>
      <c r="J1142"/>
      <c r="K1142"/>
      <c r="L1142"/>
      <c r="M1142"/>
    </row>
    <row r="1143" spans="1:13" x14ac:dyDescent="0.2">
      <c r="A1143" s="1"/>
      <c r="C1143"/>
      <c r="D1143"/>
      <c r="E1143"/>
      <c r="F1143"/>
      <c r="G1143"/>
      <c r="H1143"/>
      <c r="I1143"/>
      <c r="J1143"/>
      <c r="K1143"/>
      <c r="L1143"/>
      <c r="M1143"/>
    </row>
    <row r="1144" spans="1:13" x14ac:dyDescent="0.2">
      <c r="A1144" s="1"/>
      <c r="C1144"/>
      <c r="D1144"/>
      <c r="E1144"/>
      <c r="F1144"/>
      <c r="G1144"/>
      <c r="H1144"/>
      <c r="I1144"/>
      <c r="J1144"/>
      <c r="K1144"/>
      <c r="L1144"/>
      <c r="M1144"/>
    </row>
    <row r="1145" spans="1:13" x14ac:dyDescent="0.2">
      <c r="A1145" s="1"/>
      <c r="C1145"/>
      <c r="D1145"/>
      <c r="E1145"/>
      <c r="F1145"/>
      <c r="G1145"/>
      <c r="H1145"/>
      <c r="I1145"/>
      <c r="J1145"/>
      <c r="K1145"/>
      <c r="L1145"/>
      <c r="M1145"/>
    </row>
    <row r="1146" spans="1:13" x14ac:dyDescent="0.2">
      <c r="A1146" s="1"/>
      <c r="C1146"/>
      <c r="D1146"/>
      <c r="E1146"/>
      <c r="F1146"/>
      <c r="G1146"/>
      <c r="H1146"/>
      <c r="I1146"/>
      <c r="J1146"/>
      <c r="K1146"/>
      <c r="L1146"/>
      <c r="M1146"/>
    </row>
    <row r="1147" spans="1:13" x14ac:dyDescent="0.2">
      <c r="A1147" s="1"/>
      <c r="C1147"/>
      <c r="D1147"/>
      <c r="E1147"/>
      <c r="F1147"/>
      <c r="G1147"/>
      <c r="H1147"/>
      <c r="I1147"/>
      <c r="J1147"/>
      <c r="K1147"/>
      <c r="L1147"/>
      <c r="M1147"/>
    </row>
    <row r="1148" spans="1:13" x14ac:dyDescent="0.2">
      <c r="A1148" s="1"/>
      <c r="C1148"/>
      <c r="D1148"/>
      <c r="E1148"/>
      <c r="F1148"/>
      <c r="G1148"/>
      <c r="H1148"/>
      <c r="I1148"/>
      <c r="J1148"/>
      <c r="K1148"/>
      <c r="L1148"/>
      <c r="M1148"/>
    </row>
    <row r="1149" spans="1:13" x14ac:dyDescent="0.2">
      <c r="A1149" s="1"/>
      <c r="C1149"/>
      <c r="D1149"/>
      <c r="E1149"/>
      <c r="F1149"/>
      <c r="G1149"/>
      <c r="H1149"/>
      <c r="I1149"/>
      <c r="J1149"/>
      <c r="K1149"/>
      <c r="L1149"/>
      <c r="M1149"/>
    </row>
    <row r="1150" spans="1:13" x14ac:dyDescent="0.2">
      <c r="A1150" s="1"/>
      <c r="C1150"/>
      <c r="D1150"/>
      <c r="E1150"/>
      <c r="F1150"/>
      <c r="G1150"/>
      <c r="H1150"/>
      <c r="I1150"/>
      <c r="J1150"/>
      <c r="K1150"/>
      <c r="L1150"/>
      <c r="M1150"/>
    </row>
    <row r="1151" spans="1:13" x14ac:dyDescent="0.2">
      <c r="A1151" s="1"/>
      <c r="C1151"/>
      <c r="D1151"/>
      <c r="E1151"/>
      <c r="F1151"/>
      <c r="G1151"/>
      <c r="H1151"/>
      <c r="I1151"/>
      <c r="J1151"/>
      <c r="K1151"/>
      <c r="L1151"/>
      <c r="M1151"/>
    </row>
    <row r="1152" spans="1:13" x14ac:dyDescent="0.2">
      <c r="A1152" s="1"/>
      <c r="C1152"/>
      <c r="D1152"/>
      <c r="E1152"/>
      <c r="F1152"/>
      <c r="G1152"/>
      <c r="H1152"/>
      <c r="I1152"/>
      <c r="J1152"/>
      <c r="K1152"/>
      <c r="L1152"/>
      <c r="M1152"/>
    </row>
    <row r="1153" spans="1:13" x14ac:dyDescent="0.2">
      <c r="A1153" s="1"/>
      <c r="C1153"/>
      <c r="D1153"/>
      <c r="E1153"/>
      <c r="F1153"/>
      <c r="G1153"/>
      <c r="H1153"/>
      <c r="I1153"/>
      <c r="J1153"/>
      <c r="K1153"/>
      <c r="L1153"/>
      <c r="M1153"/>
    </row>
    <row r="1154" spans="1:13" x14ac:dyDescent="0.2">
      <c r="A1154" s="1"/>
      <c r="C1154"/>
      <c r="D1154"/>
      <c r="E1154"/>
      <c r="F1154"/>
      <c r="G1154"/>
      <c r="H1154"/>
      <c r="I1154"/>
      <c r="J1154"/>
      <c r="K1154"/>
      <c r="L1154"/>
      <c r="M1154"/>
    </row>
    <row r="1155" spans="1:13" x14ac:dyDescent="0.2">
      <c r="A1155" s="1"/>
      <c r="C1155"/>
      <c r="D1155"/>
      <c r="E1155"/>
      <c r="F1155"/>
      <c r="G1155"/>
      <c r="H1155"/>
      <c r="I1155"/>
      <c r="J1155"/>
      <c r="K1155"/>
      <c r="L1155"/>
      <c r="M1155"/>
    </row>
    <row r="1156" spans="1:13" x14ac:dyDescent="0.2">
      <c r="A1156" s="1"/>
      <c r="C1156"/>
      <c r="D1156"/>
      <c r="E1156"/>
      <c r="F1156"/>
      <c r="G1156"/>
      <c r="H1156"/>
      <c r="I1156"/>
      <c r="J1156"/>
      <c r="K1156"/>
      <c r="L1156"/>
      <c r="M1156"/>
    </row>
    <row r="1157" spans="1:13" x14ac:dyDescent="0.2">
      <c r="A1157" s="1"/>
      <c r="C1157"/>
      <c r="D1157"/>
      <c r="E1157"/>
      <c r="F1157"/>
      <c r="G1157"/>
      <c r="H1157"/>
      <c r="I1157"/>
      <c r="J1157"/>
      <c r="K1157"/>
      <c r="L1157"/>
      <c r="M1157"/>
    </row>
    <row r="1158" spans="1:13" x14ac:dyDescent="0.2">
      <c r="A1158" s="1"/>
      <c r="C1158"/>
      <c r="D1158"/>
      <c r="E1158"/>
      <c r="F1158"/>
      <c r="G1158"/>
      <c r="H1158"/>
      <c r="I1158"/>
      <c r="J1158"/>
      <c r="K1158"/>
      <c r="L1158"/>
      <c r="M1158"/>
    </row>
    <row r="1159" spans="1:13" x14ac:dyDescent="0.2">
      <c r="A1159" s="1"/>
      <c r="C1159"/>
      <c r="D1159"/>
      <c r="E1159"/>
      <c r="F1159"/>
      <c r="G1159"/>
      <c r="H1159"/>
      <c r="I1159"/>
      <c r="J1159"/>
      <c r="K1159"/>
      <c r="L1159"/>
      <c r="M1159"/>
    </row>
    <row r="1160" spans="1:13" x14ac:dyDescent="0.2">
      <c r="A1160" s="1"/>
      <c r="C1160"/>
      <c r="D1160"/>
      <c r="E1160"/>
      <c r="F1160"/>
      <c r="G1160"/>
      <c r="H1160"/>
      <c r="I1160"/>
      <c r="J1160"/>
      <c r="K1160"/>
      <c r="L1160"/>
      <c r="M1160"/>
    </row>
    <row r="1161" spans="1:13" x14ac:dyDescent="0.2">
      <c r="A1161" s="1"/>
      <c r="C1161"/>
      <c r="D1161"/>
      <c r="E1161"/>
      <c r="F1161"/>
      <c r="G1161"/>
      <c r="H1161"/>
      <c r="I1161"/>
      <c r="J1161"/>
      <c r="K1161"/>
      <c r="L1161"/>
      <c r="M1161"/>
    </row>
    <row r="1162" spans="1:13" x14ac:dyDescent="0.2">
      <c r="A1162" s="1"/>
      <c r="C1162"/>
      <c r="D1162"/>
      <c r="E1162"/>
      <c r="F1162"/>
      <c r="G1162"/>
      <c r="H1162"/>
      <c r="I1162"/>
      <c r="J1162"/>
      <c r="K1162"/>
      <c r="L1162"/>
      <c r="M1162"/>
    </row>
    <row r="1163" spans="1:13" x14ac:dyDescent="0.2">
      <c r="A1163" s="1"/>
      <c r="C1163"/>
      <c r="D1163"/>
      <c r="E1163"/>
      <c r="F1163"/>
      <c r="G1163"/>
      <c r="H1163"/>
      <c r="I1163"/>
      <c r="J1163"/>
      <c r="K1163"/>
      <c r="L1163"/>
      <c r="M1163"/>
    </row>
    <row r="1164" spans="1:13" x14ac:dyDescent="0.2">
      <c r="A1164" s="1"/>
      <c r="C1164"/>
      <c r="D1164"/>
      <c r="E1164"/>
      <c r="F1164"/>
      <c r="G1164"/>
      <c r="H1164"/>
      <c r="I1164"/>
      <c r="J1164"/>
      <c r="K1164"/>
      <c r="L1164"/>
      <c r="M1164"/>
    </row>
    <row r="1165" spans="1:13" x14ac:dyDescent="0.2">
      <c r="A1165" s="1"/>
      <c r="C1165"/>
      <c r="D1165"/>
      <c r="E1165"/>
      <c r="F1165"/>
      <c r="G1165"/>
      <c r="H1165"/>
      <c r="I1165"/>
      <c r="J1165"/>
      <c r="K1165"/>
      <c r="L1165"/>
      <c r="M1165"/>
    </row>
    <row r="1166" spans="1:13" x14ac:dyDescent="0.2">
      <c r="A1166" s="1"/>
      <c r="C1166"/>
      <c r="D1166"/>
      <c r="E1166"/>
      <c r="F1166"/>
      <c r="G1166"/>
      <c r="H1166"/>
      <c r="I1166"/>
      <c r="J1166"/>
      <c r="K1166"/>
      <c r="L1166"/>
      <c r="M1166"/>
    </row>
    <row r="1167" spans="1:13" x14ac:dyDescent="0.2">
      <c r="A1167" s="1"/>
      <c r="C1167"/>
      <c r="D1167"/>
      <c r="E1167"/>
      <c r="F1167"/>
      <c r="G1167"/>
      <c r="H1167"/>
      <c r="I1167"/>
      <c r="J1167"/>
      <c r="K1167"/>
      <c r="L1167"/>
      <c r="M1167"/>
    </row>
    <row r="1168" spans="1:13" x14ac:dyDescent="0.2">
      <c r="A1168" s="1"/>
      <c r="C1168"/>
      <c r="D1168"/>
      <c r="E1168"/>
      <c r="F1168"/>
      <c r="G1168"/>
      <c r="H1168"/>
      <c r="I1168"/>
      <c r="J1168"/>
      <c r="K1168"/>
      <c r="L1168"/>
      <c r="M1168"/>
    </row>
    <row r="1169" spans="1:13" x14ac:dyDescent="0.2">
      <c r="A1169" s="1"/>
      <c r="C1169"/>
      <c r="D1169"/>
      <c r="E1169"/>
      <c r="F1169"/>
      <c r="G1169"/>
      <c r="H1169"/>
      <c r="I1169"/>
      <c r="J1169"/>
      <c r="K1169"/>
      <c r="L1169"/>
      <c r="M1169"/>
    </row>
    <row r="1170" spans="1:13" x14ac:dyDescent="0.2">
      <c r="A1170" s="1"/>
      <c r="C1170"/>
      <c r="D1170"/>
      <c r="E1170"/>
      <c r="F1170"/>
      <c r="G1170"/>
      <c r="H1170"/>
      <c r="I1170"/>
      <c r="J1170"/>
      <c r="K1170"/>
      <c r="L1170"/>
      <c r="M1170"/>
    </row>
    <row r="1171" spans="1:13" x14ac:dyDescent="0.2">
      <c r="A1171" s="1"/>
      <c r="C1171"/>
      <c r="D1171"/>
      <c r="E1171"/>
      <c r="F1171"/>
      <c r="G1171"/>
      <c r="H1171"/>
      <c r="I1171"/>
      <c r="J1171"/>
      <c r="K1171"/>
      <c r="L1171"/>
      <c r="M1171"/>
    </row>
    <row r="1172" spans="1:13" x14ac:dyDescent="0.2">
      <c r="A1172" s="1"/>
      <c r="C1172"/>
      <c r="D1172"/>
      <c r="E1172"/>
      <c r="F1172"/>
      <c r="G1172"/>
      <c r="H1172"/>
      <c r="I1172"/>
      <c r="J1172"/>
      <c r="K1172"/>
      <c r="L1172"/>
      <c r="M1172"/>
    </row>
    <row r="1173" spans="1:13" x14ac:dyDescent="0.2">
      <c r="A1173" s="1"/>
      <c r="C1173"/>
      <c r="D1173"/>
      <c r="E1173"/>
      <c r="F1173"/>
      <c r="G1173"/>
      <c r="H1173"/>
      <c r="I1173"/>
      <c r="J1173"/>
      <c r="K1173"/>
      <c r="L1173"/>
      <c r="M1173"/>
    </row>
    <row r="1174" spans="1:13" x14ac:dyDescent="0.2">
      <c r="A1174" s="1"/>
      <c r="C1174"/>
      <c r="D1174"/>
      <c r="E1174"/>
      <c r="F1174"/>
      <c r="G1174"/>
      <c r="H1174"/>
      <c r="I1174"/>
      <c r="J1174"/>
      <c r="K1174"/>
      <c r="L1174"/>
      <c r="M1174"/>
    </row>
    <row r="1175" spans="1:13" x14ac:dyDescent="0.2">
      <c r="A1175" s="1"/>
      <c r="C1175"/>
      <c r="D1175"/>
      <c r="E1175"/>
      <c r="F1175"/>
      <c r="G1175"/>
      <c r="H1175"/>
      <c r="I1175"/>
      <c r="J1175"/>
      <c r="K1175"/>
      <c r="L1175"/>
      <c r="M1175"/>
    </row>
    <row r="1176" spans="1:13" x14ac:dyDescent="0.2">
      <c r="A1176" s="1"/>
      <c r="C1176"/>
      <c r="D1176"/>
      <c r="E1176"/>
      <c r="F1176"/>
      <c r="G1176"/>
      <c r="H1176"/>
      <c r="I1176"/>
      <c r="J1176"/>
      <c r="K1176"/>
      <c r="L1176"/>
      <c r="M1176"/>
    </row>
    <row r="1177" spans="1:13" x14ac:dyDescent="0.2">
      <c r="A1177" s="1"/>
      <c r="C1177"/>
      <c r="D1177"/>
      <c r="E1177"/>
      <c r="F1177"/>
      <c r="G1177"/>
      <c r="H1177"/>
      <c r="I1177"/>
      <c r="J1177"/>
      <c r="K1177"/>
      <c r="L1177"/>
      <c r="M1177"/>
    </row>
    <row r="1178" spans="1:13" x14ac:dyDescent="0.2">
      <c r="A1178" s="1"/>
      <c r="C1178"/>
      <c r="D1178"/>
      <c r="E1178"/>
      <c r="F1178"/>
      <c r="G1178"/>
      <c r="H1178"/>
      <c r="I1178"/>
      <c r="J1178"/>
      <c r="K1178"/>
      <c r="L1178"/>
      <c r="M1178"/>
    </row>
    <row r="1179" spans="1:13" x14ac:dyDescent="0.2">
      <c r="A1179" s="1"/>
      <c r="C1179"/>
      <c r="D1179"/>
      <c r="E1179"/>
      <c r="F1179"/>
      <c r="G1179"/>
      <c r="H1179"/>
      <c r="I1179"/>
      <c r="J1179"/>
      <c r="K1179"/>
      <c r="L1179"/>
      <c r="M1179"/>
    </row>
    <row r="1180" spans="1:13" x14ac:dyDescent="0.2">
      <c r="A1180" s="1"/>
      <c r="C1180"/>
      <c r="D1180"/>
      <c r="E1180"/>
      <c r="F1180"/>
      <c r="G1180"/>
      <c r="H1180"/>
      <c r="I1180"/>
      <c r="J1180"/>
      <c r="K1180"/>
      <c r="L1180"/>
      <c r="M1180"/>
    </row>
    <row r="1181" spans="1:13" x14ac:dyDescent="0.2">
      <c r="A1181" s="1"/>
      <c r="C1181"/>
      <c r="D1181"/>
      <c r="E1181"/>
      <c r="F1181"/>
      <c r="G1181"/>
      <c r="H1181"/>
      <c r="I1181"/>
      <c r="J1181"/>
      <c r="K1181"/>
      <c r="L1181"/>
      <c r="M1181"/>
    </row>
    <row r="1182" spans="1:13" x14ac:dyDescent="0.2">
      <c r="A1182" s="1"/>
      <c r="C1182"/>
      <c r="D1182"/>
      <c r="E1182"/>
      <c r="F1182"/>
      <c r="G1182"/>
      <c r="H1182"/>
      <c r="I1182"/>
      <c r="J1182"/>
      <c r="K1182"/>
      <c r="L1182"/>
      <c r="M1182"/>
    </row>
    <row r="1183" spans="1:13" x14ac:dyDescent="0.2">
      <c r="A1183" s="1"/>
      <c r="C1183"/>
      <c r="D1183"/>
      <c r="E1183"/>
      <c r="F1183"/>
      <c r="G1183"/>
      <c r="H1183"/>
      <c r="I1183"/>
      <c r="J1183"/>
      <c r="K1183"/>
      <c r="L1183"/>
      <c r="M1183"/>
    </row>
    <row r="1184" spans="1:13" x14ac:dyDescent="0.2">
      <c r="A1184" s="1"/>
      <c r="C1184"/>
      <c r="D1184"/>
      <c r="E1184"/>
      <c r="F1184"/>
      <c r="G1184"/>
      <c r="H1184"/>
      <c r="I1184"/>
      <c r="J1184"/>
      <c r="K1184"/>
      <c r="L1184"/>
      <c r="M1184"/>
    </row>
    <row r="1185" spans="1:13" x14ac:dyDescent="0.2">
      <c r="A1185" s="1"/>
      <c r="C1185"/>
      <c r="D1185"/>
      <c r="E1185"/>
      <c r="F1185"/>
      <c r="G1185"/>
      <c r="H1185"/>
      <c r="I1185"/>
      <c r="J1185"/>
      <c r="K1185"/>
      <c r="L1185"/>
      <c r="M1185"/>
    </row>
    <row r="1186" spans="1:13" x14ac:dyDescent="0.2">
      <c r="A1186" s="1"/>
      <c r="C1186"/>
      <c r="D1186"/>
      <c r="E1186"/>
      <c r="F1186"/>
      <c r="G1186"/>
      <c r="H1186"/>
      <c r="I1186"/>
      <c r="J1186"/>
      <c r="K1186"/>
      <c r="L1186"/>
      <c r="M1186"/>
    </row>
    <row r="1187" spans="1:13" x14ac:dyDescent="0.2">
      <c r="A1187" s="1"/>
      <c r="C1187"/>
      <c r="D1187"/>
      <c r="E1187"/>
      <c r="F1187"/>
      <c r="G1187"/>
      <c r="H1187"/>
      <c r="I1187"/>
      <c r="J1187"/>
      <c r="K1187"/>
      <c r="L1187"/>
      <c r="M1187"/>
    </row>
    <row r="1188" spans="1:13" x14ac:dyDescent="0.2">
      <c r="A1188" s="1"/>
      <c r="C1188"/>
      <c r="D1188"/>
      <c r="E1188"/>
      <c r="F1188"/>
      <c r="G1188"/>
      <c r="H1188"/>
      <c r="I1188"/>
      <c r="J1188"/>
      <c r="K1188"/>
      <c r="L1188"/>
      <c r="M1188"/>
    </row>
    <row r="1189" spans="1:13" x14ac:dyDescent="0.2">
      <c r="A1189" s="1"/>
      <c r="C1189"/>
      <c r="D1189"/>
      <c r="E1189"/>
      <c r="F1189"/>
      <c r="G1189"/>
      <c r="H1189"/>
      <c r="I1189"/>
      <c r="J1189"/>
      <c r="K1189"/>
      <c r="L1189"/>
      <c r="M1189"/>
    </row>
    <row r="1190" spans="1:13" x14ac:dyDescent="0.2">
      <c r="A1190" s="1"/>
      <c r="C1190"/>
      <c r="D1190"/>
      <c r="E1190"/>
      <c r="F1190"/>
      <c r="G1190"/>
      <c r="H1190"/>
      <c r="I1190"/>
      <c r="J1190"/>
      <c r="K1190"/>
      <c r="L1190"/>
      <c r="M1190"/>
    </row>
    <row r="1191" spans="1:13" x14ac:dyDescent="0.2">
      <c r="A1191" s="1"/>
      <c r="C1191"/>
      <c r="D1191"/>
      <c r="E1191"/>
      <c r="F1191"/>
      <c r="G1191"/>
      <c r="H1191"/>
      <c r="I1191"/>
      <c r="J1191"/>
      <c r="K1191"/>
      <c r="L1191"/>
      <c r="M1191"/>
    </row>
    <row r="1192" spans="1:13" x14ac:dyDescent="0.2">
      <c r="A1192" s="1"/>
      <c r="C1192"/>
      <c r="D1192"/>
      <c r="E1192"/>
      <c r="F1192"/>
      <c r="G1192"/>
      <c r="H1192"/>
      <c r="I1192"/>
      <c r="J1192"/>
      <c r="K1192"/>
      <c r="L1192"/>
      <c r="M1192"/>
    </row>
    <row r="1193" spans="1:13" x14ac:dyDescent="0.2">
      <c r="A1193" s="1"/>
      <c r="C1193"/>
      <c r="D1193"/>
      <c r="E1193"/>
      <c r="F1193"/>
      <c r="G1193"/>
      <c r="H1193"/>
      <c r="I1193"/>
      <c r="J1193"/>
      <c r="K1193"/>
      <c r="L1193"/>
      <c r="M1193"/>
    </row>
    <row r="1194" spans="1:13" x14ac:dyDescent="0.2">
      <c r="A1194" s="1"/>
      <c r="C1194"/>
      <c r="D1194"/>
      <c r="E1194"/>
      <c r="F1194"/>
      <c r="G1194"/>
      <c r="H1194"/>
      <c r="I1194"/>
      <c r="J1194"/>
      <c r="K1194"/>
      <c r="L1194"/>
      <c r="M1194"/>
    </row>
    <row r="1195" spans="1:13" x14ac:dyDescent="0.2">
      <c r="A1195" s="1"/>
      <c r="C1195"/>
      <c r="D1195"/>
      <c r="E1195"/>
      <c r="F1195"/>
      <c r="G1195"/>
      <c r="H1195"/>
      <c r="I1195"/>
      <c r="J1195"/>
      <c r="K1195"/>
      <c r="L1195"/>
      <c r="M1195"/>
    </row>
    <row r="1196" spans="1:13" x14ac:dyDescent="0.2">
      <c r="A1196" s="1"/>
      <c r="C1196"/>
      <c r="D1196"/>
      <c r="E1196"/>
      <c r="F1196"/>
      <c r="G1196"/>
      <c r="H1196"/>
      <c r="I1196"/>
      <c r="J1196"/>
      <c r="K1196"/>
      <c r="L1196"/>
      <c r="M1196"/>
    </row>
    <row r="1197" spans="1:13" x14ac:dyDescent="0.2">
      <c r="A1197" s="1"/>
      <c r="C1197"/>
      <c r="D1197"/>
      <c r="E1197"/>
      <c r="F1197"/>
      <c r="G1197"/>
      <c r="H1197"/>
      <c r="I1197"/>
      <c r="J1197"/>
      <c r="K1197"/>
      <c r="L1197"/>
      <c r="M1197"/>
    </row>
    <row r="1198" spans="1:13" x14ac:dyDescent="0.2">
      <c r="A1198" s="1"/>
      <c r="C1198"/>
      <c r="D1198"/>
      <c r="E1198"/>
      <c r="F1198"/>
      <c r="G1198"/>
      <c r="H1198"/>
      <c r="I1198"/>
      <c r="J1198"/>
      <c r="K1198"/>
      <c r="L1198"/>
      <c r="M1198"/>
    </row>
    <row r="1199" spans="1:13" x14ac:dyDescent="0.2">
      <c r="A1199" s="1"/>
      <c r="C1199"/>
      <c r="D1199"/>
      <c r="E1199"/>
      <c r="F1199"/>
      <c r="G1199"/>
      <c r="H1199"/>
      <c r="I1199"/>
      <c r="J1199"/>
      <c r="K1199"/>
      <c r="L1199"/>
      <c r="M1199"/>
    </row>
    <row r="1200" spans="1:13" x14ac:dyDescent="0.2">
      <c r="A1200" s="1"/>
      <c r="C1200"/>
      <c r="D1200"/>
      <c r="E1200"/>
      <c r="F1200"/>
      <c r="G1200"/>
      <c r="H1200"/>
      <c r="I1200"/>
      <c r="J1200"/>
      <c r="K1200"/>
      <c r="L1200"/>
      <c r="M1200"/>
    </row>
    <row r="1201" spans="1:13" x14ac:dyDescent="0.2">
      <c r="A1201" s="1"/>
      <c r="C1201"/>
      <c r="D1201"/>
      <c r="E1201"/>
      <c r="F1201"/>
      <c r="G1201"/>
      <c r="H1201"/>
      <c r="I1201"/>
      <c r="J1201"/>
      <c r="K1201"/>
      <c r="L1201"/>
      <c r="M1201"/>
    </row>
    <row r="1202" spans="1:13" x14ac:dyDescent="0.2">
      <c r="A1202" s="1"/>
      <c r="C1202"/>
      <c r="D1202"/>
      <c r="E1202"/>
      <c r="F1202"/>
      <c r="G1202"/>
      <c r="H1202"/>
      <c r="I1202"/>
      <c r="J1202"/>
      <c r="K1202"/>
      <c r="L1202"/>
      <c r="M1202"/>
    </row>
    <row r="1203" spans="1:13" x14ac:dyDescent="0.2">
      <c r="A1203" s="1"/>
      <c r="C1203"/>
      <c r="D1203"/>
      <c r="E1203"/>
      <c r="F1203"/>
      <c r="G1203"/>
      <c r="H1203"/>
      <c r="I1203"/>
      <c r="J1203"/>
      <c r="K1203"/>
      <c r="L1203"/>
      <c r="M1203"/>
    </row>
    <row r="1204" spans="1:13" x14ac:dyDescent="0.2">
      <c r="A1204" s="1"/>
      <c r="C1204"/>
      <c r="D1204"/>
      <c r="E1204"/>
      <c r="F1204"/>
      <c r="G1204"/>
      <c r="H1204"/>
      <c r="I1204"/>
      <c r="J1204"/>
      <c r="K1204"/>
      <c r="L1204"/>
      <c r="M1204"/>
    </row>
    <row r="1205" spans="1:13" x14ac:dyDescent="0.2">
      <c r="A1205" s="1"/>
      <c r="C1205"/>
      <c r="D1205"/>
      <c r="E1205"/>
      <c r="F1205"/>
      <c r="G1205"/>
      <c r="H1205"/>
      <c r="I1205"/>
      <c r="J1205"/>
      <c r="K1205"/>
      <c r="L1205"/>
      <c r="M1205"/>
    </row>
    <row r="1206" spans="1:13" x14ac:dyDescent="0.2">
      <c r="A1206" s="1"/>
      <c r="C1206"/>
      <c r="D1206"/>
      <c r="E1206"/>
      <c r="F1206"/>
      <c r="G1206"/>
      <c r="H1206"/>
      <c r="I1206"/>
      <c r="J1206"/>
      <c r="K1206"/>
      <c r="L1206"/>
      <c r="M1206"/>
    </row>
    <row r="1207" spans="1:13" x14ac:dyDescent="0.2">
      <c r="A1207" s="1"/>
      <c r="C1207"/>
      <c r="D1207"/>
      <c r="E1207"/>
      <c r="F1207"/>
      <c r="G1207"/>
      <c r="H1207"/>
      <c r="I1207"/>
      <c r="J1207"/>
      <c r="K1207"/>
      <c r="L1207"/>
      <c r="M1207"/>
    </row>
    <row r="1208" spans="1:13" x14ac:dyDescent="0.2">
      <c r="A1208" s="1"/>
      <c r="C1208"/>
      <c r="D1208"/>
      <c r="E1208"/>
      <c r="F1208"/>
      <c r="G1208"/>
      <c r="H1208"/>
      <c r="I1208"/>
      <c r="J1208"/>
      <c r="K1208"/>
      <c r="L1208"/>
      <c r="M1208"/>
    </row>
    <row r="1209" spans="1:13" x14ac:dyDescent="0.2">
      <c r="A1209" s="1"/>
      <c r="C1209"/>
      <c r="D1209"/>
      <c r="E1209"/>
      <c r="F1209"/>
      <c r="G1209"/>
      <c r="H1209"/>
      <c r="I1209"/>
      <c r="J1209"/>
      <c r="K1209"/>
      <c r="L1209"/>
      <c r="M1209"/>
    </row>
    <row r="1210" spans="1:13" x14ac:dyDescent="0.2">
      <c r="A1210" s="1"/>
      <c r="C1210"/>
      <c r="D1210"/>
      <c r="E1210"/>
      <c r="F1210"/>
      <c r="G1210"/>
      <c r="H1210"/>
      <c r="I1210"/>
      <c r="J1210"/>
      <c r="K1210"/>
      <c r="L1210"/>
      <c r="M1210"/>
    </row>
    <row r="1211" spans="1:13" x14ac:dyDescent="0.2">
      <c r="A1211" s="1"/>
      <c r="C1211"/>
      <c r="D1211"/>
      <c r="E1211"/>
      <c r="F1211"/>
      <c r="G1211"/>
      <c r="H1211"/>
      <c r="I1211"/>
      <c r="J1211"/>
      <c r="K1211"/>
      <c r="L1211"/>
      <c r="M1211"/>
    </row>
    <row r="1212" spans="1:13" x14ac:dyDescent="0.2">
      <c r="A1212" s="1"/>
      <c r="C1212"/>
      <c r="D1212"/>
      <c r="E1212"/>
      <c r="F1212"/>
      <c r="G1212"/>
      <c r="H1212"/>
      <c r="I1212"/>
      <c r="J1212"/>
      <c r="K1212"/>
      <c r="L1212"/>
      <c r="M1212"/>
    </row>
    <row r="1213" spans="1:13" x14ac:dyDescent="0.2">
      <c r="A1213" s="1"/>
      <c r="C1213"/>
      <c r="D1213"/>
      <c r="E1213"/>
      <c r="F1213"/>
      <c r="G1213"/>
      <c r="H1213"/>
      <c r="I1213"/>
      <c r="J1213"/>
      <c r="K1213"/>
      <c r="L1213"/>
      <c r="M1213"/>
    </row>
    <row r="1214" spans="1:13" x14ac:dyDescent="0.2">
      <c r="A1214" s="1"/>
      <c r="C1214"/>
      <c r="D1214"/>
      <c r="E1214"/>
      <c r="F1214"/>
      <c r="G1214"/>
      <c r="H1214"/>
      <c r="I1214"/>
      <c r="J1214"/>
      <c r="K1214"/>
      <c r="L1214"/>
      <c r="M1214"/>
    </row>
    <row r="1215" spans="1:13" x14ac:dyDescent="0.2">
      <c r="A1215" s="1"/>
      <c r="C1215"/>
      <c r="D1215"/>
      <c r="E1215"/>
      <c r="F1215"/>
      <c r="G1215"/>
      <c r="H1215"/>
      <c r="I1215"/>
      <c r="J1215"/>
      <c r="K1215"/>
      <c r="L1215"/>
      <c r="M1215"/>
    </row>
    <row r="1216" spans="1:13" x14ac:dyDescent="0.2">
      <c r="A1216" s="1"/>
      <c r="C1216"/>
      <c r="D1216"/>
      <c r="E1216"/>
      <c r="F1216"/>
      <c r="G1216"/>
      <c r="H1216"/>
      <c r="I1216"/>
      <c r="J1216"/>
      <c r="K1216"/>
      <c r="L1216"/>
      <c r="M1216"/>
    </row>
    <row r="1217" spans="1:13" x14ac:dyDescent="0.2">
      <c r="A1217" s="1"/>
      <c r="C1217"/>
      <c r="D1217"/>
      <c r="E1217"/>
      <c r="F1217"/>
      <c r="G1217"/>
      <c r="H1217"/>
      <c r="I1217"/>
      <c r="J1217"/>
      <c r="K1217"/>
      <c r="L1217"/>
      <c r="M1217"/>
    </row>
    <row r="1218" spans="1:13" x14ac:dyDescent="0.2">
      <c r="A1218" s="1"/>
      <c r="C1218"/>
      <c r="D1218"/>
      <c r="E1218"/>
      <c r="F1218"/>
      <c r="G1218"/>
      <c r="H1218"/>
      <c r="I1218"/>
      <c r="J1218"/>
      <c r="K1218"/>
      <c r="L1218"/>
      <c r="M1218"/>
    </row>
    <row r="1219" spans="1:13" x14ac:dyDescent="0.2">
      <c r="A1219" s="1"/>
      <c r="C1219"/>
      <c r="D1219"/>
      <c r="E1219"/>
      <c r="F1219"/>
      <c r="G1219"/>
      <c r="H1219"/>
      <c r="I1219"/>
      <c r="J1219"/>
      <c r="K1219"/>
      <c r="L1219"/>
      <c r="M1219"/>
    </row>
    <row r="1220" spans="1:13" x14ac:dyDescent="0.2">
      <c r="A1220" s="1"/>
      <c r="C1220"/>
      <c r="D1220"/>
      <c r="E1220"/>
      <c r="F1220"/>
      <c r="G1220"/>
      <c r="H1220"/>
      <c r="I1220"/>
      <c r="J1220"/>
      <c r="K1220"/>
      <c r="L1220"/>
      <c r="M1220"/>
    </row>
    <row r="1221" spans="1:13" x14ac:dyDescent="0.2">
      <c r="A1221" s="1"/>
      <c r="C1221"/>
      <c r="D1221"/>
      <c r="E1221"/>
      <c r="F1221"/>
      <c r="G1221"/>
      <c r="H1221"/>
      <c r="I1221"/>
      <c r="J1221"/>
      <c r="K1221"/>
      <c r="L1221"/>
      <c r="M1221"/>
    </row>
    <row r="1222" spans="1:13" x14ac:dyDescent="0.2">
      <c r="A1222" s="1"/>
      <c r="C1222"/>
      <c r="D1222"/>
      <c r="E1222"/>
      <c r="F1222"/>
      <c r="G1222"/>
      <c r="H1222"/>
      <c r="I1222"/>
      <c r="J1222"/>
      <c r="K1222"/>
      <c r="L1222"/>
      <c r="M1222"/>
    </row>
    <row r="1223" spans="1:13" x14ac:dyDescent="0.2">
      <c r="A1223" s="1"/>
      <c r="C1223"/>
      <c r="D1223"/>
      <c r="E1223"/>
      <c r="F1223"/>
      <c r="G1223"/>
      <c r="H1223"/>
      <c r="I1223"/>
      <c r="J1223"/>
      <c r="K1223"/>
      <c r="L1223"/>
      <c r="M1223"/>
    </row>
    <row r="1224" spans="1:13" x14ac:dyDescent="0.2">
      <c r="A1224" s="1"/>
      <c r="C1224"/>
      <c r="D1224"/>
      <c r="E1224"/>
      <c r="F1224"/>
      <c r="G1224"/>
      <c r="H1224"/>
      <c r="I1224"/>
      <c r="J1224"/>
      <c r="K1224"/>
      <c r="L1224"/>
      <c r="M1224"/>
    </row>
    <row r="1225" spans="1:13" x14ac:dyDescent="0.2">
      <c r="A1225" s="1"/>
      <c r="C1225"/>
      <c r="D1225"/>
      <c r="E1225"/>
      <c r="F1225"/>
      <c r="G1225"/>
      <c r="H1225"/>
      <c r="I1225"/>
      <c r="J1225"/>
      <c r="K1225"/>
      <c r="L1225"/>
      <c r="M1225"/>
    </row>
    <row r="1226" spans="1:13" x14ac:dyDescent="0.2">
      <c r="A1226" s="1"/>
      <c r="C1226"/>
      <c r="D1226"/>
      <c r="E1226"/>
      <c r="F1226"/>
      <c r="G1226"/>
      <c r="H1226"/>
      <c r="I1226"/>
      <c r="J1226"/>
      <c r="K1226"/>
      <c r="L1226"/>
      <c r="M1226"/>
    </row>
    <row r="1227" spans="1:13" x14ac:dyDescent="0.2">
      <c r="A1227" s="1"/>
      <c r="C1227"/>
      <c r="D1227"/>
      <c r="E1227"/>
      <c r="F1227"/>
      <c r="G1227"/>
      <c r="H1227"/>
      <c r="I1227"/>
      <c r="J1227"/>
      <c r="K1227"/>
      <c r="L1227"/>
      <c r="M1227"/>
    </row>
    <row r="1228" spans="1:13" x14ac:dyDescent="0.2">
      <c r="A1228" s="1"/>
      <c r="C1228"/>
      <c r="D1228"/>
      <c r="E1228"/>
      <c r="F1228"/>
      <c r="G1228"/>
      <c r="H1228"/>
      <c r="I1228"/>
      <c r="J1228"/>
      <c r="K1228"/>
      <c r="L1228"/>
      <c r="M1228"/>
    </row>
    <row r="1229" spans="1:13" x14ac:dyDescent="0.2">
      <c r="A1229" s="1"/>
      <c r="C1229"/>
      <c r="D1229"/>
      <c r="E1229"/>
      <c r="F1229"/>
      <c r="G1229"/>
      <c r="H1229"/>
      <c r="I1229"/>
      <c r="J1229"/>
      <c r="K1229"/>
      <c r="L1229"/>
      <c r="M1229"/>
    </row>
    <row r="1230" spans="1:13" x14ac:dyDescent="0.2">
      <c r="A1230" s="1"/>
      <c r="C1230"/>
      <c r="D1230"/>
      <c r="E1230"/>
      <c r="F1230"/>
      <c r="G1230"/>
      <c r="H1230"/>
      <c r="I1230"/>
      <c r="J1230"/>
      <c r="K1230"/>
      <c r="L1230"/>
      <c r="M1230"/>
    </row>
    <row r="1231" spans="1:13" x14ac:dyDescent="0.2">
      <c r="A1231" s="1"/>
      <c r="C1231"/>
      <c r="D1231"/>
      <c r="E1231"/>
      <c r="F1231"/>
      <c r="G1231"/>
      <c r="H1231"/>
      <c r="I1231"/>
      <c r="J1231"/>
      <c r="K1231"/>
      <c r="L1231"/>
      <c r="M1231"/>
    </row>
    <row r="1232" spans="1:13" x14ac:dyDescent="0.2">
      <c r="A1232" s="1"/>
      <c r="C1232"/>
      <c r="D1232"/>
      <c r="E1232"/>
      <c r="F1232"/>
      <c r="G1232"/>
      <c r="H1232"/>
      <c r="I1232"/>
      <c r="J1232"/>
      <c r="K1232"/>
      <c r="L1232"/>
      <c r="M1232"/>
    </row>
    <row r="1233" spans="1:13" x14ac:dyDescent="0.2">
      <c r="A1233" s="1"/>
      <c r="C1233"/>
      <c r="D1233"/>
      <c r="E1233"/>
      <c r="F1233"/>
      <c r="G1233"/>
      <c r="H1233"/>
      <c r="I1233"/>
      <c r="J1233"/>
      <c r="K1233"/>
      <c r="L1233"/>
      <c r="M1233"/>
    </row>
    <row r="1234" spans="1:13" x14ac:dyDescent="0.2">
      <c r="A1234" s="1"/>
      <c r="C1234"/>
      <c r="D1234"/>
      <c r="E1234"/>
      <c r="F1234"/>
      <c r="G1234"/>
      <c r="H1234"/>
      <c r="I1234"/>
      <c r="J1234"/>
      <c r="K1234"/>
      <c r="L1234"/>
      <c r="M1234"/>
    </row>
    <row r="1235" spans="1:13" x14ac:dyDescent="0.2">
      <c r="A1235" s="1"/>
      <c r="C1235"/>
      <c r="D1235"/>
      <c r="E1235"/>
      <c r="F1235"/>
      <c r="G1235"/>
      <c r="H1235"/>
      <c r="I1235"/>
      <c r="J1235"/>
      <c r="K1235"/>
      <c r="L1235"/>
      <c r="M1235"/>
    </row>
    <row r="1236" spans="1:13" x14ac:dyDescent="0.2">
      <c r="A1236" s="1"/>
      <c r="C1236"/>
      <c r="D1236"/>
      <c r="E1236"/>
      <c r="F1236"/>
      <c r="G1236"/>
      <c r="H1236"/>
      <c r="I1236"/>
      <c r="J1236"/>
      <c r="K1236"/>
      <c r="L1236"/>
      <c r="M1236"/>
    </row>
    <row r="1237" spans="1:13" x14ac:dyDescent="0.2">
      <c r="A1237" s="1"/>
      <c r="C1237"/>
      <c r="D1237"/>
      <c r="E1237"/>
      <c r="F1237"/>
      <c r="G1237"/>
      <c r="H1237"/>
      <c r="I1237"/>
      <c r="J1237"/>
      <c r="K1237"/>
      <c r="L1237"/>
      <c r="M1237"/>
    </row>
    <row r="1238" spans="1:13" x14ac:dyDescent="0.2">
      <c r="A1238" s="1"/>
      <c r="C1238"/>
      <c r="D1238"/>
      <c r="E1238"/>
      <c r="F1238"/>
      <c r="G1238"/>
      <c r="H1238"/>
      <c r="I1238"/>
      <c r="J1238"/>
      <c r="K1238"/>
      <c r="L1238"/>
      <c r="M1238"/>
    </row>
    <row r="1239" spans="1:13" x14ac:dyDescent="0.2">
      <c r="A1239" s="1"/>
      <c r="C1239"/>
      <c r="D1239"/>
      <c r="E1239"/>
      <c r="F1239"/>
      <c r="G1239"/>
      <c r="H1239"/>
      <c r="I1239"/>
      <c r="J1239"/>
      <c r="K1239"/>
      <c r="L1239"/>
      <c r="M1239"/>
    </row>
    <row r="1240" spans="1:13" x14ac:dyDescent="0.2">
      <c r="A1240" s="1"/>
      <c r="C1240"/>
      <c r="D1240"/>
      <c r="E1240"/>
      <c r="F1240"/>
      <c r="G1240"/>
      <c r="H1240"/>
      <c r="I1240"/>
      <c r="J1240"/>
      <c r="K1240"/>
      <c r="L1240"/>
      <c r="M1240"/>
    </row>
    <row r="1241" spans="1:13" x14ac:dyDescent="0.2">
      <c r="A1241" s="1"/>
      <c r="C1241"/>
      <c r="D1241"/>
      <c r="E1241"/>
      <c r="F1241"/>
      <c r="G1241"/>
      <c r="H1241"/>
      <c r="I1241"/>
      <c r="J1241"/>
      <c r="K1241"/>
      <c r="L1241"/>
      <c r="M1241"/>
    </row>
    <row r="1242" spans="1:13" x14ac:dyDescent="0.2">
      <c r="A1242" s="1"/>
      <c r="C1242"/>
      <c r="D1242"/>
      <c r="E1242"/>
      <c r="F1242"/>
      <c r="G1242"/>
      <c r="H1242"/>
      <c r="I1242"/>
      <c r="J1242"/>
      <c r="K1242"/>
      <c r="L1242"/>
      <c r="M1242"/>
    </row>
    <row r="1243" spans="1:13" x14ac:dyDescent="0.2">
      <c r="A1243" s="1"/>
      <c r="C1243"/>
      <c r="D1243"/>
      <c r="E1243"/>
      <c r="F1243"/>
      <c r="G1243"/>
      <c r="H1243"/>
      <c r="I1243"/>
      <c r="J1243"/>
      <c r="K1243"/>
      <c r="L1243"/>
      <c r="M1243"/>
    </row>
    <row r="1244" spans="1:13" x14ac:dyDescent="0.2">
      <c r="A1244" s="1"/>
      <c r="C1244"/>
      <c r="D1244"/>
      <c r="E1244"/>
      <c r="F1244"/>
      <c r="G1244"/>
      <c r="H1244"/>
      <c r="I1244"/>
      <c r="J1244"/>
      <c r="K1244"/>
      <c r="L1244"/>
      <c r="M1244"/>
    </row>
    <row r="1245" spans="1:13" x14ac:dyDescent="0.2">
      <c r="A1245" s="1"/>
      <c r="C1245"/>
      <c r="D1245"/>
      <c r="E1245"/>
      <c r="F1245"/>
      <c r="G1245"/>
      <c r="H1245"/>
      <c r="I1245"/>
      <c r="J1245"/>
      <c r="K1245"/>
      <c r="L1245"/>
      <c r="M1245"/>
    </row>
    <row r="1246" spans="1:13" x14ac:dyDescent="0.2">
      <c r="A1246" s="1"/>
      <c r="C1246"/>
      <c r="D1246"/>
      <c r="E1246"/>
      <c r="F1246"/>
      <c r="G1246"/>
      <c r="H1246"/>
      <c r="I1246"/>
      <c r="J1246"/>
      <c r="K1246"/>
      <c r="L1246"/>
      <c r="M1246"/>
    </row>
    <row r="1247" spans="1:13" x14ac:dyDescent="0.2">
      <c r="A1247" s="1"/>
      <c r="C1247"/>
      <c r="D1247"/>
      <c r="E1247"/>
      <c r="F1247"/>
      <c r="G1247"/>
      <c r="H1247"/>
      <c r="I1247"/>
      <c r="J1247"/>
      <c r="K1247"/>
      <c r="L1247"/>
      <c r="M1247"/>
    </row>
    <row r="1248" spans="1:13" x14ac:dyDescent="0.2">
      <c r="A1248" s="1"/>
      <c r="C1248"/>
      <c r="D1248"/>
      <c r="E1248"/>
      <c r="F1248"/>
      <c r="G1248"/>
      <c r="H1248"/>
      <c r="I1248"/>
      <c r="J1248"/>
      <c r="K1248"/>
      <c r="L1248"/>
      <c r="M1248"/>
    </row>
    <row r="1249" spans="1:13" x14ac:dyDescent="0.2">
      <c r="A1249" s="1"/>
      <c r="C1249"/>
      <c r="D1249"/>
      <c r="E1249"/>
      <c r="F1249"/>
      <c r="G1249"/>
      <c r="H1249"/>
      <c r="I1249"/>
      <c r="J1249"/>
      <c r="K1249"/>
      <c r="L1249"/>
      <c r="M1249"/>
    </row>
    <row r="1250" spans="1:13" x14ac:dyDescent="0.2">
      <c r="A1250" s="1"/>
      <c r="C1250"/>
      <c r="D1250"/>
      <c r="E1250"/>
      <c r="F1250"/>
      <c r="G1250"/>
      <c r="H1250"/>
      <c r="I1250"/>
      <c r="J1250"/>
      <c r="K1250"/>
      <c r="L1250"/>
      <c r="M1250"/>
    </row>
    <row r="1251" spans="1:13" x14ac:dyDescent="0.2">
      <c r="A1251" s="1"/>
      <c r="C1251"/>
      <c r="D1251"/>
      <c r="E1251"/>
      <c r="F1251"/>
      <c r="G1251"/>
      <c r="H1251"/>
      <c r="I1251"/>
      <c r="J1251"/>
      <c r="K1251"/>
      <c r="L1251"/>
      <c r="M1251"/>
    </row>
    <row r="1252" spans="1:13" x14ac:dyDescent="0.2">
      <c r="A1252" s="1"/>
      <c r="C1252"/>
      <c r="D1252"/>
      <c r="E1252"/>
      <c r="F1252"/>
      <c r="G1252"/>
      <c r="H1252"/>
      <c r="I1252"/>
      <c r="J1252"/>
      <c r="K1252"/>
      <c r="L1252"/>
      <c r="M1252"/>
    </row>
    <row r="1253" spans="1:13" x14ac:dyDescent="0.2">
      <c r="A1253" s="1"/>
      <c r="C1253"/>
      <c r="D1253"/>
      <c r="E1253"/>
      <c r="F1253"/>
      <c r="G1253"/>
      <c r="H1253"/>
      <c r="I1253"/>
      <c r="J1253"/>
      <c r="K1253"/>
      <c r="L1253"/>
      <c r="M1253"/>
    </row>
    <row r="1254" spans="1:13" x14ac:dyDescent="0.2">
      <c r="A1254" s="1"/>
      <c r="C1254"/>
      <c r="D1254"/>
      <c r="E1254"/>
      <c r="F1254"/>
      <c r="G1254"/>
      <c r="H1254"/>
      <c r="I1254"/>
      <c r="J1254"/>
      <c r="K1254"/>
      <c r="L1254"/>
      <c r="M1254"/>
    </row>
    <row r="1255" spans="1:13" x14ac:dyDescent="0.2">
      <c r="A1255" s="1"/>
      <c r="C1255"/>
      <c r="D1255"/>
      <c r="E1255"/>
      <c r="F1255"/>
      <c r="G1255"/>
      <c r="H1255"/>
      <c r="I1255"/>
      <c r="J1255"/>
      <c r="K1255"/>
      <c r="L1255"/>
      <c r="M1255"/>
    </row>
    <row r="1256" spans="1:13" x14ac:dyDescent="0.2">
      <c r="A1256" s="1"/>
      <c r="C1256"/>
      <c r="D1256"/>
      <c r="E1256"/>
      <c r="F1256"/>
      <c r="G1256"/>
      <c r="H1256"/>
      <c r="I1256"/>
      <c r="J1256"/>
      <c r="K1256"/>
      <c r="L1256"/>
      <c r="M1256"/>
    </row>
    <row r="1257" spans="1:13" x14ac:dyDescent="0.2">
      <c r="A1257" s="1"/>
      <c r="C1257"/>
      <c r="D1257"/>
      <c r="E1257"/>
      <c r="F1257"/>
      <c r="G1257"/>
      <c r="H1257"/>
      <c r="I1257"/>
      <c r="J1257"/>
      <c r="K1257"/>
      <c r="L1257"/>
      <c r="M1257"/>
    </row>
    <row r="1258" spans="1:13" x14ac:dyDescent="0.2">
      <c r="A1258" s="1"/>
      <c r="C1258"/>
      <c r="D1258"/>
      <c r="E1258"/>
      <c r="F1258"/>
      <c r="G1258"/>
      <c r="H1258"/>
      <c r="I1258"/>
      <c r="J1258"/>
      <c r="K1258"/>
      <c r="L1258"/>
      <c r="M1258"/>
    </row>
    <row r="1259" spans="1:13" x14ac:dyDescent="0.2">
      <c r="A1259" s="1"/>
      <c r="C1259"/>
      <c r="D1259"/>
      <c r="E1259"/>
      <c r="F1259"/>
      <c r="G1259"/>
      <c r="H1259"/>
      <c r="I1259"/>
      <c r="J1259"/>
      <c r="K1259"/>
      <c r="L1259"/>
      <c r="M1259"/>
    </row>
    <row r="1260" spans="1:13" x14ac:dyDescent="0.2">
      <c r="A1260" s="1"/>
      <c r="C1260"/>
      <c r="D1260"/>
      <c r="E1260"/>
      <c r="F1260"/>
      <c r="G1260"/>
      <c r="H1260"/>
      <c r="I1260"/>
      <c r="J1260"/>
      <c r="K1260"/>
      <c r="L1260"/>
      <c r="M1260"/>
    </row>
    <row r="1261" spans="1:13" x14ac:dyDescent="0.2">
      <c r="A1261" s="1"/>
      <c r="C1261"/>
      <c r="D1261"/>
      <c r="E1261"/>
      <c r="F1261"/>
      <c r="G1261"/>
      <c r="H1261"/>
      <c r="I1261"/>
      <c r="J1261"/>
      <c r="K1261"/>
      <c r="L1261"/>
      <c r="M1261"/>
    </row>
    <row r="1262" spans="1:13" x14ac:dyDescent="0.2">
      <c r="A1262" s="1"/>
      <c r="C1262"/>
      <c r="D1262"/>
      <c r="E1262"/>
      <c r="F1262"/>
      <c r="G1262"/>
      <c r="H1262"/>
      <c r="I1262"/>
      <c r="J1262"/>
      <c r="K1262"/>
      <c r="L1262"/>
      <c r="M1262"/>
    </row>
    <row r="1263" spans="1:13" x14ac:dyDescent="0.2">
      <c r="A1263" s="1"/>
      <c r="C1263"/>
      <c r="D1263"/>
      <c r="E1263"/>
      <c r="F1263"/>
      <c r="G1263"/>
      <c r="H1263"/>
      <c r="I1263"/>
      <c r="J1263"/>
      <c r="K1263"/>
      <c r="L1263"/>
      <c r="M1263"/>
    </row>
    <row r="1264" spans="1:13" x14ac:dyDescent="0.2">
      <c r="A1264" s="1"/>
      <c r="C1264"/>
      <c r="D1264"/>
      <c r="E1264"/>
      <c r="F1264"/>
      <c r="G1264"/>
      <c r="H1264"/>
      <c r="I1264"/>
      <c r="J1264"/>
      <c r="K1264"/>
      <c r="L1264"/>
      <c r="M1264"/>
    </row>
    <row r="1265" spans="1:13" x14ac:dyDescent="0.2">
      <c r="A1265" s="1"/>
      <c r="C1265"/>
      <c r="D1265"/>
      <c r="E1265"/>
      <c r="F1265"/>
      <c r="G1265"/>
      <c r="H1265"/>
      <c r="I1265"/>
      <c r="J1265"/>
      <c r="K1265"/>
      <c r="L1265"/>
      <c r="M1265"/>
    </row>
    <row r="1266" spans="1:13" x14ac:dyDescent="0.2">
      <c r="A1266" s="1"/>
      <c r="C1266"/>
      <c r="D1266"/>
      <c r="E1266"/>
      <c r="F1266"/>
      <c r="G1266"/>
      <c r="H1266"/>
      <c r="I1266"/>
      <c r="J1266"/>
      <c r="K1266"/>
      <c r="L1266"/>
      <c r="M1266"/>
    </row>
    <row r="1267" spans="1:13" x14ac:dyDescent="0.2">
      <c r="A1267" s="1"/>
      <c r="C1267"/>
      <c r="D1267"/>
      <c r="E1267"/>
      <c r="F1267"/>
      <c r="G1267"/>
      <c r="H1267"/>
      <c r="I1267"/>
      <c r="J1267"/>
      <c r="K1267"/>
      <c r="L1267"/>
      <c r="M1267"/>
    </row>
    <row r="1268" spans="1:13" x14ac:dyDescent="0.2">
      <c r="A1268" s="1"/>
      <c r="C1268"/>
      <c r="D1268"/>
      <c r="E1268"/>
      <c r="F1268"/>
      <c r="G1268"/>
      <c r="H1268"/>
      <c r="I1268"/>
      <c r="J1268"/>
      <c r="K1268"/>
      <c r="L1268"/>
      <c r="M1268"/>
    </row>
    <row r="1269" spans="1:13" x14ac:dyDescent="0.2">
      <c r="A1269" s="1"/>
      <c r="C1269"/>
      <c r="D1269"/>
      <c r="E1269"/>
      <c r="F1269"/>
      <c r="G1269"/>
      <c r="H1269"/>
      <c r="I1269"/>
      <c r="J1269"/>
      <c r="K1269"/>
      <c r="L1269"/>
      <c r="M1269"/>
    </row>
    <row r="1270" spans="1:13" x14ac:dyDescent="0.2">
      <c r="A1270" s="1"/>
      <c r="C1270"/>
      <c r="D1270"/>
      <c r="E1270"/>
      <c r="F1270"/>
      <c r="G1270"/>
      <c r="H1270"/>
      <c r="I1270"/>
      <c r="J1270"/>
      <c r="K1270"/>
      <c r="L1270"/>
      <c r="M1270"/>
    </row>
    <row r="1271" spans="1:13" x14ac:dyDescent="0.2">
      <c r="A1271" s="1"/>
      <c r="C1271"/>
      <c r="D1271"/>
      <c r="E1271"/>
      <c r="F1271"/>
      <c r="G1271"/>
      <c r="H1271"/>
      <c r="I1271"/>
      <c r="J1271"/>
      <c r="K1271"/>
      <c r="L1271"/>
      <c r="M1271"/>
    </row>
    <row r="1272" spans="1:13" x14ac:dyDescent="0.2">
      <c r="A1272" s="1"/>
      <c r="C1272"/>
      <c r="D1272"/>
      <c r="E1272"/>
      <c r="F1272"/>
      <c r="G1272"/>
      <c r="H1272"/>
      <c r="I1272"/>
      <c r="J1272"/>
      <c r="K1272"/>
      <c r="L1272"/>
      <c r="M1272"/>
    </row>
    <row r="1273" spans="1:13" x14ac:dyDescent="0.2">
      <c r="A1273" s="1"/>
      <c r="C1273"/>
      <c r="D1273"/>
      <c r="E1273"/>
      <c r="F1273"/>
      <c r="G1273"/>
      <c r="H1273"/>
      <c r="I1273"/>
      <c r="J1273"/>
      <c r="K1273"/>
      <c r="L1273"/>
      <c r="M1273"/>
    </row>
    <row r="1274" spans="1:13" x14ac:dyDescent="0.2">
      <c r="A1274" s="1"/>
      <c r="C1274"/>
      <c r="D1274"/>
      <c r="E1274"/>
      <c r="F1274"/>
      <c r="G1274"/>
      <c r="H1274"/>
      <c r="I1274"/>
      <c r="J1274"/>
      <c r="K1274"/>
      <c r="L1274"/>
      <c r="M1274"/>
    </row>
    <row r="1275" spans="1:13" x14ac:dyDescent="0.2">
      <c r="A1275" s="1"/>
      <c r="C1275"/>
      <c r="D1275"/>
      <c r="E1275"/>
      <c r="F1275"/>
      <c r="G1275"/>
      <c r="H1275"/>
      <c r="I1275"/>
      <c r="J1275"/>
      <c r="K1275"/>
      <c r="L1275"/>
      <c r="M1275"/>
    </row>
    <row r="1276" spans="1:13" x14ac:dyDescent="0.2">
      <c r="A1276" s="1"/>
      <c r="C1276"/>
      <c r="D1276"/>
      <c r="E1276"/>
      <c r="F1276"/>
      <c r="G1276"/>
      <c r="H1276"/>
      <c r="I1276"/>
      <c r="J1276"/>
      <c r="K1276"/>
      <c r="L1276"/>
      <c r="M1276"/>
    </row>
    <row r="1277" spans="1:13" x14ac:dyDescent="0.2">
      <c r="A1277" s="1"/>
      <c r="C1277"/>
      <c r="D1277"/>
      <c r="E1277"/>
      <c r="F1277"/>
      <c r="G1277"/>
      <c r="H1277"/>
      <c r="I1277"/>
      <c r="J1277"/>
      <c r="K1277"/>
      <c r="L1277"/>
      <c r="M1277"/>
    </row>
    <row r="1278" spans="1:13" x14ac:dyDescent="0.2">
      <c r="A1278" s="1"/>
      <c r="C1278"/>
      <c r="D1278"/>
      <c r="E1278"/>
      <c r="F1278"/>
      <c r="G1278"/>
      <c r="H1278"/>
      <c r="I1278"/>
      <c r="J1278"/>
      <c r="K1278"/>
      <c r="L1278"/>
      <c r="M1278"/>
    </row>
    <row r="1279" spans="1:13" x14ac:dyDescent="0.2">
      <c r="A1279" s="1"/>
      <c r="C1279"/>
      <c r="D1279"/>
      <c r="E1279"/>
      <c r="F1279"/>
      <c r="G1279"/>
      <c r="H1279"/>
      <c r="I1279"/>
      <c r="J1279"/>
      <c r="K1279"/>
      <c r="L1279"/>
      <c r="M1279"/>
    </row>
    <row r="1280" spans="1:13" x14ac:dyDescent="0.2">
      <c r="A1280" s="1"/>
      <c r="C1280"/>
      <c r="D1280"/>
      <c r="E1280"/>
      <c r="F1280"/>
      <c r="G1280"/>
      <c r="H1280"/>
      <c r="I1280"/>
      <c r="J1280"/>
      <c r="K1280"/>
      <c r="L1280"/>
      <c r="M1280"/>
    </row>
    <row r="1281" spans="1:13" x14ac:dyDescent="0.2">
      <c r="A1281" s="1"/>
      <c r="C1281"/>
      <c r="D1281"/>
      <c r="E1281"/>
      <c r="F1281"/>
      <c r="G1281"/>
      <c r="H1281"/>
      <c r="I1281"/>
      <c r="J1281"/>
      <c r="K1281"/>
      <c r="L1281"/>
      <c r="M1281"/>
    </row>
    <row r="1282" spans="1:13" x14ac:dyDescent="0.2">
      <c r="A1282" s="1"/>
      <c r="C1282"/>
      <c r="D1282"/>
      <c r="E1282"/>
      <c r="F1282"/>
      <c r="G1282"/>
      <c r="H1282"/>
      <c r="I1282"/>
      <c r="J1282"/>
      <c r="K1282"/>
      <c r="L1282"/>
      <c r="M1282"/>
    </row>
    <row r="1283" spans="1:13" x14ac:dyDescent="0.2">
      <c r="A1283" s="1"/>
      <c r="C1283"/>
      <c r="D1283"/>
      <c r="E1283"/>
      <c r="F1283"/>
      <c r="G1283"/>
      <c r="H1283"/>
      <c r="I1283"/>
      <c r="J1283"/>
      <c r="K1283"/>
      <c r="L1283"/>
      <c r="M1283"/>
    </row>
    <row r="1284" spans="1:13" x14ac:dyDescent="0.2">
      <c r="A1284" s="1"/>
      <c r="C1284"/>
      <c r="D1284"/>
      <c r="E1284"/>
      <c r="F1284"/>
      <c r="G1284"/>
      <c r="H1284"/>
      <c r="I1284"/>
      <c r="J1284"/>
      <c r="K1284"/>
      <c r="L1284"/>
      <c r="M1284"/>
    </row>
    <row r="1285" spans="1:13" x14ac:dyDescent="0.2">
      <c r="A1285" s="1"/>
      <c r="C1285"/>
      <c r="D1285"/>
      <c r="E1285"/>
      <c r="F1285"/>
      <c r="G1285"/>
      <c r="H1285"/>
      <c r="I1285"/>
      <c r="J1285"/>
      <c r="K1285"/>
      <c r="L1285"/>
      <c r="M1285"/>
    </row>
    <row r="1286" spans="1:13" x14ac:dyDescent="0.2">
      <c r="A1286" s="1"/>
      <c r="C1286"/>
      <c r="D1286"/>
      <c r="E1286"/>
      <c r="F1286"/>
      <c r="G1286"/>
      <c r="H1286"/>
      <c r="I1286"/>
      <c r="J1286"/>
      <c r="K1286"/>
      <c r="L1286"/>
      <c r="M1286"/>
    </row>
    <row r="1287" spans="1:13" x14ac:dyDescent="0.2">
      <c r="A1287" s="1"/>
      <c r="C1287"/>
      <c r="D1287"/>
      <c r="E1287"/>
      <c r="F1287"/>
      <c r="G1287"/>
      <c r="H1287"/>
      <c r="I1287"/>
      <c r="J1287"/>
      <c r="K1287"/>
      <c r="L1287"/>
      <c r="M1287"/>
    </row>
    <row r="1288" spans="1:13" x14ac:dyDescent="0.2">
      <c r="A1288" s="1"/>
      <c r="C1288"/>
      <c r="D1288"/>
      <c r="E1288"/>
      <c r="F1288"/>
      <c r="G1288"/>
      <c r="H1288"/>
      <c r="I1288"/>
      <c r="J1288"/>
      <c r="K1288"/>
      <c r="L1288"/>
      <c r="M1288"/>
    </row>
    <row r="1289" spans="1:13" x14ac:dyDescent="0.2">
      <c r="A1289" s="1"/>
      <c r="C1289"/>
      <c r="D1289"/>
      <c r="E1289"/>
      <c r="F1289"/>
      <c r="G1289"/>
      <c r="H1289"/>
      <c r="I1289"/>
      <c r="J1289"/>
      <c r="K1289"/>
      <c r="L1289"/>
      <c r="M1289"/>
    </row>
    <row r="1290" spans="1:13" x14ac:dyDescent="0.2">
      <c r="A1290" s="1"/>
      <c r="C1290"/>
      <c r="D1290"/>
      <c r="E1290"/>
      <c r="F1290"/>
      <c r="G1290"/>
      <c r="H1290"/>
      <c r="I1290"/>
      <c r="J1290"/>
      <c r="K1290"/>
      <c r="L1290"/>
      <c r="M1290"/>
    </row>
    <row r="1291" spans="1:13" x14ac:dyDescent="0.2">
      <c r="A1291" s="1"/>
      <c r="C1291"/>
      <c r="D1291"/>
      <c r="E1291"/>
      <c r="F1291"/>
      <c r="G1291"/>
      <c r="H1291"/>
      <c r="I1291"/>
      <c r="J1291"/>
      <c r="K1291"/>
      <c r="L1291"/>
      <c r="M1291"/>
    </row>
    <row r="1292" spans="1:13" x14ac:dyDescent="0.2">
      <c r="A1292" s="1"/>
      <c r="C1292"/>
      <c r="D1292"/>
      <c r="E1292"/>
      <c r="F1292"/>
      <c r="G1292"/>
      <c r="H1292"/>
      <c r="I1292"/>
      <c r="J1292"/>
      <c r="K1292"/>
      <c r="L1292"/>
      <c r="M1292"/>
    </row>
    <row r="1293" spans="1:13" x14ac:dyDescent="0.2">
      <c r="A1293" s="1"/>
      <c r="C1293"/>
      <c r="D1293"/>
      <c r="E1293"/>
      <c r="F1293"/>
      <c r="G1293"/>
      <c r="H1293"/>
      <c r="I1293"/>
      <c r="J1293"/>
      <c r="K1293"/>
      <c r="L1293"/>
      <c r="M1293"/>
    </row>
    <row r="1294" spans="1:13" x14ac:dyDescent="0.2">
      <c r="A1294" s="1"/>
      <c r="C1294"/>
      <c r="D1294"/>
      <c r="E1294"/>
      <c r="F1294"/>
      <c r="G1294"/>
      <c r="H1294"/>
      <c r="I1294"/>
      <c r="J1294"/>
      <c r="K1294"/>
      <c r="L1294"/>
      <c r="M1294"/>
    </row>
    <row r="1295" spans="1:13" x14ac:dyDescent="0.2">
      <c r="A1295" s="1"/>
      <c r="C1295"/>
      <c r="D1295"/>
      <c r="E1295"/>
      <c r="F1295"/>
      <c r="G1295"/>
      <c r="H1295"/>
      <c r="I1295"/>
      <c r="J1295"/>
      <c r="K1295"/>
      <c r="L1295"/>
      <c r="M1295"/>
    </row>
    <row r="1296" spans="1:13" x14ac:dyDescent="0.2">
      <c r="A1296" s="1"/>
      <c r="C1296"/>
      <c r="D1296"/>
      <c r="E1296"/>
      <c r="F1296"/>
      <c r="G1296"/>
      <c r="H1296"/>
      <c r="I1296"/>
      <c r="J1296"/>
      <c r="K1296"/>
      <c r="L1296"/>
      <c r="M1296"/>
    </row>
    <row r="1297" spans="1:13" x14ac:dyDescent="0.2">
      <c r="A1297" s="1"/>
      <c r="C1297"/>
      <c r="D1297"/>
      <c r="E1297"/>
      <c r="F1297"/>
      <c r="G1297"/>
      <c r="H1297"/>
      <c r="I1297"/>
      <c r="J1297"/>
      <c r="K1297"/>
      <c r="L1297"/>
      <c r="M1297"/>
    </row>
    <row r="1298" spans="1:13" x14ac:dyDescent="0.2">
      <c r="A1298" s="1"/>
      <c r="C1298"/>
      <c r="D1298"/>
      <c r="E1298"/>
      <c r="F1298"/>
      <c r="G1298"/>
      <c r="H1298"/>
      <c r="I1298"/>
      <c r="J1298"/>
      <c r="K1298"/>
      <c r="L1298"/>
      <c r="M1298"/>
    </row>
    <row r="1299" spans="1:13" x14ac:dyDescent="0.2">
      <c r="A1299" s="1"/>
      <c r="C1299"/>
      <c r="D1299"/>
      <c r="E1299"/>
      <c r="F1299"/>
      <c r="G1299"/>
      <c r="H1299"/>
      <c r="I1299"/>
      <c r="J1299"/>
      <c r="K1299"/>
      <c r="L1299"/>
      <c r="M1299"/>
    </row>
    <row r="1300" spans="1:13" x14ac:dyDescent="0.2">
      <c r="A1300" s="1"/>
      <c r="C1300"/>
      <c r="D1300"/>
      <c r="E1300"/>
      <c r="F1300"/>
      <c r="G1300"/>
      <c r="H1300"/>
      <c r="I1300"/>
      <c r="J1300"/>
      <c r="K1300"/>
      <c r="L1300"/>
      <c r="M1300"/>
    </row>
    <row r="1301" spans="1:13" x14ac:dyDescent="0.2">
      <c r="A1301" s="1"/>
      <c r="C1301"/>
      <c r="D1301"/>
      <c r="E1301"/>
      <c r="F1301"/>
      <c r="G1301"/>
      <c r="H1301"/>
      <c r="I1301"/>
      <c r="J1301"/>
      <c r="K1301"/>
      <c r="L1301"/>
      <c r="M1301"/>
    </row>
    <row r="1302" spans="1:13" x14ac:dyDescent="0.2">
      <c r="A1302" s="1"/>
      <c r="C1302"/>
      <c r="D1302"/>
      <c r="E1302"/>
      <c r="F1302"/>
      <c r="G1302"/>
      <c r="H1302"/>
      <c r="I1302"/>
      <c r="J1302"/>
      <c r="K1302"/>
      <c r="L1302"/>
      <c r="M1302"/>
    </row>
    <row r="1303" spans="1:13" x14ac:dyDescent="0.2">
      <c r="A1303" s="1"/>
      <c r="C1303"/>
      <c r="D1303"/>
      <c r="E1303"/>
      <c r="F1303"/>
      <c r="G1303"/>
      <c r="H1303"/>
      <c r="I1303"/>
      <c r="J1303"/>
      <c r="K1303"/>
      <c r="L1303"/>
      <c r="M1303"/>
    </row>
    <row r="1304" spans="1:13" x14ac:dyDescent="0.2">
      <c r="A1304" s="1"/>
      <c r="C1304"/>
      <c r="D1304"/>
      <c r="E1304"/>
      <c r="F1304"/>
      <c r="G1304"/>
      <c r="H1304"/>
      <c r="I1304"/>
      <c r="J1304"/>
      <c r="K1304"/>
      <c r="L1304"/>
      <c r="M1304"/>
    </row>
    <row r="1305" spans="1:13" x14ac:dyDescent="0.2">
      <c r="A1305" s="1"/>
      <c r="C1305"/>
      <c r="D1305"/>
      <c r="E1305"/>
      <c r="F1305"/>
      <c r="G1305"/>
      <c r="H1305"/>
      <c r="I1305"/>
      <c r="J1305"/>
      <c r="K1305"/>
      <c r="L1305"/>
      <c r="M1305"/>
    </row>
    <row r="1306" spans="1:13" x14ac:dyDescent="0.2">
      <c r="A1306" s="1"/>
      <c r="C1306"/>
      <c r="D1306"/>
      <c r="E1306"/>
      <c r="F1306"/>
      <c r="G1306"/>
      <c r="H1306"/>
      <c r="I1306"/>
      <c r="J1306"/>
      <c r="K1306"/>
      <c r="L1306"/>
      <c r="M1306"/>
    </row>
    <row r="1307" spans="1:13" x14ac:dyDescent="0.2">
      <c r="A1307" s="1"/>
      <c r="C1307"/>
      <c r="D1307"/>
      <c r="E1307"/>
      <c r="F1307"/>
      <c r="G1307"/>
      <c r="H1307"/>
      <c r="I1307"/>
      <c r="J1307"/>
      <c r="K1307"/>
      <c r="L1307"/>
      <c r="M1307"/>
    </row>
    <row r="1308" spans="1:13" x14ac:dyDescent="0.2">
      <c r="A1308" s="1"/>
      <c r="C1308"/>
      <c r="D1308"/>
      <c r="E1308"/>
      <c r="F1308"/>
      <c r="G1308"/>
      <c r="H1308"/>
      <c r="I1308"/>
      <c r="J1308"/>
      <c r="K1308"/>
      <c r="L1308"/>
      <c r="M1308"/>
    </row>
    <row r="1309" spans="1:13" x14ac:dyDescent="0.2">
      <c r="A1309" s="1"/>
      <c r="C1309"/>
      <c r="D1309"/>
      <c r="E1309"/>
      <c r="F1309"/>
      <c r="G1309"/>
      <c r="H1309"/>
      <c r="I1309"/>
      <c r="J1309"/>
      <c r="K1309"/>
      <c r="L1309"/>
      <c r="M1309"/>
    </row>
    <row r="1310" spans="1:13" x14ac:dyDescent="0.2">
      <c r="A1310" s="1"/>
      <c r="C1310"/>
      <c r="D1310"/>
      <c r="E1310"/>
      <c r="F1310"/>
      <c r="G1310"/>
      <c r="H1310"/>
      <c r="I1310"/>
      <c r="J1310"/>
      <c r="K1310"/>
      <c r="L1310"/>
      <c r="M1310"/>
    </row>
    <row r="1311" spans="1:13" x14ac:dyDescent="0.2">
      <c r="A1311" s="1"/>
      <c r="C1311"/>
      <c r="D1311"/>
      <c r="E1311"/>
      <c r="F1311"/>
      <c r="G1311"/>
      <c r="H1311"/>
      <c r="I1311"/>
      <c r="J1311"/>
      <c r="K1311"/>
      <c r="L1311"/>
      <c r="M1311"/>
    </row>
    <row r="1312" spans="1:13" x14ac:dyDescent="0.2">
      <c r="A1312" s="1"/>
      <c r="C1312"/>
      <c r="D1312"/>
      <c r="E1312"/>
      <c r="F1312"/>
      <c r="G1312"/>
      <c r="H1312"/>
      <c r="I1312"/>
      <c r="J1312"/>
      <c r="K1312"/>
      <c r="L1312"/>
      <c r="M1312"/>
    </row>
    <row r="1313" spans="1:13" x14ac:dyDescent="0.2">
      <c r="A1313" s="1"/>
      <c r="C1313"/>
      <c r="D1313"/>
      <c r="E1313"/>
      <c r="F1313"/>
      <c r="G1313"/>
      <c r="H1313"/>
      <c r="I1313"/>
      <c r="J1313"/>
      <c r="K1313"/>
      <c r="L1313"/>
      <c r="M1313"/>
    </row>
    <row r="1314" spans="1:13" x14ac:dyDescent="0.2">
      <c r="A1314" s="1"/>
      <c r="C1314"/>
      <c r="D1314"/>
      <c r="E1314"/>
      <c r="F1314"/>
      <c r="G1314"/>
      <c r="H1314"/>
      <c r="I1314"/>
      <c r="J1314"/>
      <c r="K1314"/>
      <c r="L1314"/>
      <c r="M1314"/>
    </row>
    <row r="1315" spans="1:13" x14ac:dyDescent="0.2">
      <c r="A1315" s="1"/>
      <c r="C1315"/>
      <c r="D1315"/>
      <c r="E1315"/>
      <c r="F1315"/>
      <c r="G1315"/>
      <c r="H1315"/>
      <c r="I1315"/>
      <c r="J1315"/>
      <c r="K1315"/>
      <c r="L1315"/>
      <c r="M1315"/>
    </row>
    <row r="1316" spans="1:13" x14ac:dyDescent="0.2">
      <c r="A1316" s="1"/>
      <c r="C1316"/>
      <c r="D1316"/>
      <c r="E1316"/>
      <c r="F1316"/>
      <c r="G1316"/>
      <c r="H1316"/>
      <c r="I1316"/>
      <c r="J1316"/>
      <c r="K1316"/>
      <c r="L1316"/>
      <c r="M1316"/>
    </row>
    <row r="1317" spans="1:13" x14ac:dyDescent="0.2">
      <c r="A1317" s="1"/>
      <c r="C1317"/>
      <c r="D1317"/>
      <c r="E1317"/>
      <c r="F1317"/>
      <c r="G1317"/>
      <c r="H1317"/>
      <c r="I1317"/>
      <c r="J1317"/>
      <c r="K1317"/>
      <c r="L1317"/>
      <c r="M1317"/>
    </row>
    <row r="1318" spans="1:13" x14ac:dyDescent="0.2">
      <c r="A1318" s="1"/>
      <c r="C1318"/>
      <c r="D1318"/>
      <c r="E1318"/>
      <c r="F1318"/>
      <c r="G1318"/>
      <c r="H1318"/>
      <c r="I1318"/>
      <c r="J1318"/>
      <c r="K1318"/>
      <c r="L1318"/>
      <c r="M1318"/>
    </row>
    <row r="1319" spans="1:13" x14ac:dyDescent="0.2">
      <c r="A1319" s="1"/>
      <c r="C1319"/>
      <c r="D1319"/>
      <c r="E1319"/>
      <c r="F1319"/>
      <c r="G1319"/>
      <c r="H1319"/>
      <c r="I1319"/>
      <c r="J1319"/>
      <c r="K1319"/>
      <c r="L1319"/>
      <c r="M1319"/>
    </row>
    <row r="1320" spans="1:13" x14ac:dyDescent="0.2">
      <c r="A1320" s="1"/>
      <c r="C1320"/>
      <c r="D1320"/>
      <c r="E1320"/>
      <c r="F1320"/>
      <c r="G1320"/>
      <c r="H1320"/>
      <c r="I1320"/>
      <c r="J1320"/>
      <c r="K1320"/>
      <c r="L1320"/>
      <c r="M1320"/>
    </row>
    <row r="1321" spans="1:13" x14ac:dyDescent="0.2">
      <c r="A1321" s="1"/>
      <c r="C1321"/>
      <c r="D1321"/>
      <c r="E1321"/>
      <c r="F1321"/>
      <c r="G1321"/>
      <c r="H1321"/>
      <c r="I1321"/>
      <c r="J1321"/>
      <c r="K1321"/>
      <c r="L1321"/>
      <c r="M1321"/>
    </row>
    <row r="1322" spans="1:13" x14ac:dyDescent="0.2">
      <c r="A1322" s="1"/>
      <c r="C1322"/>
      <c r="D1322"/>
      <c r="E1322"/>
      <c r="F1322"/>
      <c r="G1322"/>
      <c r="H1322"/>
      <c r="I1322"/>
      <c r="J1322"/>
      <c r="K1322"/>
      <c r="L1322"/>
      <c r="M1322"/>
    </row>
    <row r="1323" spans="1:13" x14ac:dyDescent="0.2">
      <c r="A1323" s="1"/>
      <c r="C1323"/>
      <c r="D1323"/>
      <c r="E1323"/>
      <c r="F1323"/>
      <c r="G1323"/>
      <c r="H1323"/>
      <c r="I1323"/>
      <c r="J1323"/>
      <c r="K1323"/>
      <c r="L1323"/>
      <c r="M1323"/>
    </row>
    <row r="1324" spans="1:13" x14ac:dyDescent="0.2">
      <c r="A1324" s="1"/>
      <c r="C1324"/>
      <c r="D1324"/>
      <c r="E1324"/>
      <c r="F1324"/>
      <c r="G1324"/>
      <c r="H1324"/>
      <c r="I1324"/>
      <c r="J1324"/>
      <c r="K1324"/>
      <c r="L1324"/>
      <c r="M1324"/>
    </row>
    <row r="1325" spans="1:13" x14ac:dyDescent="0.2">
      <c r="A1325" s="1"/>
      <c r="C1325"/>
      <c r="D1325"/>
      <c r="E1325"/>
      <c r="F1325"/>
      <c r="G1325"/>
      <c r="H1325"/>
      <c r="I1325"/>
      <c r="J1325"/>
      <c r="K1325"/>
      <c r="L1325"/>
      <c r="M1325"/>
    </row>
    <row r="1326" spans="1:13" x14ac:dyDescent="0.2">
      <c r="A1326" s="1"/>
      <c r="C1326"/>
      <c r="D1326"/>
      <c r="E1326"/>
      <c r="F1326"/>
      <c r="G1326"/>
      <c r="H1326"/>
      <c r="I1326"/>
      <c r="J1326"/>
      <c r="K1326"/>
      <c r="L1326"/>
      <c r="M1326"/>
    </row>
    <row r="1327" spans="1:13" x14ac:dyDescent="0.2">
      <c r="A1327" s="1"/>
      <c r="C1327"/>
      <c r="D1327"/>
      <c r="E1327"/>
      <c r="F1327"/>
      <c r="G1327"/>
      <c r="H1327"/>
      <c r="I1327"/>
      <c r="J1327"/>
      <c r="K1327"/>
      <c r="L1327"/>
      <c r="M1327"/>
    </row>
    <row r="1328" spans="1:13" x14ac:dyDescent="0.2">
      <c r="A1328" s="1"/>
      <c r="C1328"/>
      <c r="D1328"/>
      <c r="E1328"/>
      <c r="F1328"/>
      <c r="G1328"/>
      <c r="H1328"/>
      <c r="I1328"/>
      <c r="J1328"/>
      <c r="K1328"/>
      <c r="L1328"/>
      <c r="M1328"/>
    </row>
    <row r="1329" spans="1:13" x14ac:dyDescent="0.2">
      <c r="A1329" s="1"/>
      <c r="C1329"/>
      <c r="D1329"/>
      <c r="E1329"/>
      <c r="F1329"/>
      <c r="G1329"/>
      <c r="H1329"/>
      <c r="I1329"/>
      <c r="J1329"/>
      <c r="K1329"/>
      <c r="L1329"/>
      <c r="M1329"/>
    </row>
    <row r="1330" spans="1:13" x14ac:dyDescent="0.2">
      <c r="A1330" s="1"/>
      <c r="C1330"/>
      <c r="D1330"/>
      <c r="E1330"/>
      <c r="F1330"/>
      <c r="G1330"/>
      <c r="H1330"/>
      <c r="I1330"/>
      <c r="J1330"/>
      <c r="K1330"/>
      <c r="L1330"/>
      <c r="M1330"/>
    </row>
    <row r="1331" spans="1:13" x14ac:dyDescent="0.2">
      <c r="A1331" s="1"/>
      <c r="C1331"/>
      <c r="D1331"/>
      <c r="E1331"/>
      <c r="F1331"/>
      <c r="G1331"/>
      <c r="H1331"/>
      <c r="I1331"/>
      <c r="J1331"/>
      <c r="K1331"/>
      <c r="L1331"/>
      <c r="M1331"/>
    </row>
    <row r="1332" spans="1:13" x14ac:dyDescent="0.2">
      <c r="A1332" s="1"/>
      <c r="C1332"/>
      <c r="D1332"/>
      <c r="E1332"/>
      <c r="F1332"/>
      <c r="G1332"/>
      <c r="H1332"/>
      <c r="I1332"/>
      <c r="J1332"/>
      <c r="K1332"/>
      <c r="L1332"/>
      <c r="M1332"/>
    </row>
    <row r="1333" spans="1:13" x14ac:dyDescent="0.2">
      <c r="A1333" s="1"/>
      <c r="C1333"/>
      <c r="D1333"/>
      <c r="E1333"/>
      <c r="F1333"/>
      <c r="G1333"/>
      <c r="H1333"/>
      <c r="I1333"/>
      <c r="J1333"/>
      <c r="K1333"/>
      <c r="L1333"/>
      <c r="M1333"/>
    </row>
    <row r="1334" spans="1:13" x14ac:dyDescent="0.2">
      <c r="A1334" s="1"/>
      <c r="C1334"/>
      <c r="D1334"/>
      <c r="E1334"/>
      <c r="F1334"/>
      <c r="G1334"/>
      <c r="H1334"/>
      <c r="I1334"/>
      <c r="J1334"/>
      <c r="K1334"/>
      <c r="L1334"/>
      <c r="M1334"/>
    </row>
    <row r="1335" spans="1:13" x14ac:dyDescent="0.2">
      <c r="A1335" s="1"/>
      <c r="C1335"/>
      <c r="D1335"/>
      <c r="E1335"/>
      <c r="F1335"/>
      <c r="G1335"/>
      <c r="H1335"/>
      <c r="I1335"/>
      <c r="J1335"/>
      <c r="K1335"/>
      <c r="L1335"/>
      <c r="M1335"/>
    </row>
    <row r="1336" spans="1:13" x14ac:dyDescent="0.2">
      <c r="A1336" s="1"/>
      <c r="C1336"/>
      <c r="D1336"/>
      <c r="E1336"/>
      <c r="F1336"/>
      <c r="G1336"/>
      <c r="H1336"/>
      <c r="I1336"/>
      <c r="J1336"/>
      <c r="K1336"/>
      <c r="L1336"/>
      <c r="M1336"/>
    </row>
    <row r="1337" spans="1:13" x14ac:dyDescent="0.2">
      <c r="A1337" s="1"/>
      <c r="C1337"/>
      <c r="D1337"/>
      <c r="E1337"/>
      <c r="F1337"/>
      <c r="G1337"/>
      <c r="H1337"/>
      <c r="I1337"/>
      <c r="J1337"/>
      <c r="K1337"/>
      <c r="L1337"/>
      <c r="M1337"/>
    </row>
    <row r="1338" spans="1:13" x14ac:dyDescent="0.2">
      <c r="A1338" s="1"/>
      <c r="C1338"/>
      <c r="D1338"/>
      <c r="E1338"/>
      <c r="F1338"/>
      <c r="G1338"/>
      <c r="H1338"/>
      <c r="I1338"/>
      <c r="J1338"/>
      <c r="K1338"/>
      <c r="L1338"/>
      <c r="M1338"/>
    </row>
    <row r="1339" spans="1:13" x14ac:dyDescent="0.2">
      <c r="A1339" s="1"/>
      <c r="C1339"/>
      <c r="D1339"/>
      <c r="E1339"/>
      <c r="F1339"/>
      <c r="G1339"/>
      <c r="H1339"/>
      <c r="I1339"/>
      <c r="J1339"/>
      <c r="K1339"/>
      <c r="L1339"/>
      <c r="M1339"/>
    </row>
    <row r="1340" spans="1:13" x14ac:dyDescent="0.2">
      <c r="A1340" s="1"/>
      <c r="C1340"/>
      <c r="D1340"/>
      <c r="E1340"/>
      <c r="F1340"/>
      <c r="G1340"/>
      <c r="H1340"/>
      <c r="I1340"/>
      <c r="J1340"/>
      <c r="K1340"/>
      <c r="L1340"/>
      <c r="M1340"/>
    </row>
    <row r="1341" spans="1:13" x14ac:dyDescent="0.2">
      <c r="A1341" s="1"/>
      <c r="C1341"/>
      <c r="D1341"/>
      <c r="E1341"/>
      <c r="F1341"/>
      <c r="G1341"/>
      <c r="H1341"/>
      <c r="I1341"/>
      <c r="J1341"/>
      <c r="K1341"/>
      <c r="L1341"/>
      <c r="M1341"/>
    </row>
    <row r="1342" spans="1:13" x14ac:dyDescent="0.2">
      <c r="A1342" s="1"/>
      <c r="C1342"/>
      <c r="D1342"/>
      <c r="E1342"/>
      <c r="F1342"/>
      <c r="G1342"/>
      <c r="H1342"/>
      <c r="I1342"/>
      <c r="J1342"/>
      <c r="K1342"/>
      <c r="L1342"/>
      <c r="M1342"/>
    </row>
    <row r="1343" spans="1:13" x14ac:dyDescent="0.2">
      <c r="A1343" s="1"/>
      <c r="C1343"/>
      <c r="D1343"/>
      <c r="E1343"/>
      <c r="F1343"/>
      <c r="G1343"/>
      <c r="H1343"/>
      <c r="I1343"/>
      <c r="J1343"/>
      <c r="K1343"/>
      <c r="L1343"/>
      <c r="M1343"/>
    </row>
    <row r="1344" spans="1:13" x14ac:dyDescent="0.2">
      <c r="A1344" s="1"/>
      <c r="C1344"/>
      <c r="D1344"/>
      <c r="E1344"/>
      <c r="F1344"/>
      <c r="G1344"/>
      <c r="H1344"/>
      <c r="I1344"/>
      <c r="J1344"/>
      <c r="K1344"/>
      <c r="L1344"/>
      <c r="M1344"/>
    </row>
    <row r="1345" spans="1:13" x14ac:dyDescent="0.2">
      <c r="A1345" s="1"/>
      <c r="C1345"/>
      <c r="D1345"/>
      <c r="E1345"/>
      <c r="F1345"/>
      <c r="G1345"/>
      <c r="H1345"/>
      <c r="I1345"/>
      <c r="J1345"/>
      <c r="K1345"/>
      <c r="L1345"/>
      <c r="M1345"/>
    </row>
    <row r="1346" spans="1:13" x14ac:dyDescent="0.2">
      <c r="A1346" s="1"/>
      <c r="C1346"/>
      <c r="D1346"/>
      <c r="E1346"/>
      <c r="F1346"/>
      <c r="G1346"/>
      <c r="H1346"/>
      <c r="I1346"/>
      <c r="J1346"/>
      <c r="K1346"/>
      <c r="L1346"/>
      <c r="M1346"/>
    </row>
    <row r="1347" spans="1:13" x14ac:dyDescent="0.2">
      <c r="A1347" s="1"/>
      <c r="C1347"/>
      <c r="D1347"/>
      <c r="E1347"/>
      <c r="F1347"/>
      <c r="G1347"/>
      <c r="H1347"/>
      <c r="I1347"/>
      <c r="J1347"/>
      <c r="K1347"/>
      <c r="L1347"/>
      <c r="M1347"/>
    </row>
    <row r="1348" spans="1:13" x14ac:dyDescent="0.2">
      <c r="A1348" s="1"/>
      <c r="C1348"/>
      <c r="D1348"/>
      <c r="E1348"/>
      <c r="F1348"/>
      <c r="G1348"/>
      <c r="H1348"/>
      <c r="I1348"/>
      <c r="J1348"/>
      <c r="K1348"/>
      <c r="L1348"/>
      <c r="M1348"/>
    </row>
    <row r="1349" spans="1:13" x14ac:dyDescent="0.2">
      <c r="A1349" s="1"/>
      <c r="C1349"/>
      <c r="D1349"/>
      <c r="E1349"/>
      <c r="F1349"/>
      <c r="G1349"/>
      <c r="H1349"/>
      <c r="I1349"/>
      <c r="J1349"/>
      <c r="K1349"/>
      <c r="L1349"/>
      <c r="M1349"/>
    </row>
    <row r="1350" spans="1:13" x14ac:dyDescent="0.2">
      <c r="A1350" s="1"/>
      <c r="C1350"/>
      <c r="D1350"/>
      <c r="E1350"/>
      <c r="F1350"/>
      <c r="G1350"/>
      <c r="H1350"/>
      <c r="I1350"/>
      <c r="J1350"/>
      <c r="K1350"/>
      <c r="L1350"/>
      <c r="M1350"/>
    </row>
    <row r="1351" spans="1:13" x14ac:dyDescent="0.2">
      <c r="A1351" s="1"/>
      <c r="C1351"/>
      <c r="D1351"/>
      <c r="E1351"/>
      <c r="F1351"/>
      <c r="G1351"/>
      <c r="H1351"/>
      <c r="I1351"/>
      <c r="J1351"/>
      <c r="K1351"/>
      <c r="L1351"/>
      <c r="M1351"/>
    </row>
    <row r="1352" spans="1:13" x14ac:dyDescent="0.2">
      <c r="A1352" s="1"/>
      <c r="C1352"/>
      <c r="D1352"/>
      <c r="E1352"/>
      <c r="F1352"/>
      <c r="G1352"/>
      <c r="H1352"/>
      <c r="I1352"/>
      <c r="J1352"/>
      <c r="K1352"/>
      <c r="L1352"/>
      <c r="M1352"/>
    </row>
    <row r="1353" spans="1:13" x14ac:dyDescent="0.2">
      <c r="A1353" s="1"/>
      <c r="C1353"/>
      <c r="D1353"/>
      <c r="E1353"/>
      <c r="F1353"/>
      <c r="G1353"/>
      <c r="H1353"/>
      <c r="I1353"/>
      <c r="J1353"/>
      <c r="K1353"/>
      <c r="L1353"/>
      <c r="M1353"/>
    </row>
    <row r="1354" spans="1:13" x14ac:dyDescent="0.2">
      <c r="A1354" s="1"/>
      <c r="C1354"/>
      <c r="D1354"/>
      <c r="E1354"/>
      <c r="F1354"/>
      <c r="G1354"/>
      <c r="H1354"/>
      <c r="I1354"/>
      <c r="J1354"/>
      <c r="K1354"/>
      <c r="L1354"/>
      <c r="M1354"/>
    </row>
    <row r="1355" spans="1:13" x14ac:dyDescent="0.2">
      <c r="A1355" s="1"/>
      <c r="C1355"/>
      <c r="D1355"/>
      <c r="E1355"/>
      <c r="F1355"/>
      <c r="G1355"/>
      <c r="H1355"/>
      <c r="I1355"/>
      <c r="J1355"/>
      <c r="K1355"/>
      <c r="L1355"/>
      <c r="M1355"/>
    </row>
    <row r="1356" spans="1:13" x14ac:dyDescent="0.2">
      <c r="A1356" s="1"/>
      <c r="C1356"/>
      <c r="D1356"/>
      <c r="E1356"/>
      <c r="F1356"/>
      <c r="G1356"/>
      <c r="H1356"/>
      <c r="I1356"/>
      <c r="J1356"/>
      <c r="K1356"/>
      <c r="L1356"/>
      <c r="M1356"/>
    </row>
    <row r="1357" spans="1:13" x14ac:dyDescent="0.2">
      <c r="A1357" s="1"/>
      <c r="C1357"/>
      <c r="D1357"/>
      <c r="E1357"/>
      <c r="F1357"/>
      <c r="G1357"/>
      <c r="H1357"/>
      <c r="I1357"/>
      <c r="J1357"/>
      <c r="K1357"/>
      <c r="L1357"/>
      <c r="M1357"/>
    </row>
    <row r="1358" spans="1:13" x14ac:dyDescent="0.2">
      <c r="A1358" s="1"/>
      <c r="C1358"/>
      <c r="D1358"/>
      <c r="E1358"/>
      <c r="F1358"/>
      <c r="G1358"/>
      <c r="H1358"/>
      <c r="I1358"/>
      <c r="J1358"/>
      <c r="K1358"/>
      <c r="L1358"/>
      <c r="M1358"/>
    </row>
    <row r="1359" spans="1:13" x14ac:dyDescent="0.2">
      <c r="A1359" s="1"/>
      <c r="C1359"/>
      <c r="D1359"/>
      <c r="E1359"/>
      <c r="F1359"/>
      <c r="G1359"/>
      <c r="H1359"/>
      <c r="I1359"/>
      <c r="J1359"/>
      <c r="K1359"/>
      <c r="L1359"/>
      <c r="M1359"/>
    </row>
    <row r="1360" spans="1:13" x14ac:dyDescent="0.2">
      <c r="A1360" s="1"/>
      <c r="C1360"/>
      <c r="D1360"/>
      <c r="E1360"/>
      <c r="F1360"/>
      <c r="G1360"/>
      <c r="H1360"/>
      <c r="I1360"/>
      <c r="J1360"/>
      <c r="K1360"/>
      <c r="L1360"/>
      <c r="M1360"/>
    </row>
    <row r="1361" spans="1:13" x14ac:dyDescent="0.2">
      <c r="A1361" s="1"/>
      <c r="C1361"/>
      <c r="D1361"/>
      <c r="E1361"/>
      <c r="F1361"/>
      <c r="G1361"/>
      <c r="H1361"/>
      <c r="I1361"/>
      <c r="J1361"/>
      <c r="K1361"/>
      <c r="L1361"/>
      <c r="M1361"/>
    </row>
    <row r="1362" spans="1:13" x14ac:dyDescent="0.2">
      <c r="A1362" s="1"/>
      <c r="C1362"/>
      <c r="D1362"/>
      <c r="E1362"/>
      <c r="F1362"/>
      <c r="G1362"/>
      <c r="H1362"/>
      <c r="I1362"/>
      <c r="J1362"/>
      <c r="K1362"/>
      <c r="L1362"/>
      <c r="M1362"/>
    </row>
    <row r="1363" spans="1:13" x14ac:dyDescent="0.2">
      <c r="A1363" s="1"/>
      <c r="C1363"/>
      <c r="D1363"/>
      <c r="E1363"/>
      <c r="F1363"/>
      <c r="G1363"/>
      <c r="H1363"/>
      <c r="I1363"/>
      <c r="J1363"/>
      <c r="K1363"/>
      <c r="L1363"/>
      <c r="M1363"/>
    </row>
    <row r="1364" spans="1:13" x14ac:dyDescent="0.2">
      <c r="A1364" s="1"/>
      <c r="C1364"/>
      <c r="D1364"/>
      <c r="E1364"/>
      <c r="F1364"/>
      <c r="G1364"/>
      <c r="H1364"/>
      <c r="I1364"/>
      <c r="J1364"/>
      <c r="K1364"/>
      <c r="L1364"/>
      <c r="M1364"/>
    </row>
    <row r="1365" spans="1:13" x14ac:dyDescent="0.2">
      <c r="A1365" s="1"/>
      <c r="C1365"/>
      <c r="D1365"/>
      <c r="E1365"/>
      <c r="F1365"/>
      <c r="G1365"/>
      <c r="H1365"/>
      <c r="I1365"/>
      <c r="J1365"/>
      <c r="K1365"/>
      <c r="L1365"/>
      <c r="M1365"/>
    </row>
    <row r="1366" spans="1:13" x14ac:dyDescent="0.2">
      <c r="A1366" s="1"/>
      <c r="C1366"/>
      <c r="D1366"/>
      <c r="E1366"/>
      <c r="F1366"/>
      <c r="G1366"/>
      <c r="H1366"/>
      <c r="I1366"/>
      <c r="J1366"/>
      <c r="K1366"/>
      <c r="L1366"/>
      <c r="M1366"/>
    </row>
    <row r="1367" spans="1:13" x14ac:dyDescent="0.2">
      <c r="A1367" s="1"/>
      <c r="C1367"/>
      <c r="D1367"/>
      <c r="E1367"/>
      <c r="F1367"/>
      <c r="G1367"/>
      <c r="H1367"/>
      <c r="I1367"/>
      <c r="J1367"/>
      <c r="K1367"/>
      <c r="L1367"/>
      <c r="M1367"/>
    </row>
    <row r="1368" spans="1:13" x14ac:dyDescent="0.2">
      <c r="A1368" s="1"/>
      <c r="C1368"/>
      <c r="D1368"/>
      <c r="E1368"/>
      <c r="F1368"/>
      <c r="G1368"/>
      <c r="H1368"/>
      <c r="I1368"/>
      <c r="J1368"/>
      <c r="K1368"/>
      <c r="L1368"/>
      <c r="M1368"/>
    </row>
    <row r="1369" spans="1:13" x14ac:dyDescent="0.2">
      <c r="A1369" s="1"/>
      <c r="C1369"/>
      <c r="D1369"/>
      <c r="E1369"/>
      <c r="F1369"/>
      <c r="G1369"/>
      <c r="H1369"/>
      <c r="I1369"/>
      <c r="J1369"/>
      <c r="K1369"/>
      <c r="L1369"/>
      <c r="M1369"/>
    </row>
    <row r="1370" spans="1:13" x14ac:dyDescent="0.2">
      <c r="A1370" s="1"/>
      <c r="C1370"/>
      <c r="D1370"/>
      <c r="E1370"/>
      <c r="F1370"/>
      <c r="G1370"/>
      <c r="H1370"/>
      <c r="I1370"/>
      <c r="J1370"/>
      <c r="K1370"/>
      <c r="L1370"/>
      <c r="M1370"/>
    </row>
    <row r="1371" spans="1:13" x14ac:dyDescent="0.2">
      <c r="A1371" s="1"/>
      <c r="C1371"/>
      <c r="D1371"/>
      <c r="E1371"/>
      <c r="F1371"/>
      <c r="G1371"/>
      <c r="H1371"/>
      <c r="I1371"/>
      <c r="J1371"/>
      <c r="K1371"/>
      <c r="L1371"/>
      <c r="M1371"/>
    </row>
    <row r="1372" spans="1:13" x14ac:dyDescent="0.2">
      <c r="A1372" s="1"/>
      <c r="C1372"/>
      <c r="D1372"/>
      <c r="E1372"/>
      <c r="F1372"/>
      <c r="G1372"/>
      <c r="H1372"/>
      <c r="I1372"/>
      <c r="J1372"/>
      <c r="K1372"/>
      <c r="L1372"/>
      <c r="M1372"/>
    </row>
    <row r="1373" spans="1:13" x14ac:dyDescent="0.2">
      <c r="A1373" s="1"/>
      <c r="C1373"/>
      <c r="D1373"/>
      <c r="E1373"/>
      <c r="F1373"/>
      <c r="G1373"/>
      <c r="H1373"/>
      <c r="I1373"/>
      <c r="J1373"/>
      <c r="K1373"/>
      <c r="L1373"/>
      <c r="M1373"/>
    </row>
    <row r="1374" spans="1:13" x14ac:dyDescent="0.2">
      <c r="A1374" s="1"/>
      <c r="C1374"/>
      <c r="D1374"/>
      <c r="E1374"/>
      <c r="F1374"/>
      <c r="G1374"/>
      <c r="H1374"/>
      <c r="I1374"/>
      <c r="J1374"/>
      <c r="K1374"/>
      <c r="L1374"/>
      <c r="M1374"/>
    </row>
    <row r="1375" spans="1:13" x14ac:dyDescent="0.2">
      <c r="A1375" s="1"/>
      <c r="C1375"/>
      <c r="D1375"/>
      <c r="E1375"/>
      <c r="F1375"/>
      <c r="G1375"/>
      <c r="H1375"/>
      <c r="I1375"/>
      <c r="J1375"/>
      <c r="K1375"/>
      <c r="L1375"/>
      <c r="M1375"/>
    </row>
    <row r="1376" spans="1:13" x14ac:dyDescent="0.2">
      <c r="A1376" s="1"/>
      <c r="C1376"/>
      <c r="D1376"/>
      <c r="E1376"/>
      <c r="F1376"/>
      <c r="G1376"/>
      <c r="H1376"/>
      <c r="I1376"/>
      <c r="J1376"/>
      <c r="K1376"/>
      <c r="L1376"/>
      <c r="M1376"/>
    </row>
    <row r="1377" spans="1:13" x14ac:dyDescent="0.2">
      <c r="A1377" s="1"/>
      <c r="C1377"/>
      <c r="D1377"/>
      <c r="E1377"/>
      <c r="F1377"/>
      <c r="G1377"/>
      <c r="H1377"/>
      <c r="I1377"/>
      <c r="J1377"/>
      <c r="K1377"/>
      <c r="L1377"/>
      <c r="M1377"/>
    </row>
    <row r="1378" spans="1:13" x14ac:dyDescent="0.2">
      <c r="A1378" s="1"/>
      <c r="C1378"/>
      <c r="D1378"/>
      <c r="E1378"/>
      <c r="F1378"/>
      <c r="G1378"/>
      <c r="H1378"/>
      <c r="I1378"/>
      <c r="J1378"/>
      <c r="K1378"/>
      <c r="L1378"/>
      <c r="M1378"/>
    </row>
    <row r="1379" spans="1:13" x14ac:dyDescent="0.2">
      <c r="A1379" s="1"/>
      <c r="C1379"/>
      <c r="D1379"/>
      <c r="E1379"/>
      <c r="F1379"/>
      <c r="G1379"/>
      <c r="H1379"/>
      <c r="I1379"/>
      <c r="J1379"/>
      <c r="K1379"/>
      <c r="L1379"/>
      <c r="M1379"/>
    </row>
    <row r="1380" spans="1:13" x14ac:dyDescent="0.2">
      <c r="A1380" s="1"/>
      <c r="C1380"/>
      <c r="D1380"/>
      <c r="E1380"/>
      <c r="F1380"/>
      <c r="G1380"/>
      <c r="H1380"/>
      <c r="I1380"/>
      <c r="J1380"/>
      <c r="K1380"/>
      <c r="L1380"/>
      <c r="M1380"/>
    </row>
    <row r="1381" spans="1:13" x14ac:dyDescent="0.2">
      <c r="A1381" s="1"/>
      <c r="C1381"/>
      <c r="D1381"/>
      <c r="E1381"/>
      <c r="F1381"/>
      <c r="G1381"/>
      <c r="H1381"/>
      <c r="I1381"/>
      <c r="J1381"/>
      <c r="K1381"/>
      <c r="L1381"/>
      <c r="M1381"/>
    </row>
    <row r="1382" spans="1:13" x14ac:dyDescent="0.2">
      <c r="A1382" s="1"/>
      <c r="C1382"/>
      <c r="D1382"/>
      <c r="E1382"/>
      <c r="F1382"/>
      <c r="G1382"/>
      <c r="H1382"/>
      <c r="I1382"/>
      <c r="J1382"/>
      <c r="K1382"/>
      <c r="L1382"/>
      <c r="M1382"/>
    </row>
    <row r="1383" spans="1:13" x14ac:dyDescent="0.2">
      <c r="A1383" s="1"/>
      <c r="C1383"/>
      <c r="D1383"/>
      <c r="E1383"/>
      <c r="F1383"/>
      <c r="G1383"/>
      <c r="H1383"/>
      <c r="I1383"/>
      <c r="J1383"/>
      <c r="K1383"/>
      <c r="L1383"/>
      <c r="M1383"/>
    </row>
    <row r="1384" spans="1:13" x14ac:dyDescent="0.2">
      <c r="A1384" s="1"/>
      <c r="C1384"/>
      <c r="D1384"/>
      <c r="E1384"/>
      <c r="F1384"/>
      <c r="G1384"/>
      <c r="H1384"/>
      <c r="I1384"/>
      <c r="J1384"/>
      <c r="K1384"/>
      <c r="L1384"/>
      <c r="M1384"/>
    </row>
    <row r="1385" spans="1:13" x14ac:dyDescent="0.2">
      <c r="A1385" s="1"/>
      <c r="C1385"/>
      <c r="D1385"/>
      <c r="E1385"/>
      <c r="F1385"/>
      <c r="G1385"/>
      <c r="H1385"/>
      <c r="I1385"/>
      <c r="J1385"/>
      <c r="K1385"/>
      <c r="L1385"/>
      <c r="M1385"/>
    </row>
    <row r="1386" spans="1:13" x14ac:dyDescent="0.2">
      <c r="A1386" s="1"/>
      <c r="C1386"/>
      <c r="D1386"/>
      <c r="E1386"/>
      <c r="F1386"/>
      <c r="G1386"/>
      <c r="H1386"/>
      <c r="I1386"/>
      <c r="J1386"/>
      <c r="K1386"/>
      <c r="L1386"/>
      <c r="M1386"/>
    </row>
    <row r="1387" spans="1:13" x14ac:dyDescent="0.2">
      <c r="A1387" s="1"/>
      <c r="C1387"/>
      <c r="D1387"/>
      <c r="E1387"/>
      <c r="F1387"/>
      <c r="G1387"/>
      <c r="H1387"/>
      <c r="I1387"/>
      <c r="J1387"/>
      <c r="K1387"/>
      <c r="L1387"/>
      <c r="M1387"/>
    </row>
    <row r="1388" spans="1:13" x14ac:dyDescent="0.2">
      <c r="A1388" s="1"/>
      <c r="C1388"/>
      <c r="D1388"/>
      <c r="E1388"/>
      <c r="F1388"/>
      <c r="G1388"/>
      <c r="H1388"/>
      <c r="I1388"/>
      <c r="J1388"/>
      <c r="K1388"/>
      <c r="L1388"/>
      <c r="M1388"/>
    </row>
    <row r="1389" spans="1:13" x14ac:dyDescent="0.2">
      <c r="A1389" s="1"/>
      <c r="C1389"/>
      <c r="D1389"/>
      <c r="E1389"/>
      <c r="F1389"/>
      <c r="G1389"/>
      <c r="H1389"/>
      <c r="I1389"/>
      <c r="J1389"/>
      <c r="K1389"/>
      <c r="L1389"/>
      <c r="M1389"/>
    </row>
    <row r="1390" spans="1:13" x14ac:dyDescent="0.2">
      <c r="A1390" s="1"/>
      <c r="C1390"/>
      <c r="D1390"/>
      <c r="E1390"/>
      <c r="F1390"/>
      <c r="G1390"/>
      <c r="H1390"/>
      <c r="I1390"/>
      <c r="J1390"/>
      <c r="K1390"/>
      <c r="L1390"/>
      <c r="M1390"/>
    </row>
    <row r="1391" spans="1:13" x14ac:dyDescent="0.2">
      <c r="A1391" s="1"/>
      <c r="C1391"/>
      <c r="D1391"/>
      <c r="E1391"/>
      <c r="F1391"/>
      <c r="G1391"/>
      <c r="H1391"/>
      <c r="I1391"/>
      <c r="J1391"/>
      <c r="K1391"/>
      <c r="L1391"/>
      <c r="M1391"/>
    </row>
    <row r="1392" spans="1:13" x14ac:dyDescent="0.2">
      <c r="A1392" s="1"/>
      <c r="C1392"/>
      <c r="D1392"/>
      <c r="E1392"/>
      <c r="F1392"/>
      <c r="G1392"/>
      <c r="H1392"/>
      <c r="I1392"/>
      <c r="J1392"/>
      <c r="K1392"/>
      <c r="L1392"/>
      <c r="M1392"/>
    </row>
    <row r="1393" spans="1:13" x14ac:dyDescent="0.2">
      <c r="A1393" s="1"/>
      <c r="C1393"/>
      <c r="D1393"/>
      <c r="E1393"/>
      <c r="F1393"/>
      <c r="G1393"/>
      <c r="H1393"/>
      <c r="I1393"/>
      <c r="J1393"/>
      <c r="K1393"/>
      <c r="L1393"/>
      <c r="M1393"/>
    </row>
    <row r="1394" spans="1:13" x14ac:dyDescent="0.2">
      <c r="A1394" s="1"/>
      <c r="C1394"/>
      <c r="D1394"/>
      <c r="E1394"/>
      <c r="F1394"/>
      <c r="G1394"/>
      <c r="H1394"/>
      <c r="I1394"/>
      <c r="J1394"/>
      <c r="K1394"/>
      <c r="L1394"/>
      <c r="M1394"/>
    </row>
    <row r="1395" spans="1:13" x14ac:dyDescent="0.2">
      <c r="A1395" s="1"/>
      <c r="C1395"/>
      <c r="D1395"/>
      <c r="E1395"/>
      <c r="F1395"/>
      <c r="G1395"/>
      <c r="H1395"/>
      <c r="I1395"/>
      <c r="J1395"/>
      <c r="K1395"/>
      <c r="L1395"/>
      <c r="M1395"/>
    </row>
    <row r="1396" spans="1:13" x14ac:dyDescent="0.2">
      <c r="A1396" s="1"/>
      <c r="C1396"/>
      <c r="D1396"/>
      <c r="E1396"/>
      <c r="F1396"/>
      <c r="G1396"/>
      <c r="H1396"/>
      <c r="I1396"/>
      <c r="J1396"/>
      <c r="K1396"/>
      <c r="L1396"/>
      <c r="M1396"/>
    </row>
    <row r="1397" spans="1:13" x14ac:dyDescent="0.2">
      <c r="A1397" s="1"/>
      <c r="C1397"/>
      <c r="D1397"/>
      <c r="E1397"/>
      <c r="F1397"/>
      <c r="G1397"/>
      <c r="H1397"/>
      <c r="I1397"/>
      <c r="J1397"/>
      <c r="K1397"/>
      <c r="L1397"/>
      <c r="M1397"/>
    </row>
    <row r="1398" spans="1:13" x14ac:dyDescent="0.2">
      <c r="A1398" s="1"/>
      <c r="C1398"/>
      <c r="D1398"/>
      <c r="E1398"/>
      <c r="F1398"/>
      <c r="G1398"/>
      <c r="H1398"/>
      <c r="I1398"/>
      <c r="J1398"/>
      <c r="K1398"/>
      <c r="L1398"/>
      <c r="M1398"/>
    </row>
    <row r="1399" spans="1:13" x14ac:dyDescent="0.2">
      <c r="A1399" s="1"/>
      <c r="C1399"/>
      <c r="D1399"/>
      <c r="E1399"/>
      <c r="F1399"/>
      <c r="G1399"/>
      <c r="H1399"/>
      <c r="I1399"/>
      <c r="J1399"/>
      <c r="K1399"/>
      <c r="L1399"/>
      <c r="M1399"/>
    </row>
    <row r="1400" spans="1:13" x14ac:dyDescent="0.2">
      <c r="A1400" s="1"/>
      <c r="C1400"/>
      <c r="D1400"/>
      <c r="E1400"/>
      <c r="F1400"/>
      <c r="G1400"/>
      <c r="H1400"/>
      <c r="I1400"/>
      <c r="J1400"/>
      <c r="K1400"/>
      <c r="L1400"/>
      <c r="M1400"/>
    </row>
    <row r="1401" spans="1:13" x14ac:dyDescent="0.2">
      <c r="A1401" s="1"/>
      <c r="C1401"/>
      <c r="D1401"/>
      <c r="E1401"/>
      <c r="F1401"/>
      <c r="G1401"/>
      <c r="H1401"/>
      <c r="I1401"/>
      <c r="J1401"/>
      <c r="K1401"/>
      <c r="L1401"/>
      <c r="M1401"/>
    </row>
    <row r="1402" spans="1:13" x14ac:dyDescent="0.2">
      <c r="A1402" s="1"/>
      <c r="C1402"/>
      <c r="D1402"/>
      <c r="E1402"/>
      <c r="F1402"/>
      <c r="G1402"/>
      <c r="H1402"/>
      <c r="I1402"/>
      <c r="J1402"/>
      <c r="K1402"/>
      <c r="L1402"/>
      <c r="M1402"/>
    </row>
    <row r="1403" spans="1:13" x14ac:dyDescent="0.2">
      <c r="A1403" s="1"/>
      <c r="C1403"/>
      <c r="D1403"/>
      <c r="E1403"/>
      <c r="F1403"/>
      <c r="G1403"/>
      <c r="H1403"/>
      <c r="I1403"/>
      <c r="J1403"/>
      <c r="K1403"/>
      <c r="L1403"/>
      <c r="M1403"/>
    </row>
    <row r="1404" spans="1:13" x14ac:dyDescent="0.2">
      <c r="A1404" s="1"/>
      <c r="C1404"/>
      <c r="D1404"/>
      <c r="E1404"/>
      <c r="F1404"/>
      <c r="G1404"/>
      <c r="H1404"/>
      <c r="I1404"/>
      <c r="J1404"/>
      <c r="K1404"/>
      <c r="L1404"/>
      <c r="M1404"/>
    </row>
    <row r="1405" spans="1:13" x14ac:dyDescent="0.2">
      <c r="A1405" s="1"/>
      <c r="C1405"/>
      <c r="D1405"/>
      <c r="E1405"/>
      <c r="F1405"/>
      <c r="G1405"/>
      <c r="H1405"/>
      <c r="I1405"/>
      <c r="J1405"/>
      <c r="K1405"/>
      <c r="L1405"/>
      <c r="M1405"/>
    </row>
    <row r="1406" spans="1:13" x14ac:dyDescent="0.2">
      <c r="A1406" s="1"/>
      <c r="C1406"/>
      <c r="D1406"/>
      <c r="E1406"/>
      <c r="F1406"/>
      <c r="G1406"/>
      <c r="H1406"/>
      <c r="I1406"/>
      <c r="J1406"/>
      <c r="K1406"/>
      <c r="L1406"/>
      <c r="M1406"/>
    </row>
    <row r="1407" spans="1:13" x14ac:dyDescent="0.2">
      <c r="A1407" s="1"/>
      <c r="C1407"/>
      <c r="D1407"/>
      <c r="E1407"/>
      <c r="F1407"/>
      <c r="G1407"/>
      <c r="H1407"/>
      <c r="I1407"/>
      <c r="J1407"/>
      <c r="K1407"/>
      <c r="L1407"/>
      <c r="M1407"/>
    </row>
    <row r="1408" spans="1:13" x14ac:dyDescent="0.2">
      <c r="A1408" s="1"/>
      <c r="C1408"/>
      <c r="D1408"/>
      <c r="E1408"/>
      <c r="F1408"/>
      <c r="G1408"/>
      <c r="H1408"/>
      <c r="I1408"/>
      <c r="J1408"/>
      <c r="K1408"/>
      <c r="L1408"/>
      <c r="M1408"/>
    </row>
    <row r="1409" spans="1:13" x14ac:dyDescent="0.2">
      <c r="A1409" s="1"/>
      <c r="C1409"/>
      <c r="D1409"/>
      <c r="E1409"/>
      <c r="F1409"/>
      <c r="G1409"/>
      <c r="H1409"/>
      <c r="I1409"/>
      <c r="J1409"/>
      <c r="K1409"/>
      <c r="L1409"/>
      <c r="M1409"/>
    </row>
    <row r="1410" spans="1:13" x14ac:dyDescent="0.2">
      <c r="A1410" s="1"/>
      <c r="C1410"/>
      <c r="D1410"/>
      <c r="E1410"/>
      <c r="F1410"/>
      <c r="G1410"/>
      <c r="H1410"/>
      <c r="I1410"/>
      <c r="J1410"/>
      <c r="K1410"/>
      <c r="L1410"/>
      <c r="M1410"/>
    </row>
    <row r="1411" spans="1:13" x14ac:dyDescent="0.2">
      <c r="A1411" s="1"/>
      <c r="C1411"/>
      <c r="D1411"/>
      <c r="E1411"/>
      <c r="F1411"/>
      <c r="G1411"/>
      <c r="H1411"/>
      <c r="I1411"/>
      <c r="J1411"/>
      <c r="K1411"/>
      <c r="L1411"/>
      <c r="M1411"/>
    </row>
    <row r="1412" spans="1:13" x14ac:dyDescent="0.2">
      <c r="A1412" s="1"/>
      <c r="C1412"/>
      <c r="D1412"/>
      <c r="E1412"/>
      <c r="F1412"/>
      <c r="G1412"/>
      <c r="H1412"/>
      <c r="I1412"/>
      <c r="J1412"/>
      <c r="K1412"/>
      <c r="L1412"/>
      <c r="M1412"/>
    </row>
    <row r="1413" spans="1:13" x14ac:dyDescent="0.2">
      <c r="A1413" s="1"/>
      <c r="C1413"/>
      <c r="D1413"/>
      <c r="E1413"/>
      <c r="F1413"/>
      <c r="G1413"/>
      <c r="H1413"/>
      <c r="I1413"/>
      <c r="J1413"/>
      <c r="K1413"/>
      <c r="L1413"/>
      <c r="M1413"/>
    </row>
    <row r="1414" spans="1:13" x14ac:dyDescent="0.2">
      <c r="A1414" s="1"/>
      <c r="C1414"/>
      <c r="D1414"/>
      <c r="E1414"/>
      <c r="F1414"/>
      <c r="G1414"/>
      <c r="H1414"/>
      <c r="I1414"/>
      <c r="J1414"/>
      <c r="K1414"/>
      <c r="L1414"/>
      <c r="M1414"/>
    </row>
    <row r="1415" spans="1:13" x14ac:dyDescent="0.2">
      <c r="A1415" s="1"/>
      <c r="C1415"/>
      <c r="D1415"/>
      <c r="E1415"/>
      <c r="F1415"/>
      <c r="G1415"/>
      <c r="H1415"/>
      <c r="I1415"/>
      <c r="J1415"/>
      <c r="K1415"/>
      <c r="L1415"/>
      <c r="M1415"/>
    </row>
    <row r="1416" spans="1:13" x14ac:dyDescent="0.2">
      <c r="A1416" s="1"/>
      <c r="C1416"/>
      <c r="D1416"/>
      <c r="E1416"/>
      <c r="F1416"/>
      <c r="G1416"/>
      <c r="H1416"/>
      <c r="I1416"/>
      <c r="J1416"/>
      <c r="K1416"/>
      <c r="L1416"/>
      <c r="M1416"/>
    </row>
    <row r="1417" spans="1:13" x14ac:dyDescent="0.2">
      <c r="A1417" s="1"/>
      <c r="C1417"/>
      <c r="D1417"/>
      <c r="E1417"/>
      <c r="F1417"/>
      <c r="G1417"/>
      <c r="H1417"/>
      <c r="I1417"/>
      <c r="J1417"/>
      <c r="K1417"/>
      <c r="L1417"/>
      <c r="M1417"/>
    </row>
    <row r="1418" spans="1:13" x14ac:dyDescent="0.2">
      <c r="A1418" s="1"/>
      <c r="C1418"/>
      <c r="D1418"/>
      <c r="E1418"/>
      <c r="F1418"/>
      <c r="G1418"/>
      <c r="H1418"/>
      <c r="I1418"/>
      <c r="J1418"/>
      <c r="K1418"/>
      <c r="L1418"/>
      <c r="M1418"/>
    </row>
    <row r="1419" spans="1:13" x14ac:dyDescent="0.2">
      <c r="A1419" s="1"/>
      <c r="C1419"/>
      <c r="D1419"/>
      <c r="E1419"/>
      <c r="F1419"/>
      <c r="G1419"/>
      <c r="H1419"/>
      <c r="I1419"/>
      <c r="J1419"/>
      <c r="K1419"/>
      <c r="L1419"/>
      <c r="M1419"/>
    </row>
    <row r="1420" spans="1:13" x14ac:dyDescent="0.2">
      <c r="A1420" s="1"/>
      <c r="C1420"/>
      <c r="D1420"/>
      <c r="E1420"/>
      <c r="F1420"/>
      <c r="G1420"/>
      <c r="H1420"/>
      <c r="I1420"/>
      <c r="J1420"/>
      <c r="K1420"/>
      <c r="L1420"/>
      <c r="M1420"/>
    </row>
    <row r="1421" spans="1:13" x14ac:dyDescent="0.2">
      <c r="A1421" s="1"/>
      <c r="C1421"/>
      <c r="D1421"/>
      <c r="E1421"/>
      <c r="F1421"/>
      <c r="G1421"/>
      <c r="H1421"/>
      <c r="I1421"/>
      <c r="J1421"/>
      <c r="K1421"/>
      <c r="L1421"/>
      <c r="M1421"/>
    </row>
    <row r="1422" spans="1:13" x14ac:dyDescent="0.2">
      <c r="A1422" s="1"/>
      <c r="C1422"/>
      <c r="D1422"/>
      <c r="E1422"/>
      <c r="F1422"/>
      <c r="G1422"/>
      <c r="H1422"/>
      <c r="I1422"/>
      <c r="J1422"/>
      <c r="K1422"/>
      <c r="L1422"/>
      <c r="M1422"/>
    </row>
    <row r="1423" spans="1:13" x14ac:dyDescent="0.2">
      <c r="A1423" s="1"/>
      <c r="C1423"/>
      <c r="D1423"/>
      <c r="E1423"/>
      <c r="F1423"/>
      <c r="G1423"/>
      <c r="H1423"/>
      <c r="I1423"/>
      <c r="J1423"/>
      <c r="K1423"/>
      <c r="L1423"/>
      <c r="M1423"/>
    </row>
    <row r="1424" spans="1:13" x14ac:dyDescent="0.2">
      <c r="A1424" s="1"/>
      <c r="C1424"/>
      <c r="D1424"/>
      <c r="E1424"/>
      <c r="F1424"/>
      <c r="G1424"/>
      <c r="H1424"/>
      <c r="I1424"/>
      <c r="J1424"/>
      <c r="K1424"/>
      <c r="L1424"/>
      <c r="M1424"/>
    </row>
    <row r="1425" spans="1:13" x14ac:dyDescent="0.2">
      <c r="A1425" s="1"/>
      <c r="C1425"/>
      <c r="D1425"/>
      <c r="E1425"/>
      <c r="F1425"/>
      <c r="G1425"/>
      <c r="H1425"/>
      <c r="I1425"/>
      <c r="J1425"/>
      <c r="K1425"/>
      <c r="L1425"/>
      <c r="M1425"/>
    </row>
    <row r="1426" spans="1:13" x14ac:dyDescent="0.2">
      <c r="A1426" s="1"/>
      <c r="C1426"/>
      <c r="D1426"/>
      <c r="E1426"/>
      <c r="F1426"/>
      <c r="G1426"/>
      <c r="H1426"/>
      <c r="I1426"/>
      <c r="J1426"/>
      <c r="K1426"/>
      <c r="L1426"/>
      <c r="M1426"/>
    </row>
    <row r="1427" spans="1:13" x14ac:dyDescent="0.2">
      <c r="A1427" s="1"/>
      <c r="C1427"/>
      <c r="D1427"/>
      <c r="E1427"/>
      <c r="F1427"/>
      <c r="G1427"/>
      <c r="H1427"/>
      <c r="I1427"/>
      <c r="J1427"/>
      <c r="K1427"/>
      <c r="L1427"/>
      <c r="M1427"/>
    </row>
    <row r="1428" spans="1:13" x14ac:dyDescent="0.2">
      <c r="A1428" s="1"/>
      <c r="C1428"/>
      <c r="D1428"/>
      <c r="E1428"/>
      <c r="F1428"/>
      <c r="G1428"/>
      <c r="H1428"/>
      <c r="I1428"/>
      <c r="J1428"/>
      <c r="K1428"/>
      <c r="L1428"/>
      <c r="M1428"/>
    </row>
    <row r="1429" spans="1:13" x14ac:dyDescent="0.2">
      <c r="A1429" s="1"/>
      <c r="C1429"/>
      <c r="D1429"/>
      <c r="E1429"/>
      <c r="F1429"/>
      <c r="G1429"/>
      <c r="H1429"/>
      <c r="I1429"/>
      <c r="J1429"/>
      <c r="K1429"/>
      <c r="L1429"/>
      <c r="M1429"/>
    </row>
    <row r="1430" spans="1:13" x14ac:dyDescent="0.2">
      <c r="A1430" s="1"/>
      <c r="C1430"/>
      <c r="D1430"/>
      <c r="E1430"/>
      <c r="F1430"/>
      <c r="G1430"/>
      <c r="H1430"/>
      <c r="I1430"/>
      <c r="J1430"/>
      <c r="K1430"/>
      <c r="L1430"/>
      <c r="M1430"/>
    </row>
    <row r="1431" spans="1:13" x14ac:dyDescent="0.2">
      <c r="A1431" s="1"/>
      <c r="C1431"/>
      <c r="D1431"/>
      <c r="E1431"/>
      <c r="F1431"/>
      <c r="G1431"/>
      <c r="H1431"/>
      <c r="I1431"/>
      <c r="J1431"/>
      <c r="K1431"/>
      <c r="L1431"/>
      <c r="M1431"/>
    </row>
    <row r="1432" spans="1:13" x14ac:dyDescent="0.2">
      <c r="A1432" s="1"/>
      <c r="C1432"/>
      <c r="D1432"/>
      <c r="E1432"/>
      <c r="F1432"/>
      <c r="G1432"/>
      <c r="H1432"/>
      <c r="I1432"/>
      <c r="J1432"/>
      <c r="K1432"/>
      <c r="L1432"/>
      <c r="M1432"/>
    </row>
    <row r="1433" spans="1:13" x14ac:dyDescent="0.2">
      <c r="A1433" s="1"/>
      <c r="C1433"/>
      <c r="D1433"/>
      <c r="E1433"/>
      <c r="F1433"/>
      <c r="G1433"/>
      <c r="H1433"/>
      <c r="I1433"/>
      <c r="J1433"/>
      <c r="K1433"/>
      <c r="L1433"/>
      <c r="M1433"/>
    </row>
    <row r="1434" spans="1:13" x14ac:dyDescent="0.2">
      <c r="A1434" s="1"/>
      <c r="C1434"/>
      <c r="D1434"/>
      <c r="E1434"/>
      <c r="F1434"/>
      <c r="G1434"/>
      <c r="H1434"/>
      <c r="I1434"/>
      <c r="J1434"/>
      <c r="K1434"/>
      <c r="L1434"/>
      <c r="M1434"/>
    </row>
    <row r="1435" spans="1:13" x14ac:dyDescent="0.2">
      <c r="A1435" s="1"/>
      <c r="C1435"/>
      <c r="D1435"/>
      <c r="E1435"/>
      <c r="F1435"/>
      <c r="G1435"/>
      <c r="H1435"/>
      <c r="I1435"/>
      <c r="J1435"/>
      <c r="K1435"/>
      <c r="L1435"/>
      <c r="M1435"/>
    </row>
    <row r="1436" spans="1:13" x14ac:dyDescent="0.2">
      <c r="A1436" s="1"/>
      <c r="C1436"/>
      <c r="D1436"/>
      <c r="E1436"/>
      <c r="F1436"/>
      <c r="G1436"/>
      <c r="H1436"/>
      <c r="I1436"/>
      <c r="J1436"/>
      <c r="K1436"/>
      <c r="L1436"/>
      <c r="M1436"/>
    </row>
    <row r="1437" spans="1:13" x14ac:dyDescent="0.2">
      <c r="A1437" s="1"/>
      <c r="C1437"/>
      <c r="D1437"/>
      <c r="E1437"/>
      <c r="F1437"/>
      <c r="G1437"/>
      <c r="H1437"/>
      <c r="I1437"/>
      <c r="J1437"/>
      <c r="K1437"/>
      <c r="L1437"/>
      <c r="M1437"/>
    </row>
    <row r="1438" spans="1:13" x14ac:dyDescent="0.2">
      <c r="A1438" s="1"/>
      <c r="C1438"/>
      <c r="D1438"/>
      <c r="E1438"/>
      <c r="F1438"/>
      <c r="G1438"/>
      <c r="H1438"/>
      <c r="I1438"/>
      <c r="J1438"/>
      <c r="K1438"/>
      <c r="L1438"/>
      <c r="M1438"/>
    </row>
    <row r="1439" spans="1:13" x14ac:dyDescent="0.2">
      <c r="A1439" s="1"/>
      <c r="C1439"/>
      <c r="D1439"/>
      <c r="E1439"/>
      <c r="F1439"/>
      <c r="G1439"/>
      <c r="H1439"/>
      <c r="I1439"/>
      <c r="J1439"/>
      <c r="K1439"/>
      <c r="L1439"/>
      <c r="M1439"/>
    </row>
    <row r="1440" spans="1:13" x14ac:dyDescent="0.2">
      <c r="A1440" s="1"/>
      <c r="C1440"/>
      <c r="D1440"/>
      <c r="E1440"/>
      <c r="F1440"/>
      <c r="G1440"/>
      <c r="H1440"/>
      <c r="I1440"/>
      <c r="J1440"/>
      <c r="K1440"/>
      <c r="L1440"/>
      <c r="M1440"/>
    </row>
    <row r="1441" spans="1:13" x14ac:dyDescent="0.2">
      <c r="A1441" s="1"/>
      <c r="C1441"/>
      <c r="D1441"/>
      <c r="E1441"/>
      <c r="F1441"/>
      <c r="G1441"/>
      <c r="H1441"/>
      <c r="I1441"/>
      <c r="J1441"/>
      <c r="K1441"/>
      <c r="L1441"/>
      <c r="M1441"/>
    </row>
    <row r="1442" spans="1:13" x14ac:dyDescent="0.2">
      <c r="A1442" s="1"/>
      <c r="C1442"/>
      <c r="D1442"/>
      <c r="E1442"/>
      <c r="F1442"/>
      <c r="G1442"/>
      <c r="H1442"/>
      <c r="I1442"/>
      <c r="J1442"/>
      <c r="K1442"/>
      <c r="L1442"/>
      <c r="M1442"/>
    </row>
    <row r="1443" spans="1:13" x14ac:dyDescent="0.2">
      <c r="A1443" s="1"/>
      <c r="C1443"/>
      <c r="D1443"/>
      <c r="E1443"/>
      <c r="F1443"/>
      <c r="G1443"/>
      <c r="H1443"/>
      <c r="I1443"/>
      <c r="J1443"/>
      <c r="K1443"/>
      <c r="L1443"/>
      <c r="M1443"/>
    </row>
    <row r="1444" spans="1:13" x14ac:dyDescent="0.2">
      <c r="A1444" s="1"/>
      <c r="C1444"/>
      <c r="D1444"/>
      <c r="E1444"/>
      <c r="F1444"/>
      <c r="G1444"/>
      <c r="H1444"/>
      <c r="I1444"/>
      <c r="J1444"/>
      <c r="K1444"/>
      <c r="L1444"/>
      <c r="M1444"/>
    </row>
    <row r="1445" spans="1:13" x14ac:dyDescent="0.2">
      <c r="A1445" s="1"/>
      <c r="C1445"/>
      <c r="D1445"/>
      <c r="E1445"/>
      <c r="F1445"/>
      <c r="G1445"/>
      <c r="H1445"/>
      <c r="I1445"/>
      <c r="J1445"/>
      <c r="K1445"/>
      <c r="L1445"/>
      <c r="M1445"/>
    </row>
    <row r="1446" spans="1:13" x14ac:dyDescent="0.2">
      <c r="A1446" s="1"/>
      <c r="C1446"/>
      <c r="D1446"/>
      <c r="E1446"/>
      <c r="F1446"/>
      <c r="G1446"/>
      <c r="H1446"/>
      <c r="I1446"/>
      <c r="J1446"/>
      <c r="K1446"/>
      <c r="L1446"/>
      <c r="M1446"/>
    </row>
    <row r="1447" spans="1:13" x14ac:dyDescent="0.2">
      <c r="A1447" s="1"/>
      <c r="C1447"/>
      <c r="D1447"/>
      <c r="E1447"/>
      <c r="F1447"/>
      <c r="G1447"/>
      <c r="H1447"/>
      <c r="I1447"/>
      <c r="J1447"/>
      <c r="K1447"/>
      <c r="L1447"/>
      <c r="M1447"/>
    </row>
    <row r="1448" spans="1:13" x14ac:dyDescent="0.2">
      <c r="A1448" s="1"/>
      <c r="C1448"/>
      <c r="D1448"/>
      <c r="E1448"/>
      <c r="F1448"/>
      <c r="G1448"/>
      <c r="H1448"/>
      <c r="I1448"/>
      <c r="J1448"/>
      <c r="K1448"/>
      <c r="L1448"/>
      <c r="M1448"/>
    </row>
    <row r="1449" spans="1:13" x14ac:dyDescent="0.2">
      <c r="A1449" s="1"/>
      <c r="C1449"/>
      <c r="D1449"/>
      <c r="E1449"/>
      <c r="F1449"/>
      <c r="G1449"/>
      <c r="H1449"/>
      <c r="I1449"/>
      <c r="J1449"/>
      <c r="K1449"/>
      <c r="L1449"/>
      <c r="M1449"/>
    </row>
    <row r="1450" spans="1:13" x14ac:dyDescent="0.2">
      <c r="A1450" s="1"/>
      <c r="C1450"/>
      <c r="D1450"/>
      <c r="E1450"/>
      <c r="F1450"/>
      <c r="G1450"/>
      <c r="H1450"/>
      <c r="I1450"/>
      <c r="J1450"/>
      <c r="K1450"/>
      <c r="L1450"/>
      <c r="M1450"/>
    </row>
    <row r="1451" spans="1:13" x14ac:dyDescent="0.2">
      <c r="A1451" s="1"/>
      <c r="C1451"/>
      <c r="D1451"/>
      <c r="E1451"/>
      <c r="F1451"/>
      <c r="G1451"/>
      <c r="H1451"/>
      <c r="I1451"/>
      <c r="J1451"/>
      <c r="K1451"/>
      <c r="L1451"/>
      <c r="M1451"/>
    </row>
    <row r="1452" spans="1:13" x14ac:dyDescent="0.2">
      <c r="A1452" s="1"/>
      <c r="C1452"/>
      <c r="D1452"/>
      <c r="E1452"/>
      <c r="F1452"/>
      <c r="G1452"/>
      <c r="H1452"/>
      <c r="I1452"/>
      <c r="J1452"/>
      <c r="K1452"/>
      <c r="L1452"/>
      <c r="M1452"/>
    </row>
    <row r="1453" spans="1:13" x14ac:dyDescent="0.2">
      <c r="A1453" s="1"/>
      <c r="C1453"/>
      <c r="D1453"/>
      <c r="E1453"/>
      <c r="F1453"/>
      <c r="G1453"/>
      <c r="H1453"/>
      <c r="I1453"/>
      <c r="J1453"/>
      <c r="K1453"/>
      <c r="L1453"/>
      <c r="M1453"/>
    </row>
    <row r="1454" spans="1:13" x14ac:dyDescent="0.2">
      <c r="A1454" s="1"/>
      <c r="C1454"/>
      <c r="D1454"/>
      <c r="E1454"/>
      <c r="F1454"/>
      <c r="G1454"/>
      <c r="H1454"/>
      <c r="I1454"/>
      <c r="J1454"/>
      <c r="K1454"/>
      <c r="L1454"/>
      <c r="M1454"/>
    </row>
    <row r="1455" spans="1:13" x14ac:dyDescent="0.2">
      <c r="A1455" s="1"/>
      <c r="C1455"/>
      <c r="D1455"/>
      <c r="E1455"/>
      <c r="F1455"/>
      <c r="G1455"/>
      <c r="H1455"/>
      <c r="I1455"/>
      <c r="J1455"/>
      <c r="K1455"/>
      <c r="L1455"/>
      <c r="M1455"/>
    </row>
    <row r="1456" spans="1:13" x14ac:dyDescent="0.2">
      <c r="A1456" s="1"/>
      <c r="C1456"/>
      <c r="D1456"/>
      <c r="E1456"/>
      <c r="F1456"/>
      <c r="G1456"/>
      <c r="H1456"/>
      <c r="I1456"/>
      <c r="J1456"/>
      <c r="K1456"/>
      <c r="L1456"/>
      <c r="M1456"/>
    </row>
    <row r="1457" spans="1:13" x14ac:dyDescent="0.2">
      <c r="A1457" s="1"/>
      <c r="C1457"/>
      <c r="D1457"/>
      <c r="E1457"/>
      <c r="F1457"/>
      <c r="G1457"/>
      <c r="H1457"/>
      <c r="I1457"/>
      <c r="J1457"/>
      <c r="K1457"/>
      <c r="L1457"/>
      <c r="M1457"/>
    </row>
    <row r="1458" spans="1:13" x14ac:dyDescent="0.2">
      <c r="A1458" s="1"/>
      <c r="C1458"/>
      <c r="D1458"/>
      <c r="E1458"/>
      <c r="F1458"/>
      <c r="G1458"/>
      <c r="H1458"/>
      <c r="I1458"/>
      <c r="J1458"/>
      <c r="K1458"/>
      <c r="L1458"/>
      <c r="M1458"/>
    </row>
    <row r="1459" spans="1:13" x14ac:dyDescent="0.2">
      <c r="A1459" s="1"/>
      <c r="C1459"/>
      <c r="D1459"/>
      <c r="E1459"/>
      <c r="F1459"/>
      <c r="G1459"/>
      <c r="H1459"/>
      <c r="I1459"/>
      <c r="J1459"/>
      <c r="K1459"/>
      <c r="L1459"/>
      <c r="M1459"/>
    </row>
    <row r="1460" spans="1:13" x14ac:dyDescent="0.2">
      <c r="A1460" s="1"/>
      <c r="C1460"/>
      <c r="D1460"/>
      <c r="E1460"/>
      <c r="F1460"/>
      <c r="G1460"/>
      <c r="H1460"/>
      <c r="I1460"/>
      <c r="J1460"/>
      <c r="K1460"/>
      <c r="L1460"/>
      <c r="M1460"/>
    </row>
    <row r="1461" spans="1:13" x14ac:dyDescent="0.2">
      <c r="A1461" s="1"/>
      <c r="C1461"/>
      <c r="D1461"/>
      <c r="E1461"/>
      <c r="F1461"/>
      <c r="G1461"/>
      <c r="H1461"/>
      <c r="I1461"/>
      <c r="J1461"/>
      <c r="K1461"/>
      <c r="L1461"/>
      <c r="M1461"/>
    </row>
    <row r="1462" spans="1:13" x14ac:dyDescent="0.2">
      <c r="A1462" s="1"/>
      <c r="C1462"/>
      <c r="D1462"/>
      <c r="E1462"/>
      <c r="F1462"/>
      <c r="G1462"/>
      <c r="H1462"/>
      <c r="I1462"/>
      <c r="J1462"/>
      <c r="K1462"/>
      <c r="L1462"/>
      <c r="M1462"/>
    </row>
    <row r="1463" spans="1:13" x14ac:dyDescent="0.2">
      <c r="A1463" s="1"/>
      <c r="C1463"/>
      <c r="D1463"/>
      <c r="E1463"/>
      <c r="F1463"/>
      <c r="G1463"/>
      <c r="H1463"/>
      <c r="I1463"/>
      <c r="J1463"/>
      <c r="K1463"/>
      <c r="L1463"/>
      <c r="M1463"/>
    </row>
    <row r="1464" spans="1:13" x14ac:dyDescent="0.2">
      <c r="A1464" s="1"/>
      <c r="C1464"/>
      <c r="D1464"/>
      <c r="E1464"/>
      <c r="F1464"/>
      <c r="G1464"/>
      <c r="H1464"/>
      <c r="I1464"/>
      <c r="J1464"/>
      <c r="K1464"/>
      <c r="L1464"/>
      <c r="M1464"/>
    </row>
    <row r="1465" spans="1:13" x14ac:dyDescent="0.2">
      <c r="A1465" s="1"/>
      <c r="C1465"/>
      <c r="D1465"/>
      <c r="E1465"/>
      <c r="F1465"/>
      <c r="G1465"/>
      <c r="H1465"/>
      <c r="I1465"/>
      <c r="J1465"/>
      <c r="K1465"/>
      <c r="L1465"/>
      <c r="M1465"/>
    </row>
    <row r="1466" spans="1:13" x14ac:dyDescent="0.2">
      <c r="A1466" s="1"/>
      <c r="C1466"/>
      <c r="D1466"/>
      <c r="E1466"/>
      <c r="F1466"/>
      <c r="G1466"/>
      <c r="H1466"/>
      <c r="I1466"/>
      <c r="J1466"/>
      <c r="K1466"/>
      <c r="L1466"/>
      <c r="M1466"/>
    </row>
    <row r="1467" spans="1:13" x14ac:dyDescent="0.2">
      <c r="A1467" s="1"/>
      <c r="C1467"/>
      <c r="D1467"/>
      <c r="E1467"/>
      <c r="F1467"/>
      <c r="G1467"/>
      <c r="H1467"/>
      <c r="I1467"/>
      <c r="J1467"/>
      <c r="K1467"/>
      <c r="L1467"/>
      <c r="M1467"/>
    </row>
    <row r="1468" spans="1:13" x14ac:dyDescent="0.2">
      <c r="A1468" s="1"/>
      <c r="C1468"/>
      <c r="D1468"/>
      <c r="E1468"/>
      <c r="F1468"/>
      <c r="G1468"/>
      <c r="H1468"/>
      <c r="I1468"/>
      <c r="J1468"/>
      <c r="K1468"/>
      <c r="L1468"/>
      <c r="M1468"/>
    </row>
    <row r="1469" spans="1:13" x14ac:dyDescent="0.2">
      <c r="A1469" s="1"/>
      <c r="C1469"/>
      <c r="D1469"/>
      <c r="E1469"/>
      <c r="F1469"/>
      <c r="G1469"/>
      <c r="H1469"/>
      <c r="I1469"/>
      <c r="J1469"/>
      <c r="K1469"/>
      <c r="L1469"/>
      <c r="M1469"/>
    </row>
    <row r="1470" spans="1:13" x14ac:dyDescent="0.2">
      <c r="A1470" s="1"/>
      <c r="C1470"/>
      <c r="D1470"/>
      <c r="E1470"/>
      <c r="F1470"/>
      <c r="G1470"/>
      <c r="H1470"/>
      <c r="I1470"/>
      <c r="J1470"/>
      <c r="K1470"/>
      <c r="L1470"/>
      <c r="M1470"/>
    </row>
    <row r="1471" spans="1:13" x14ac:dyDescent="0.2">
      <c r="A1471" s="1"/>
      <c r="C1471"/>
      <c r="D1471"/>
      <c r="E1471"/>
      <c r="F1471"/>
      <c r="G1471"/>
      <c r="H1471"/>
      <c r="I1471"/>
      <c r="J1471"/>
      <c r="K1471"/>
      <c r="L1471"/>
      <c r="M1471"/>
    </row>
    <row r="1472" spans="1:13" x14ac:dyDescent="0.2">
      <c r="A1472" s="1"/>
      <c r="C1472"/>
      <c r="D1472"/>
      <c r="E1472"/>
      <c r="F1472"/>
      <c r="G1472"/>
      <c r="H1472"/>
      <c r="I1472"/>
      <c r="J1472"/>
      <c r="K1472"/>
      <c r="L1472"/>
      <c r="M1472"/>
    </row>
    <row r="1473" spans="1:13" x14ac:dyDescent="0.2">
      <c r="A1473" s="1"/>
      <c r="C1473"/>
      <c r="D1473"/>
      <c r="E1473"/>
      <c r="F1473"/>
      <c r="G1473"/>
      <c r="H1473"/>
      <c r="I1473"/>
      <c r="J1473"/>
      <c r="K1473"/>
      <c r="L1473"/>
      <c r="M1473"/>
    </row>
    <row r="1474" spans="1:13" x14ac:dyDescent="0.2">
      <c r="A1474" s="1"/>
      <c r="C1474"/>
      <c r="D1474"/>
      <c r="E1474"/>
      <c r="F1474"/>
      <c r="G1474"/>
      <c r="H1474"/>
      <c r="I1474"/>
      <c r="J1474"/>
      <c r="K1474"/>
      <c r="L1474"/>
      <c r="M1474"/>
    </row>
    <row r="1475" spans="1:13" x14ac:dyDescent="0.2">
      <c r="A1475" s="1"/>
      <c r="C1475"/>
      <c r="D1475"/>
      <c r="E1475"/>
      <c r="F1475"/>
      <c r="G1475"/>
      <c r="H1475"/>
      <c r="I1475"/>
      <c r="J1475"/>
      <c r="K1475"/>
      <c r="L1475"/>
      <c r="M1475"/>
    </row>
    <row r="1476" spans="1:13" x14ac:dyDescent="0.2">
      <c r="A1476" s="1"/>
      <c r="C1476"/>
      <c r="D1476"/>
      <c r="E1476"/>
      <c r="F1476"/>
      <c r="G1476"/>
      <c r="H1476"/>
      <c r="I1476"/>
      <c r="J1476"/>
      <c r="K1476"/>
      <c r="L1476"/>
      <c r="M1476"/>
    </row>
    <row r="1477" spans="1:13" x14ac:dyDescent="0.2">
      <c r="A1477" s="1"/>
      <c r="C1477"/>
      <c r="D1477"/>
      <c r="E1477"/>
      <c r="F1477"/>
      <c r="G1477"/>
      <c r="H1477"/>
      <c r="I1477"/>
      <c r="J1477"/>
      <c r="K1477"/>
      <c r="L1477"/>
      <c r="M1477"/>
    </row>
    <row r="1478" spans="1:13" x14ac:dyDescent="0.2">
      <c r="A1478" s="1"/>
      <c r="C1478"/>
      <c r="D1478"/>
      <c r="E1478"/>
      <c r="F1478"/>
      <c r="G1478"/>
      <c r="H1478"/>
      <c r="I1478"/>
      <c r="J1478"/>
      <c r="K1478"/>
      <c r="L1478"/>
      <c r="M1478"/>
    </row>
    <row r="1479" spans="1:13" x14ac:dyDescent="0.2">
      <c r="A1479" s="1"/>
      <c r="C1479"/>
      <c r="D1479"/>
      <c r="E1479"/>
      <c r="F1479"/>
      <c r="G1479"/>
      <c r="H1479"/>
      <c r="I1479"/>
      <c r="J1479"/>
      <c r="K1479"/>
      <c r="L1479"/>
      <c r="M1479"/>
    </row>
    <row r="1480" spans="1:13" x14ac:dyDescent="0.2">
      <c r="A1480" s="1"/>
      <c r="C1480"/>
      <c r="D1480"/>
      <c r="E1480"/>
      <c r="F1480"/>
      <c r="G1480"/>
      <c r="H1480"/>
      <c r="I1480"/>
      <c r="J1480"/>
      <c r="K1480"/>
      <c r="L1480"/>
      <c r="M1480"/>
    </row>
    <row r="1481" spans="1:13" x14ac:dyDescent="0.2">
      <c r="A1481" s="1"/>
      <c r="C1481"/>
      <c r="D1481"/>
      <c r="E1481"/>
      <c r="F1481"/>
      <c r="G1481"/>
      <c r="H1481"/>
      <c r="I1481"/>
      <c r="J1481"/>
      <c r="K1481"/>
      <c r="L1481"/>
      <c r="M1481"/>
    </row>
    <row r="1482" spans="1:13" x14ac:dyDescent="0.2">
      <c r="A1482" s="1"/>
      <c r="C1482"/>
      <c r="D1482"/>
      <c r="E1482"/>
      <c r="F1482"/>
      <c r="G1482"/>
      <c r="H1482"/>
      <c r="I1482"/>
      <c r="J1482"/>
      <c r="K1482"/>
      <c r="L1482"/>
      <c r="M1482"/>
    </row>
    <row r="1483" spans="1:13" x14ac:dyDescent="0.2">
      <c r="A1483" s="1"/>
      <c r="C1483"/>
      <c r="D1483"/>
      <c r="E1483"/>
      <c r="F1483"/>
      <c r="G1483"/>
      <c r="H1483"/>
      <c r="I1483"/>
      <c r="J1483"/>
      <c r="K1483"/>
      <c r="L1483"/>
      <c r="M1483"/>
    </row>
    <row r="1484" spans="1:13" x14ac:dyDescent="0.2">
      <c r="A1484" s="1"/>
      <c r="C1484"/>
      <c r="D1484"/>
      <c r="E1484"/>
      <c r="F1484"/>
      <c r="G1484"/>
      <c r="H1484"/>
      <c r="I1484"/>
      <c r="J1484"/>
      <c r="K1484"/>
      <c r="L1484"/>
      <c r="M1484"/>
    </row>
    <row r="1485" spans="1:13" x14ac:dyDescent="0.2">
      <c r="A1485" s="1"/>
      <c r="C1485"/>
      <c r="D1485"/>
      <c r="E1485"/>
      <c r="F1485"/>
      <c r="G1485"/>
      <c r="H1485"/>
      <c r="I1485"/>
      <c r="J1485"/>
      <c r="K1485"/>
      <c r="L1485"/>
      <c r="M1485"/>
    </row>
    <row r="1486" spans="1:13" x14ac:dyDescent="0.2">
      <c r="A1486" s="1"/>
      <c r="C1486"/>
      <c r="D1486"/>
      <c r="E1486"/>
      <c r="F1486"/>
      <c r="G1486"/>
      <c r="H1486"/>
      <c r="I1486"/>
      <c r="J1486"/>
      <c r="K1486"/>
      <c r="L1486"/>
      <c r="M1486"/>
    </row>
    <row r="1487" spans="1:13" x14ac:dyDescent="0.2">
      <c r="A1487" s="1"/>
      <c r="C1487"/>
      <c r="D1487"/>
      <c r="E1487"/>
      <c r="F1487"/>
      <c r="G1487"/>
      <c r="H1487"/>
      <c r="I1487"/>
      <c r="J1487"/>
      <c r="K1487"/>
      <c r="L1487"/>
      <c r="M1487"/>
    </row>
    <row r="1488" spans="1:13" x14ac:dyDescent="0.2">
      <c r="A1488" s="1"/>
      <c r="C1488"/>
      <c r="D1488"/>
      <c r="E1488"/>
      <c r="F1488"/>
      <c r="G1488"/>
      <c r="H1488"/>
      <c r="I1488"/>
      <c r="J1488"/>
      <c r="K1488"/>
      <c r="L1488"/>
      <c r="M1488"/>
    </row>
    <row r="1489" spans="1:13" x14ac:dyDescent="0.2">
      <c r="A1489" s="1"/>
      <c r="C1489"/>
      <c r="D1489"/>
      <c r="E1489"/>
      <c r="F1489"/>
      <c r="G1489"/>
      <c r="H1489"/>
      <c r="I1489"/>
      <c r="J1489"/>
      <c r="K1489"/>
      <c r="L1489"/>
      <c r="M1489"/>
    </row>
    <row r="1490" spans="1:13" x14ac:dyDescent="0.2">
      <c r="A1490" s="1"/>
      <c r="C1490"/>
      <c r="D1490"/>
      <c r="E1490"/>
      <c r="F1490"/>
      <c r="G1490"/>
      <c r="H1490"/>
      <c r="I1490"/>
      <c r="J1490"/>
      <c r="K1490"/>
      <c r="L1490"/>
      <c r="M1490"/>
    </row>
    <row r="1491" spans="1:13" x14ac:dyDescent="0.2">
      <c r="A1491" s="1"/>
      <c r="C1491"/>
      <c r="D1491"/>
      <c r="E1491"/>
      <c r="F1491"/>
      <c r="G1491"/>
      <c r="H1491"/>
      <c r="I1491"/>
      <c r="J1491"/>
      <c r="K1491"/>
      <c r="L1491"/>
      <c r="M1491"/>
    </row>
    <row r="1492" spans="1:13" x14ac:dyDescent="0.2">
      <c r="A1492" s="1"/>
      <c r="C1492"/>
      <c r="D1492"/>
      <c r="E1492"/>
      <c r="F1492"/>
      <c r="G1492"/>
      <c r="H1492"/>
      <c r="I1492"/>
      <c r="J1492"/>
      <c r="K1492"/>
      <c r="L1492"/>
      <c r="M1492"/>
    </row>
    <row r="1493" spans="1:13" x14ac:dyDescent="0.2">
      <c r="A1493" s="1"/>
      <c r="C1493"/>
      <c r="D1493"/>
      <c r="E1493"/>
      <c r="F1493"/>
      <c r="G1493"/>
      <c r="H1493"/>
      <c r="I1493"/>
      <c r="J1493"/>
      <c r="K1493"/>
      <c r="L1493"/>
      <c r="M1493"/>
    </row>
    <row r="1494" spans="1:13" x14ac:dyDescent="0.2">
      <c r="A1494" s="1"/>
      <c r="C1494"/>
      <c r="D1494"/>
      <c r="E1494"/>
      <c r="F1494"/>
      <c r="G1494"/>
      <c r="H1494"/>
      <c r="I1494"/>
      <c r="J1494"/>
      <c r="K1494"/>
      <c r="L1494"/>
      <c r="M1494"/>
    </row>
    <row r="1495" spans="1:13" x14ac:dyDescent="0.2">
      <c r="A1495" s="1"/>
      <c r="C1495"/>
      <c r="D1495"/>
      <c r="E1495"/>
      <c r="F1495"/>
      <c r="G1495"/>
      <c r="H1495"/>
      <c r="I1495"/>
      <c r="J1495"/>
      <c r="K1495"/>
      <c r="L1495"/>
      <c r="M1495"/>
    </row>
    <row r="1496" spans="1:13" x14ac:dyDescent="0.2">
      <c r="A1496" s="1"/>
      <c r="C1496"/>
      <c r="D1496"/>
      <c r="E1496"/>
      <c r="F1496"/>
      <c r="G1496"/>
      <c r="H1496"/>
      <c r="I1496"/>
      <c r="J1496"/>
      <c r="K1496"/>
      <c r="L1496"/>
      <c r="M1496"/>
    </row>
    <row r="1497" spans="1:13" x14ac:dyDescent="0.2">
      <c r="A1497" s="1"/>
      <c r="C1497"/>
      <c r="D1497"/>
      <c r="E1497"/>
      <c r="F1497"/>
      <c r="G1497"/>
      <c r="H1497"/>
      <c r="I1497"/>
      <c r="J1497"/>
      <c r="K1497"/>
      <c r="L1497"/>
      <c r="M1497"/>
    </row>
    <row r="1498" spans="1:13" x14ac:dyDescent="0.2">
      <c r="A1498" s="1"/>
      <c r="C1498"/>
      <c r="D1498"/>
      <c r="E1498"/>
      <c r="F1498"/>
      <c r="G1498"/>
      <c r="H1498"/>
      <c r="I1498"/>
      <c r="J1498"/>
      <c r="K1498"/>
      <c r="L1498"/>
      <c r="M1498"/>
    </row>
    <row r="1499" spans="1:13" x14ac:dyDescent="0.2">
      <c r="A1499" s="1"/>
      <c r="C1499"/>
      <c r="D1499"/>
      <c r="E1499"/>
      <c r="F1499"/>
      <c r="G1499"/>
      <c r="H1499"/>
      <c r="I1499"/>
      <c r="J1499"/>
      <c r="K1499"/>
      <c r="L1499"/>
      <c r="M1499"/>
    </row>
    <row r="1500" spans="1:13" x14ac:dyDescent="0.2">
      <c r="A1500" s="1"/>
      <c r="C1500"/>
      <c r="D1500"/>
      <c r="E1500"/>
      <c r="F1500"/>
      <c r="G1500"/>
      <c r="H1500"/>
      <c r="I1500"/>
      <c r="J1500"/>
      <c r="K1500"/>
      <c r="L1500"/>
      <c r="M1500"/>
    </row>
    <row r="1501" spans="1:13" x14ac:dyDescent="0.2">
      <c r="A1501" s="1"/>
      <c r="C1501"/>
      <c r="D1501"/>
      <c r="E1501"/>
      <c r="F1501"/>
      <c r="G1501"/>
      <c r="H1501"/>
      <c r="I1501"/>
      <c r="J1501"/>
      <c r="K1501"/>
      <c r="L1501"/>
      <c r="M1501"/>
    </row>
    <row r="1502" spans="1:13" x14ac:dyDescent="0.2">
      <c r="A1502" s="1"/>
      <c r="C1502"/>
      <c r="D1502"/>
      <c r="E1502"/>
      <c r="F1502"/>
      <c r="G1502"/>
      <c r="H1502"/>
      <c r="I1502"/>
      <c r="J1502"/>
      <c r="K1502"/>
      <c r="L1502"/>
      <c r="M1502"/>
    </row>
    <row r="1503" spans="1:13" x14ac:dyDescent="0.2">
      <c r="A1503" s="1"/>
      <c r="C1503"/>
      <c r="D1503"/>
      <c r="E1503"/>
      <c r="F1503"/>
      <c r="G1503"/>
      <c r="H1503"/>
      <c r="I1503"/>
      <c r="J1503"/>
      <c r="K1503"/>
      <c r="L1503"/>
      <c r="M1503"/>
    </row>
    <row r="1504" spans="1:13" x14ac:dyDescent="0.2">
      <c r="A1504" s="1"/>
      <c r="C1504"/>
      <c r="D1504"/>
      <c r="E1504"/>
      <c r="F1504"/>
      <c r="G1504"/>
      <c r="H1504"/>
      <c r="I1504"/>
      <c r="J1504"/>
      <c r="K1504"/>
      <c r="L1504"/>
      <c r="M1504"/>
    </row>
    <row r="1505" spans="1:13" x14ac:dyDescent="0.2">
      <c r="A1505" s="1"/>
      <c r="C1505"/>
      <c r="D1505"/>
      <c r="E1505"/>
      <c r="F1505"/>
      <c r="G1505"/>
      <c r="H1505"/>
      <c r="I1505"/>
      <c r="J1505"/>
      <c r="K1505"/>
      <c r="L1505"/>
      <c r="M1505"/>
    </row>
    <row r="1506" spans="1:13" x14ac:dyDescent="0.2">
      <c r="A1506" s="1"/>
      <c r="C1506"/>
      <c r="D1506"/>
      <c r="E1506"/>
      <c r="F1506"/>
      <c r="G1506"/>
      <c r="H1506"/>
      <c r="I1506"/>
      <c r="J1506"/>
      <c r="K1506"/>
      <c r="L1506"/>
      <c r="M1506"/>
    </row>
    <row r="1507" spans="1:13" x14ac:dyDescent="0.2">
      <c r="A1507" s="1"/>
      <c r="C1507"/>
      <c r="D1507"/>
      <c r="E1507"/>
      <c r="F1507"/>
      <c r="G1507"/>
      <c r="H1507"/>
      <c r="I1507"/>
      <c r="J1507"/>
      <c r="K1507"/>
      <c r="L1507"/>
      <c r="M1507"/>
    </row>
    <row r="1508" spans="1:13" x14ac:dyDescent="0.2">
      <c r="A1508" s="1"/>
      <c r="C1508"/>
      <c r="D1508"/>
      <c r="E1508"/>
      <c r="F1508"/>
      <c r="G1508"/>
      <c r="H1508"/>
      <c r="I1508"/>
      <c r="J1508"/>
      <c r="K1508"/>
      <c r="L1508"/>
      <c r="M1508"/>
    </row>
    <row r="1509" spans="1:13" x14ac:dyDescent="0.2">
      <c r="A1509" s="1"/>
      <c r="C1509"/>
      <c r="D1509"/>
      <c r="E1509"/>
      <c r="F1509"/>
      <c r="G1509"/>
      <c r="H1509"/>
      <c r="I1509"/>
      <c r="J1509"/>
      <c r="K1509"/>
      <c r="L1509"/>
      <c r="M1509"/>
    </row>
    <row r="1510" spans="1:13" x14ac:dyDescent="0.2">
      <c r="A1510" s="1"/>
      <c r="C1510"/>
      <c r="D1510"/>
      <c r="E1510"/>
      <c r="F1510"/>
      <c r="G1510"/>
      <c r="H1510"/>
      <c r="I1510"/>
      <c r="J1510"/>
      <c r="K1510"/>
      <c r="L1510"/>
      <c r="M1510"/>
    </row>
    <row r="1511" spans="1:13" x14ac:dyDescent="0.2">
      <c r="A1511" s="1"/>
      <c r="C1511"/>
      <c r="D1511"/>
      <c r="E1511"/>
      <c r="F1511"/>
      <c r="G1511"/>
      <c r="H1511"/>
      <c r="I1511"/>
      <c r="J1511"/>
      <c r="K1511"/>
      <c r="L1511"/>
      <c r="M1511"/>
    </row>
    <row r="1512" spans="1:13" x14ac:dyDescent="0.2">
      <c r="A1512" s="1"/>
      <c r="C1512"/>
      <c r="D1512"/>
      <c r="E1512"/>
      <c r="F1512"/>
      <c r="G1512"/>
      <c r="H1512"/>
      <c r="I1512"/>
      <c r="J1512"/>
      <c r="K1512"/>
      <c r="L1512"/>
      <c r="M1512"/>
    </row>
    <row r="1513" spans="1:13" x14ac:dyDescent="0.2">
      <c r="A1513" s="1"/>
      <c r="C1513"/>
      <c r="D1513"/>
      <c r="E1513"/>
      <c r="F1513"/>
      <c r="G1513"/>
      <c r="H1513"/>
      <c r="I1513"/>
      <c r="J1513"/>
      <c r="K1513"/>
      <c r="L1513"/>
      <c r="M1513"/>
    </row>
    <row r="1514" spans="1:13" x14ac:dyDescent="0.2">
      <c r="A1514" s="1"/>
      <c r="C1514"/>
      <c r="D1514"/>
      <c r="E1514"/>
      <c r="F1514"/>
      <c r="G1514"/>
      <c r="H1514"/>
      <c r="I1514"/>
      <c r="J1514"/>
      <c r="K1514"/>
      <c r="L1514"/>
      <c r="M1514"/>
    </row>
    <row r="1515" spans="1:13" x14ac:dyDescent="0.2">
      <c r="A1515" s="1"/>
      <c r="C1515"/>
      <c r="D1515"/>
      <c r="E1515"/>
      <c r="F1515"/>
      <c r="G1515"/>
      <c r="H1515"/>
      <c r="I1515"/>
      <c r="J1515"/>
      <c r="K1515"/>
      <c r="L1515"/>
      <c r="M1515"/>
    </row>
    <row r="1516" spans="1:13" x14ac:dyDescent="0.2">
      <c r="A1516" s="1"/>
      <c r="C1516"/>
      <c r="D1516"/>
      <c r="E1516"/>
      <c r="F1516"/>
      <c r="G1516"/>
      <c r="H1516"/>
      <c r="I1516"/>
      <c r="J1516"/>
      <c r="K1516"/>
      <c r="L1516"/>
      <c r="M1516"/>
    </row>
    <row r="1517" spans="1:13" x14ac:dyDescent="0.2">
      <c r="A1517" s="1"/>
      <c r="C1517"/>
      <c r="D1517"/>
      <c r="E1517"/>
      <c r="F1517"/>
      <c r="G1517"/>
      <c r="H1517"/>
      <c r="I1517"/>
      <c r="J1517"/>
      <c r="K1517"/>
      <c r="L1517"/>
      <c r="M1517"/>
    </row>
    <row r="1518" spans="1:13" x14ac:dyDescent="0.2">
      <c r="A1518" s="1"/>
      <c r="C1518"/>
      <c r="D1518"/>
      <c r="E1518"/>
      <c r="F1518"/>
      <c r="G1518"/>
      <c r="H1518"/>
      <c r="I1518"/>
      <c r="J1518"/>
      <c r="K1518"/>
      <c r="L1518"/>
      <c r="M1518"/>
    </row>
    <row r="1519" spans="1:13" x14ac:dyDescent="0.2">
      <c r="A1519" s="1"/>
      <c r="C1519"/>
      <c r="D1519"/>
      <c r="E1519"/>
      <c r="F1519"/>
      <c r="G1519"/>
      <c r="H1519"/>
      <c r="I1519"/>
      <c r="J1519"/>
      <c r="K1519"/>
      <c r="L1519"/>
      <c r="M1519"/>
    </row>
    <row r="1520" spans="1:13" x14ac:dyDescent="0.2">
      <c r="A1520" s="1"/>
      <c r="C1520"/>
      <c r="D1520"/>
      <c r="E1520"/>
      <c r="F1520"/>
      <c r="G1520"/>
      <c r="H1520"/>
      <c r="I1520"/>
      <c r="J1520"/>
      <c r="K1520"/>
      <c r="L1520"/>
      <c r="M1520"/>
    </row>
    <row r="1521" spans="1:13" x14ac:dyDescent="0.2">
      <c r="A1521" s="1"/>
      <c r="C1521"/>
      <c r="D1521"/>
      <c r="E1521"/>
      <c r="F1521"/>
      <c r="G1521"/>
      <c r="H1521"/>
      <c r="I1521"/>
      <c r="J1521"/>
      <c r="K1521"/>
      <c r="L1521"/>
      <c r="M1521"/>
    </row>
    <row r="1522" spans="1:13" x14ac:dyDescent="0.2">
      <c r="A1522" s="1"/>
      <c r="C1522"/>
      <c r="D1522"/>
      <c r="E1522"/>
      <c r="F1522"/>
      <c r="G1522"/>
      <c r="H1522"/>
      <c r="I1522"/>
      <c r="J1522"/>
      <c r="K1522"/>
      <c r="L1522"/>
      <c r="M1522"/>
    </row>
    <row r="1523" spans="1:13" x14ac:dyDescent="0.2">
      <c r="A1523" s="1"/>
      <c r="C1523"/>
      <c r="D1523"/>
      <c r="E1523"/>
      <c r="F1523"/>
      <c r="G1523"/>
      <c r="H1523"/>
      <c r="I1523"/>
      <c r="J1523"/>
      <c r="K1523"/>
      <c r="L1523"/>
      <c r="M1523"/>
    </row>
    <row r="1524" spans="1:13" x14ac:dyDescent="0.2">
      <c r="A1524" s="1"/>
      <c r="C1524"/>
      <c r="D1524"/>
      <c r="E1524"/>
      <c r="F1524"/>
      <c r="G1524"/>
      <c r="H1524"/>
      <c r="I1524"/>
      <c r="J1524"/>
      <c r="K1524"/>
      <c r="L1524"/>
      <c r="M1524"/>
    </row>
    <row r="1525" spans="1:13" x14ac:dyDescent="0.2">
      <c r="A1525" s="1"/>
      <c r="C1525"/>
      <c r="D1525"/>
      <c r="E1525"/>
      <c r="F1525"/>
      <c r="G1525"/>
      <c r="H1525"/>
      <c r="I1525"/>
      <c r="J1525"/>
      <c r="K1525"/>
      <c r="L1525"/>
      <c r="M1525"/>
    </row>
    <row r="1526" spans="1:13" x14ac:dyDescent="0.2">
      <c r="A1526" s="1"/>
      <c r="C1526"/>
      <c r="D1526"/>
      <c r="E1526"/>
      <c r="F1526"/>
      <c r="G1526"/>
      <c r="H1526"/>
      <c r="I1526"/>
      <c r="J1526"/>
      <c r="K1526"/>
      <c r="L1526"/>
      <c r="M1526"/>
    </row>
    <row r="1527" spans="1:13" x14ac:dyDescent="0.2">
      <c r="A1527" s="1"/>
      <c r="C1527"/>
      <c r="D1527"/>
      <c r="E1527"/>
      <c r="F1527"/>
      <c r="G1527"/>
      <c r="H1527"/>
      <c r="I1527"/>
      <c r="J1527"/>
      <c r="K1527"/>
      <c r="L1527"/>
      <c r="M1527"/>
    </row>
    <row r="1528" spans="1:13" x14ac:dyDescent="0.2">
      <c r="A1528" s="1"/>
      <c r="C1528"/>
      <c r="D1528"/>
      <c r="E1528"/>
      <c r="F1528"/>
      <c r="G1528"/>
      <c r="H1528"/>
      <c r="I1528"/>
      <c r="J1528"/>
      <c r="K1528"/>
      <c r="L1528"/>
      <c r="M1528"/>
    </row>
    <row r="1529" spans="1:13" x14ac:dyDescent="0.2">
      <c r="A1529" s="1"/>
      <c r="C1529"/>
      <c r="D1529"/>
      <c r="E1529"/>
      <c r="F1529"/>
      <c r="G1529"/>
      <c r="H1529"/>
      <c r="I1529"/>
      <c r="J1529"/>
      <c r="K1529"/>
      <c r="L1529"/>
      <c r="M1529"/>
    </row>
    <row r="1530" spans="1:13" x14ac:dyDescent="0.2">
      <c r="A1530" s="1"/>
      <c r="C1530"/>
      <c r="D1530"/>
      <c r="E1530"/>
      <c r="F1530"/>
      <c r="G1530"/>
      <c r="H1530"/>
      <c r="I1530"/>
      <c r="J1530"/>
      <c r="K1530"/>
      <c r="L1530"/>
      <c r="M1530"/>
    </row>
    <row r="1531" spans="1:13" x14ac:dyDescent="0.2">
      <c r="A1531" s="1"/>
      <c r="C1531"/>
      <c r="D1531"/>
      <c r="E1531"/>
      <c r="F1531"/>
      <c r="G1531"/>
      <c r="H1531"/>
      <c r="I1531"/>
      <c r="J1531"/>
      <c r="K1531"/>
      <c r="L1531"/>
      <c r="M1531"/>
    </row>
    <row r="1532" spans="1:13" x14ac:dyDescent="0.2">
      <c r="A1532" s="1"/>
      <c r="C1532"/>
      <c r="D1532"/>
      <c r="E1532"/>
      <c r="F1532"/>
      <c r="G1532"/>
      <c r="H1532"/>
      <c r="I1532"/>
      <c r="J1532"/>
      <c r="K1532"/>
      <c r="L1532"/>
      <c r="M1532"/>
    </row>
    <row r="1533" spans="1:13" x14ac:dyDescent="0.2">
      <c r="A1533" s="1"/>
      <c r="C1533"/>
      <c r="D1533"/>
      <c r="E1533"/>
      <c r="F1533"/>
      <c r="G1533"/>
      <c r="H1533"/>
      <c r="I1533"/>
      <c r="J1533"/>
      <c r="K1533"/>
      <c r="L1533"/>
      <c r="M1533"/>
    </row>
    <row r="1534" spans="1:13" x14ac:dyDescent="0.2">
      <c r="A1534" s="1"/>
      <c r="C1534"/>
      <c r="D1534"/>
      <c r="E1534"/>
      <c r="F1534"/>
      <c r="G1534"/>
      <c r="H1534"/>
      <c r="I1534"/>
      <c r="J1534"/>
      <c r="K1534"/>
      <c r="L1534"/>
      <c r="M1534"/>
    </row>
    <row r="1535" spans="1:13" x14ac:dyDescent="0.2">
      <c r="A1535" s="1"/>
      <c r="C1535"/>
      <c r="D1535"/>
      <c r="E1535"/>
      <c r="F1535"/>
      <c r="G1535"/>
      <c r="H1535"/>
      <c r="I1535"/>
      <c r="J1535"/>
      <c r="K1535"/>
      <c r="L1535"/>
      <c r="M1535"/>
    </row>
    <row r="1536" spans="1:13" x14ac:dyDescent="0.2">
      <c r="A1536" s="1"/>
      <c r="C1536"/>
      <c r="D1536"/>
      <c r="E1536"/>
      <c r="F1536"/>
      <c r="G1536"/>
      <c r="H1536"/>
      <c r="I1536"/>
      <c r="J1536"/>
      <c r="K1536"/>
      <c r="L1536"/>
      <c r="M1536"/>
    </row>
    <row r="1537" spans="1:13" x14ac:dyDescent="0.2">
      <c r="A1537" s="1"/>
      <c r="C1537"/>
      <c r="D1537"/>
      <c r="E1537"/>
      <c r="F1537"/>
      <c r="G1537"/>
      <c r="H1537"/>
      <c r="I1537"/>
      <c r="J1537"/>
      <c r="K1537"/>
      <c r="L1537"/>
      <c r="M1537"/>
    </row>
    <row r="1538" spans="1:13" x14ac:dyDescent="0.2">
      <c r="A1538" s="1"/>
      <c r="C1538"/>
      <c r="D1538"/>
      <c r="E1538"/>
      <c r="F1538"/>
      <c r="G1538"/>
      <c r="H1538"/>
      <c r="I1538"/>
      <c r="J1538"/>
      <c r="K1538"/>
      <c r="L1538"/>
      <c r="M1538"/>
    </row>
    <row r="1539" spans="1:13" x14ac:dyDescent="0.2">
      <c r="A1539" s="1"/>
      <c r="C1539"/>
      <c r="D1539"/>
      <c r="E1539"/>
      <c r="F1539"/>
      <c r="G1539"/>
      <c r="H1539"/>
      <c r="I1539"/>
      <c r="J1539"/>
      <c r="K1539"/>
      <c r="L1539"/>
      <c r="M1539"/>
    </row>
    <row r="1540" spans="1:13" x14ac:dyDescent="0.2">
      <c r="A1540" s="1"/>
      <c r="C1540"/>
      <c r="D1540"/>
      <c r="E1540"/>
      <c r="F1540"/>
      <c r="G1540"/>
      <c r="H1540"/>
      <c r="I1540"/>
      <c r="J1540"/>
      <c r="K1540"/>
      <c r="L1540"/>
      <c r="M1540"/>
    </row>
    <row r="1541" spans="1:13" x14ac:dyDescent="0.2">
      <c r="A1541" s="1"/>
      <c r="C1541"/>
      <c r="D1541"/>
      <c r="E1541"/>
      <c r="F1541"/>
      <c r="G1541"/>
      <c r="H1541"/>
      <c r="I1541"/>
      <c r="J1541"/>
      <c r="K1541"/>
      <c r="L1541"/>
      <c r="M1541"/>
    </row>
    <row r="1542" spans="1:13" x14ac:dyDescent="0.2">
      <c r="A1542" s="1"/>
      <c r="C1542"/>
      <c r="D1542"/>
      <c r="E1542"/>
      <c r="F1542"/>
      <c r="G1542"/>
      <c r="H1542"/>
      <c r="I1542"/>
      <c r="J1542"/>
      <c r="K1542"/>
      <c r="L1542"/>
      <c r="M1542"/>
    </row>
    <row r="1543" spans="1:13" x14ac:dyDescent="0.2">
      <c r="A1543" s="1"/>
      <c r="C1543"/>
      <c r="D1543"/>
      <c r="E1543"/>
      <c r="F1543"/>
      <c r="G1543"/>
      <c r="H1543"/>
      <c r="I1543"/>
      <c r="J1543"/>
      <c r="K1543"/>
      <c r="L1543"/>
      <c r="M1543"/>
    </row>
    <row r="1544" spans="1:13" x14ac:dyDescent="0.2">
      <c r="A1544" s="1"/>
      <c r="C1544"/>
      <c r="D1544"/>
      <c r="E1544"/>
      <c r="F1544"/>
      <c r="G1544"/>
      <c r="H1544"/>
      <c r="I1544"/>
      <c r="J1544"/>
      <c r="K1544"/>
      <c r="L1544"/>
      <c r="M1544"/>
    </row>
    <row r="1545" spans="1:13" x14ac:dyDescent="0.2">
      <c r="A1545" s="1"/>
      <c r="C1545"/>
      <c r="D1545"/>
      <c r="E1545"/>
      <c r="F1545"/>
      <c r="G1545"/>
      <c r="H1545"/>
      <c r="I1545"/>
      <c r="J1545"/>
      <c r="K1545"/>
      <c r="L1545"/>
      <c r="M1545"/>
    </row>
    <row r="1546" spans="1:13" x14ac:dyDescent="0.2">
      <c r="A1546" s="1"/>
      <c r="C1546"/>
      <c r="D1546"/>
      <c r="E1546"/>
      <c r="F1546"/>
      <c r="G1546"/>
      <c r="H1546"/>
      <c r="I1546"/>
      <c r="J1546"/>
      <c r="K1546"/>
      <c r="L1546"/>
      <c r="M1546"/>
    </row>
    <row r="1547" spans="1:13" x14ac:dyDescent="0.2">
      <c r="A1547" s="1"/>
      <c r="C1547"/>
      <c r="D1547"/>
      <c r="E1547"/>
      <c r="F1547"/>
      <c r="G1547"/>
      <c r="H1547"/>
      <c r="I1547"/>
      <c r="J1547"/>
      <c r="K1547"/>
      <c r="L1547"/>
      <c r="M1547"/>
    </row>
    <row r="1548" spans="1:13" x14ac:dyDescent="0.2">
      <c r="A1548" s="1"/>
      <c r="C1548"/>
      <c r="D1548"/>
      <c r="E1548"/>
      <c r="F1548"/>
      <c r="G1548"/>
      <c r="H1548"/>
      <c r="I1548"/>
      <c r="J1548"/>
      <c r="K1548"/>
      <c r="L1548"/>
      <c r="M1548"/>
    </row>
    <row r="1549" spans="1:13" x14ac:dyDescent="0.2">
      <c r="A1549" s="1"/>
      <c r="C1549"/>
      <c r="D1549"/>
      <c r="E1549"/>
      <c r="F1549"/>
      <c r="G1549"/>
      <c r="H1549"/>
      <c r="I1549"/>
      <c r="J1549"/>
      <c r="K1549"/>
      <c r="L1549"/>
      <c r="M1549"/>
    </row>
    <row r="1550" spans="1:13" x14ac:dyDescent="0.2">
      <c r="A1550" s="1"/>
      <c r="C1550"/>
      <c r="D1550"/>
      <c r="E1550"/>
      <c r="F1550"/>
      <c r="G1550"/>
      <c r="H1550"/>
      <c r="I1550"/>
      <c r="J1550"/>
      <c r="K1550"/>
      <c r="L1550"/>
      <c r="M1550"/>
    </row>
    <row r="1551" spans="1:13" x14ac:dyDescent="0.2">
      <c r="A1551" s="1"/>
      <c r="C1551"/>
      <c r="D1551"/>
      <c r="E1551"/>
      <c r="F1551"/>
      <c r="G1551"/>
      <c r="H1551"/>
      <c r="I1551"/>
      <c r="J1551"/>
      <c r="K1551"/>
      <c r="L1551"/>
      <c r="M1551"/>
    </row>
    <row r="1552" spans="1:13" x14ac:dyDescent="0.2">
      <c r="A1552" s="1"/>
      <c r="C1552"/>
      <c r="D1552"/>
      <c r="E1552"/>
      <c r="F1552"/>
      <c r="G1552"/>
      <c r="H1552"/>
      <c r="I1552"/>
      <c r="J1552"/>
      <c r="K1552"/>
      <c r="L1552"/>
      <c r="M1552"/>
    </row>
    <row r="1553" spans="1:13" x14ac:dyDescent="0.2">
      <c r="A1553" s="1"/>
      <c r="C1553"/>
      <c r="D1553"/>
      <c r="E1553"/>
      <c r="F1553"/>
      <c r="G1553"/>
      <c r="H1553"/>
      <c r="I1553"/>
      <c r="J1553"/>
      <c r="K1553"/>
      <c r="L1553"/>
      <c r="M1553"/>
    </row>
    <row r="1554" spans="1:13" x14ac:dyDescent="0.2">
      <c r="A1554" s="1"/>
      <c r="C1554"/>
      <c r="D1554"/>
      <c r="E1554"/>
      <c r="F1554"/>
      <c r="G1554"/>
      <c r="H1554"/>
      <c r="I1554"/>
      <c r="J1554"/>
      <c r="K1554"/>
      <c r="L1554"/>
      <c r="M1554"/>
    </row>
    <row r="1555" spans="1:13" x14ac:dyDescent="0.2">
      <c r="A1555" s="1"/>
      <c r="C1555"/>
      <c r="D1555"/>
      <c r="E1555"/>
      <c r="F1555"/>
      <c r="G1555"/>
      <c r="H1555"/>
      <c r="I1555"/>
      <c r="J1555"/>
      <c r="K1555"/>
      <c r="L1555"/>
      <c r="M1555"/>
    </row>
    <row r="1556" spans="1:13" x14ac:dyDescent="0.2">
      <c r="A1556" s="1"/>
      <c r="C1556"/>
      <c r="D1556"/>
      <c r="E1556"/>
      <c r="F1556"/>
      <c r="G1556"/>
      <c r="H1556"/>
      <c r="I1556"/>
      <c r="J1556"/>
      <c r="K1556"/>
      <c r="L1556"/>
      <c r="M1556"/>
    </row>
    <row r="1557" spans="1:13" x14ac:dyDescent="0.2">
      <c r="A1557" s="1"/>
      <c r="C1557"/>
      <c r="D1557"/>
      <c r="E1557"/>
      <c r="F1557"/>
      <c r="G1557"/>
      <c r="H1557"/>
      <c r="I1557"/>
      <c r="J1557"/>
      <c r="K1557"/>
      <c r="L1557"/>
      <c r="M1557"/>
    </row>
    <row r="1558" spans="1:13" x14ac:dyDescent="0.2">
      <c r="A1558" s="1"/>
      <c r="C1558"/>
      <c r="D1558"/>
      <c r="E1558"/>
      <c r="F1558"/>
      <c r="G1558"/>
      <c r="H1558"/>
      <c r="I1558"/>
      <c r="J1558"/>
      <c r="K1558"/>
      <c r="L1558"/>
      <c r="M1558"/>
    </row>
    <row r="1559" spans="1:13" x14ac:dyDescent="0.2">
      <c r="A1559" s="1"/>
      <c r="C1559"/>
      <c r="D1559"/>
      <c r="E1559"/>
      <c r="F1559"/>
      <c r="G1559"/>
      <c r="H1559"/>
      <c r="I1559"/>
      <c r="J1559"/>
      <c r="K1559"/>
      <c r="L1559"/>
      <c r="M1559"/>
    </row>
    <row r="1560" spans="1:13" x14ac:dyDescent="0.2">
      <c r="A1560" s="1"/>
      <c r="C1560"/>
      <c r="D1560"/>
      <c r="E1560"/>
      <c r="F1560"/>
      <c r="G1560"/>
      <c r="H1560"/>
      <c r="I1560"/>
      <c r="J1560"/>
      <c r="K1560"/>
      <c r="L1560"/>
      <c r="M1560"/>
    </row>
    <row r="1561" spans="1:13" x14ac:dyDescent="0.2">
      <c r="A1561" s="1"/>
      <c r="C1561"/>
      <c r="D1561"/>
      <c r="E1561"/>
      <c r="F1561"/>
      <c r="G1561"/>
      <c r="H1561"/>
      <c r="I1561"/>
      <c r="J1561"/>
      <c r="K1561"/>
      <c r="L1561"/>
      <c r="M1561"/>
    </row>
    <row r="1562" spans="1:13" x14ac:dyDescent="0.2">
      <c r="A1562" s="1"/>
      <c r="C1562"/>
      <c r="D1562"/>
      <c r="E1562"/>
      <c r="F1562"/>
      <c r="G1562"/>
      <c r="H1562"/>
      <c r="I1562"/>
      <c r="J1562"/>
      <c r="K1562"/>
      <c r="L1562"/>
      <c r="M1562"/>
    </row>
    <row r="1563" spans="1:13" x14ac:dyDescent="0.2">
      <c r="A1563" s="1"/>
      <c r="C1563"/>
      <c r="D1563"/>
      <c r="E1563"/>
      <c r="F1563"/>
      <c r="G1563"/>
      <c r="H1563"/>
      <c r="I1563"/>
      <c r="J1563"/>
      <c r="K1563"/>
      <c r="L1563"/>
      <c r="M1563"/>
    </row>
    <row r="1564" spans="1:13" x14ac:dyDescent="0.2">
      <c r="A1564" s="1"/>
      <c r="C1564"/>
      <c r="D1564"/>
      <c r="E1564"/>
      <c r="F1564"/>
      <c r="G1564"/>
      <c r="H1564"/>
      <c r="I1564"/>
      <c r="J1564"/>
      <c r="K1564"/>
      <c r="L1564"/>
      <c r="M1564"/>
    </row>
    <row r="1565" spans="1:13" x14ac:dyDescent="0.2">
      <c r="A1565" s="1"/>
      <c r="C1565"/>
      <c r="D1565"/>
      <c r="E1565"/>
      <c r="F1565"/>
      <c r="G1565"/>
      <c r="H1565"/>
      <c r="I1565"/>
      <c r="J1565"/>
      <c r="K1565"/>
      <c r="L1565"/>
      <c r="M1565"/>
    </row>
    <row r="1566" spans="1:13" x14ac:dyDescent="0.2">
      <c r="A1566" s="1"/>
      <c r="C1566"/>
      <c r="D1566"/>
      <c r="E1566"/>
      <c r="F1566"/>
      <c r="G1566"/>
      <c r="H1566"/>
      <c r="I1566"/>
      <c r="J1566"/>
      <c r="K1566"/>
      <c r="L1566"/>
      <c r="M1566"/>
    </row>
    <row r="1567" spans="1:13" x14ac:dyDescent="0.2">
      <c r="A1567" s="1"/>
      <c r="C1567"/>
      <c r="D1567"/>
      <c r="E1567"/>
      <c r="F1567"/>
      <c r="G1567"/>
      <c r="H1567"/>
      <c r="I1567"/>
      <c r="J1567"/>
      <c r="K1567"/>
      <c r="L1567"/>
      <c r="M1567"/>
    </row>
    <row r="1568" spans="1:13" x14ac:dyDescent="0.2">
      <c r="A1568" s="1"/>
      <c r="C1568"/>
      <c r="D1568"/>
      <c r="E1568"/>
      <c r="F1568"/>
      <c r="G1568"/>
      <c r="H1568"/>
      <c r="I1568"/>
      <c r="J1568"/>
      <c r="K1568"/>
      <c r="L1568"/>
      <c r="M1568"/>
    </row>
    <row r="1569" spans="1:13" x14ac:dyDescent="0.2">
      <c r="A1569" s="1"/>
      <c r="C1569"/>
      <c r="D1569"/>
      <c r="E1569"/>
      <c r="F1569"/>
      <c r="G1569"/>
      <c r="H1569"/>
      <c r="I1569"/>
      <c r="J1569"/>
      <c r="K1569"/>
      <c r="L1569"/>
      <c r="M1569"/>
    </row>
    <row r="1570" spans="1:13" x14ac:dyDescent="0.2">
      <c r="A1570" s="1"/>
      <c r="C1570"/>
      <c r="D1570"/>
      <c r="E1570"/>
      <c r="F1570"/>
      <c r="G1570"/>
      <c r="H1570"/>
      <c r="I1570"/>
      <c r="J1570"/>
      <c r="K1570"/>
      <c r="L1570"/>
      <c r="M1570"/>
    </row>
    <row r="1571" spans="1:13" x14ac:dyDescent="0.2">
      <c r="A1571" s="1"/>
      <c r="C1571"/>
      <c r="D1571"/>
      <c r="E1571"/>
      <c r="F1571"/>
      <c r="G1571"/>
      <c r="H1571"/>
      <c r="I1571"/>
      <c r="J1571"/>
      <c r="K1571"/>
      <c r="L1571"/>
      <c r="M1571"/>
    </row>
    <row r="1572" spans="1:13" x14ac:dyDescent="0.2">
      <c r="A1572" s="1"/>
      <c r="C1572"/>
      <c r="D1572"/>
      <c r="E1572"/>
      <c r="F1572"/>
      <c r="G1572"/>
      <c r="H1572"/>
      <c r="I1572"/>
      <c r="J1572"/>
      <c r="K1572"/>
      <c r="L1572"/>
      <c r="M1572"/>
    </row>
    <row r="1573" spans="1:13" x14ac:dyDescent="0.2">
      <c r="A1573" s="1"/>
      <c r="C1573"/>
      <c r="D1573"/>
      <c r="E1573"/>
      <c r="F1573"/>
      <c r="G1573"/>
      <c r="H1573"/>
      <c r="I1573"/>
      <c r="J1573"/>
      <c r="K1573"/>
      <c r="L1573"/>
      <c r="M1573"/>
    </row>
    <row r="1574" spans="1:13" x14ac:dyDescent="0.2">
      <c r="A1574" s="1"/>
      <c r="C1574"/>
      <c r="D1574"/>
      <c r="E1574"/>
      <c r="F1574"/>
      <c r="G1574"/>
      <c r="H1574"/>
      <c r="I1574"/>
      <c r="J1574"/>
      <c r="K1574"/>
      <c r="L1574"/>
      <c r="M1574"/>
    </row>
    <row r="1575" spans="1:13" x14ac:dyDescent="0.2">
      <c r="A1575" s="1"/>
      <c r="C1575"/>
      <c r="D1575"/>
      <c r="E1575"/>
      <c r="F1575"/>
      <c r="G1575"/>
      <c r="H1575"/>
      <c r="I1575"/>
      <c r="J1575"/>
      <c r="K1575"/>
      <c r="L1575"/>
      <c r="M1575"/>
    </row>
    <row r="1576" spans="1:13" x14ac:dyDescent="0.2">
      <c r="A1576" s="1"/>
      <c r="C1576"/>
      <c r="D1576"/>
      <c r="E1576"/>
      <c r="F1576"/>
      <c r="G1576"/>
      <c r="H1576"/>
      <c r="I1576"/>
      <c r="J1576"/>
      <c r="K1576"/>
      <c r="L1576"/>
      <c r="M1576"/>
    </row>
    <row r="1577" spans="1:13" x14ac:dyDescent="0.2">
      <c r="A1577" s="1"/>
      <c r="C1577"/>
      <c r="D1577"/>
      <c r="E1577"/>
      <c r="F1577"/>
      <c r="G1577"/>
      <c r="H1577"/>
      <c r="I1577"/>
      <c r="J1577"/>
      <c r="K1577"/>
      <c r="L1577"/>
      <c r="M1577"/>
    </row>
    <row r="1578" spans="1:13" x14ac:dyDescent="0.2">
      <c r="A1578" s="1"/>
      <c r="C1578"/>
      <c r="D1578"/>
      <c r="E1578"/>
      <c r="F1578"/>
      <c r="G1578"/>
      <c r="H1578"/>
      <c r="I1578"/>
      <c r="J1578"/>
      <c r="K1578"/>
      <c r="L1578"/>
      <c r="M1578"/>
    </row>
    <row r="1579" spans="1:13" x14ac:dyDescent="0.2">
      <c r="A1579" s="1"/>
      <c r="C1579"/>
      <c r="D1579"/>
      <c r="E1579"/>
      <c r="F1579"/>
      <c r="G1579"/>
      <c r="H1579"/>
      <c r="I1579"/>
      <c r="J1579"/>
      <c r="K1579"/>
      <c r="L1579"/>
      <c r="M1579"/>
    </row>
    <row r="1580" spans="1:13" x14ac:dyDescent="0.2">
      <c r="A1580" s="1"/>
      <c r="C1580"/>
      <c r="D1580"/>
      <c r="E1580"/>
      <c r="F1580"/>
      <c r="G1580"/>
      <c r="H1580"/>
      <c r="I1580"/>
      <c r="J1580"/>
      <c r="K1580"/>
      <c r="L1580"/>
      <c r="M1580"/>
    </row>
    <row r="1581" spans="1:13" x14ac:dyDescent="0.2">
      <c r="A1581" s="1"/>
      <c r="C1581"/>
      <c r="D1581"/>
      <c r="E1581"/>
      <c r="F1581"/>
      <c r="G1581"/>
      <c r="H1581"/>
      <c r="I1581"/>
      <c r="J1581"/>
      <c r="K1581"/>
      <c r="L1581"/>
      <c r="M1581"/>
    </row>
    <row r="1582" spans="1:13" x14ac:dyDescent="0.2">
      <c r="A1582" s="1"/>
      <c r="C1582"/>
      <c r="D1582"/>
      <c r="E1582"/>
      <c r="F1582"/>
      <c r="G1582"/>
      <c r="H1582"/>
      <c r="I1582"/>
      <c r="J1582"/>
      <c r="K1582"/>
      <c r="L1582"/>
      <c r="M1582"/>
    </row>
    <row r="1583" spans="1:13" x14ac:dyDescent="0.2">
      <c r="A1583" s="1"/>
      <c r="C1583"/>
      <c r="D1583"/>
      <c r="E1583"/>
      <c r="F1583"/>
      <c r="G1583"/>
      <c r="H1583"/>
      <c r="I1583"/>
      <c r="J1583"/>
      <c r="K1583"/>
      <c r="L1583"/>
      <c r="M1583"/>
    </row>
    <row r="1584" spans="1:13" x14ac:dyDescent="0.2">
      <c r="A1584" s="1"/>
      <c r="C1584"/>
      <c r="D1584"/>
      <c r="E1584"/>
      <c r="F1584"/>
      <c r="G1584"/>
      <c r="H1584"/>
      <c r="I1584"/>
      <c r="J1584"/>
      <c r="K1584"/>
      <c r="L1584"/>
      <c r="M1584"/>
    </row>
    <row r="1585" spans="1:13" x14ac:dyDescent="0.2">
      <c r="A1585" s="1"/>
      <c r="C1585"/>
      <c r="D1585"/>
      <c r="E1585"/>
      <c r="F1585"/>
      <c r="G1585"/>
      <c r="H1585"/>
      <c r="I1585"/>
      <c r="J1585"/>
      <c r="K1585"/>
      <c r="L1585"/>
      <c r="M1585"/>
    </row>
    <row r="1586" spans="1:13" x14ac:dyDescent="0.2">
      <c r="A1586" s="1"/>
      <c r="C1586"/>
      <c r="D1586"/>
      <c r="E1586"/>
      <c r="F1586"/>
      <c r="G1586"/>
      <c r="H1586"/>
      <c r="I1586"/>
      <c r="J1586"/>
      <c r="K1586"/>
      <c r="L1586"/>
      <c r="M1586"/>
    </row>
    <row r="1587" spans="1:13" x14ac:dyDescent="0.2">
      <c r="A1587" s="1"/>
      <c r="C1587"/>
      <c r="D1587"/>
      <c r="E1587"/>
      <c r="F1587"/>
      <c r="G1587"/>
      <c r="H1587"/>
      <c r="I1587"/>
      <c r="J1587"/>
      <c r="K1587"/>
      <c r="L1587"/>
      <c r="M1587"/>
    </row>
    <row r="1588" spans="1:13" x14ac:dyDescent="0.2">
      <c r="A1588" s="1"/>
      <c r="C1588"/>
      <c r="D1588"/>
      <c r="E1588"/>
      <c r="F1588"/>
      <c r="G1588"/>
      <c r="H1588"/>
      <c r="I1588"/>
      <c r="J1588"/>
      <c r="K1588"/>
      <c r="L1588"/>
      <c r="M1588"/>
    </row>
    <row r="1589" spans="1:13" x14ac:dyDescent="0.2">
      <c r="A1589" s="1"/>
      <c r="C1589"/>
      <c r="D1589"/>
      <c r="E1589"/>
      <c r="F1589"/>
      <c r="G1589"/>
      <c r="H1589"/>
      <c r="I1589"/>
      <c r="J1589"/>
      <c r="K1589"/>
      <c r="L1589"/>
      <c r="M1589"/>
    </row>
    <row r="1590" spans="1:13" x14ac:dyDescent="0.2">
      <c r="A1590" s="1"/>
      <c r="C1590"/>
      <c r="D1590"/>
      <c r="E1590"/>
      <c r="F1590"/>
      <c r="G1590"/>
      <c r="H1590"/>
      <c r="I1590"/>
      <c r="J1590"/>
      <c r="K1590"/>
      <c r="L1590"/>
      <c r="M1590"/>
    </row>
    <row r="1591" spans="1:13" x14ac:dyDescent="0.2">
      <c r="A1591" s="1"/>
      <c r="C1591"/>
      <c r="D1591"/>
      <c r="E1591"/>
      <c r="F1591"/>
      <c r="G1591"/>
      <c r="H1591"/>
      <c r="I1591"/>
      <c r="J1591"/>
      <c r="K1591"/>
      <c r="L1591"/>
      <c r="M1591"/>
    </row>
    <row r="1592" spans="1:13" x14ac:dyDescent="0.2">
      <c r="A1592" s="1"/>
      <c r="C1592"/>
      <c r="D1592"/>
      <c r="E1592"/>
      <c r="F1592"/>
      <c r="G1592"/>
      <c r="H1592"/>
      <c r="I1592"/>
      <c r="J1592"/>
      <c r="K1592"/>
      <c r="L1592"/>
      <c r="M1592"/>
    </row>
    <row r="1593" spans="1:13" x14ac:dyDescent="0.2">
      <c r="A1593" s="1"/>
      <c r="C1593"/>
      <c r="D1593"/>
      <c r="E1593"/>
      <c r="F1593"/>
      <c r="G1593"/>
      <c r="H1593"/>
      <c r="I1593"/>
      <c r="J1593"/>
      <c r="K1593"/>
      <c r="L1593"/>
      <c r="M1593"/>
    </row>
    <row r="1594" spans="1:13" x14ac:dyDescent="0.2">
      <c r="A1594" s="1"/>
      <c r="C1594"/>
      <c r="D1594"/>
      <c r="E1594"/>
      <c r="F1594"/>
      <c r="G1594"/>
      <c r="H1594"/>
      <c r="I1594"/>
      <c r="J1594"/>
      <c r="K1594"/>
      <c r="L1594"/>
      <c r="M1594"/>
    </row>
    <row r="1595" spans="1:13" x14ac:dyDescent="0.2">
      <c r="A1595" s="1"/>
      <c r="C1595"/>
      <c r="D1595"/>
      <c r="E1595"/>
      <c r="F1595"/>
      <c r="G1595"/>
      <c r="H1595"/>
      <c r="I1595"/>
      <c r="J1595"/>
      <c r="K1595"/>
      <c r="L1595"/>
      <c r="M1595"/>
    </row>
    <row r="1596" spans="1:13" x14ac:dyDescent="0.2">
      <c r="A1596" s="1"/>
      <c r="C1596"/>
      <c r="D1596"/>
      <c r="E1596"/>
      <c r="F1596"/>
      <c r="G1596"/>
      <c r="H1596"/>
      <c r="I1596"/>
      <c r="J1596"/>
      <c r="K1596"/>
      <c r="L1596"/>
      <c r="M1596"/>
    </row>
    <row r="1597" spans="1:13" x14ac:dyDescent="0.2">
      <c r="A1597" s="1"/>
      <c r="C1597"/>
      <c r="D1597"/>
      <c r="E1597"/>
      <c r="F1597"/>
      <c r="G1597"/>
      <c r="H1597"/>
      <c r="I1597"/>
      <c r="J1597"/>
      <c r="K1597"/>
      <c r="L1597"/>
      <c r="M1597"/>
    </row>
    <row r="1598" spans="1:13" x14ac:dyDescent="0.2">
      <c r="A1598" s="1"/>
      <c r="C1598"/>
      <c r="D1598"/>
      <c r="E1598"/>
      <c r="F1598"/>
      <c r="G1598"/>
      <c r="H1598"/>
      <c r="I1598"/>
      <c r="J1598"/>
      <c r="K1598"/>
      <c r="L1598"/>
      <c r="M1598"/>
    </row>
    <row r="1599" spans="1:13" x14ac:dyDescent="0.2">
      <c r="A1599" s="1"/>
      <c r="C1599"/>
      <c r="D1599"/>
      <c r="E1599"/>
      <c r="F1599"/>
      <c r="G1599"/>
      <c r="H1599"/>
      <c r="I1599"/>
      <c r="J1599"/>
      <c r="K1599"/>
      <c r="L1599"/>
      <c r="M1599"/>
    </row>
    <row r="1600" spans="1:13" x14ac:dyDescent="0.2">
      <c r="A1600" s="1"/>
      <c r="C1600"/>
      <c r="D1600"/>
      <c r="E1600"/>
      <c r="F1600"/>
      <c r="G1600"/>
      <c r="H1600"/>
      <c r="I1600"/>
      <c r="J1600"/>
      <c r="K1600"/>
      <c r="L1600"/>
      <c r="M1600"/>
    </row>
    <row r="1601" spans="1:13" x14ac:dyDescent="0.2">
      <c r="A1601" s="1"/>
      <c r="C1601"/>
      <c r="D1601"/>
      <c r="E1601"/>
      <c r="F1601"/>
      <c r="G1601"/>
      <c r="H1601"/>
      <c r="I1601"/>
      <c r="J1601"/>
      <c r="K1601"/>
      <c r="L1601"/>
      <c r="M1601"/>
    </row>
    <row r="1602" spans="1:13" x14ac:dyDescent="0.2">
      <c r="A1602" s="1"/>
      <c r="C1602"/>
      <c r="D1602"/>
      <c r="E1602"/>
      <c r="F1602"/>
      <c r="G1602"/>
      <c r="H1602"/>
      <c r="I1602"/>
      <c r="J1602"/>
      <c r="K1602"/>
      <c r="L1602"/>
      <c r="M1602"/>
    </row>
    <row r="1603" spans="1:13" x14ac:dyDescent="0.2">
      <c r="A1603" s="1"/>
      <c r="C1603"/>
      <c r="D1603"/>
      <c r="E1603"/>
      <c r="F1603"/>
      <c r="G1603"/>
      <c r="H1603"/>
      <c r="I1603"/>
      <c r="J1603"/>
      <c r="K1603"/>
      <c r="L1603"/>
      <c r="M1603"/>
    </row>
    <row r="1604" spans="1:13" x14ac:dyDescent="0.2">
      <c r="A1604" s="1"/>
      <c r="C1604"/>
      <c r="D1604"/>
      <c r="E1604"/>
      <c r="F1604"/>
      <c r="G1604"/>
      <c r="H1604"/>
      <c r="I1604"/>
      <c r="J1604"/>
      <c r="K1604"/>
      <c r="L1604"/>
      <c r="M1604"/>
    </row>
    <row r="1605" spans="1:13" x14ac:dyDescent="0.2">
      <c r="A1605" s="1"/>
      <c r="C1605"/>
      <c r="D1605"/>
      <c r="E1605"/>
      <c r="F1605"/>
      <c r="G1605"/>
      <c r="H1605"/>
      <c r="I1605"/>
      <c r="J1605"/>
      <c r="K1605"/>
      <c r="L1605"/>
      <c r="M1605"/>
    </row>
    <row r="1606" spans="1:13" x14ac:dyDescent="0.2">
      <c r="A1606" s="1"/>
      <c r="C1606"/>
      <c r="D1606"/>
      <c r="E1606"/>
      <c r="F1606"/>
      <c r="G1606"/>
      <c r="H1606"/>
      <c r="I1606"/>
      <c r="J1606"/>
      <c r="K1606"/>
      <c r="L1606"/>
      <c r="M1606"/>
    </row>
    <row r="1607" spans="1:13" x14ac:dyDescent="0.2">
      <c r="A1607" s="1"/>
      <c r="C1607"/>
      <c r="D1607"/>
      <c r="E1607"/>
      <c r="F1607"/>
      <c r="G1607"/>
      <c r="H1607"/>
      <c r="I1607"/>
      <c r="J1607"/>
      <c r="K1607"/>
      <c r="L1607"/>
      <c r="M1607"/>
    </row>
    <row r="1608" spans="1:13" x14ac:dyDescent="0.2">
      <c r="A1608" s="1"/>
      <c r="C1608"/>
      <c r="D1608"/>
      <c r="E1608"/>
      <c r="F1608"/>
      <c r="G1608"/>
      <c r="H1608"/>
      <c r="I1608"/>
      <c r="J1608"/>
      <c r="K1608"/>
      <c r="L1608"/>
      <c r="M1608"/>
    </row>
    <row r="1609" spans="1:13" x14ac:dyDescent="0.2">
      <c r="A1609" s="1"/>
      <c r="C1609"/>
      <c r="D1609"/>
      <c r="E1609"/>
      <c r="F1609"/>
      <c r="G1609"/>
      <c r="H1609"/>
      <c r="I1609"/>
      <c r="J1609"/>
      <c r="K1609"/>
      <c r="L1609"/>
      <c r="M1609"/>
    </row>
    <row r="1610" spans="1:13" x14ac:dyDescent="0.2">
      <c r="A1610" s="1"/>
      <c r="C1610"/>
      <c r="D1610"/>
      <c r="E1610"/>
      <c r="F1610"/>
      <c r="G1610"/>
      <c r="H1610"/>
      <c r="I1610"/>
      <c r="J1610"/>
      <c r="K1610"/>
      <c r="L1610"/>
      <c r="M1610"/>
    </row>
    <row r="1611" spans="1:13" x14ac:dyDescent="0.2">
      <c r="A1611" s="1"/>
      <c r="C1611"/>
      <c r="D1611"/>
      <c r="E1611"/>
      <c r="F1611"/>
      <c r="G1611"/>
      <c r="H1611"/>
      <c r="I1611"/>
      <c r="J1611"/>
      <c r="K1611"/>
      <c r="L1611"/>
      <c r="M1611"/>
    </row>
    <row r="1612" spans="1:13" x14ac:dyDescent="0.2">
      <c r="A1612" s="1"/>
      <c r="C1612"/>
      <c r="D1612"/>
      <c r="E1612"/>
      <c r="F1612"/>
      <c r="G1612"/>
      <c r="H1612"/>
      <c r="I1612"/>
      <c r="J1612"/>
      <c r="K1612"/>
      <c r="L1612"/>
      <c r="M1612"/>
    </row>
    <row r="1613" spans="1:13" x14ac:dyDescent="0.2">
      <c r="A1613" s="1"/>
      <c r="C1613"/>
      <c r="D1613"/>
      <c r="E1613"/>
      <c r="F1613"/>
      <c r="G1613"/>
      <c r="H1613"/>
      <c r="I1613"/>
      <c r="J1613"/>
      <c r="K1613"/>
      <c r="L1613"/>
      <c r="M1613"/>
    </row>
    <row r="1614" spans="1:13" x14ac:dyDescent="0.2">
      <c r="A1614" s="1"/>
      <c r="C1614"/>
      <c r="D1614"/>
      <c r="E1614"/>
      <c r="F1614"/>
      <c r="G1614"/>
      <c r="H1614"/>
      <c r="I1614"/>
      <c r="J1614"/>
      <c r="K1614"/>
      <c r="L1614"/>
      <c r="M1614"/>
    </row>
    <row r="1615" spans="1:13" x14ac:dyDescent="0.2">
      <c r="A1615" s="1"/>
      <c r="C1615"/>
      <c r="D1615"/>
      <c r="E1615"/>
      <c r="F1615"/>
      <c r="G1615"/>
      <c r="H1615"/>
      <c r="I1615"/>
      <c r="J1615"/>
      <c r="K1615"/>
      <c r="L1615"/>
      <c r="M1615"/>
    </row>
    <row r="1616" spans="1:13" x14ac:dyDescent="0.2">
      <c r="A1616" s="1"/>
      <c r="C1616"/>
      <c r="D1616"/>
      <c r="E1616"/>
      <c r="F1616"/>
      <c r="G1616"/>
      <c r="H1616"/>
      <c r="I1616"/>
      <c r="J1616"/>
      <c r="K1616"/>
      <c r="L1616"/>
      <c r="M1616"/>
    </row>
    <row r="1617" spans="1:13" x14ac:dyDescent="0.2">
      <c r="A1617" s="1"/>
      <c r="C1617"/>
      <c r="D1617"/>
      <c r="E1617"/>
      <c r="F1617"/>
      <c r="G1617"/>
      <c r="H1617"/>
      <c r="I1617"/>
      <c r="J1617"/>
      <c r="K1617"/>
      <c r="L1617"/>
      <c r="M1617"/>
    </row>
    <row r="1618" spans="1:13" x14ac:dyDescent="0.2">
      <c r="A1618" s="1"/>
      <c r="C1618"/>
      <c r="D1618"/>
      <c r="E1618"/>
      <c r="F1618"/>
      <c r="G1618"/>
      <c r="H1618"/>
      <c r="I1618"/>
      <c r="J1618"/>
      <c r="K1618"/>
      <c r="L1618"/>
      <c r="M1618"/>
    </row>
    <row r="1619" spans="1:13" x14ac:dyDescent="0.2">
      <c r="A1619" s="1"/>
      <c r="C1619"/>
      <c r="D1619"/>
      <c r="E1619"/>
      <c r="F1619"/>
      <c r="G1619"/>
      <c r="H1619"/>
      <c r="I1619"/>
      <c r="J1619"/>
      <c r="K1619"/>
      <c r="L1619"/>
      <c r="M1619"/>
    </row>
    <row r="1620" spans="1:13" x14ac:dyDescent="0.2">
      <c r="A1620" s="1"/>
      <c r="C1620"/>
      <c r="D1620"/>
      <c r="E1620"/>
      <c r="F1620"/>
      <c r="G1620"/>
      <c r="H1620"/>
      <c r="I1620"/>
      <c r="J1620"/>
      <c r="K1620"/>
      <c r="L1620"/>
      <c r="M1620"/>
    </row>
    <row r="1621" spans="1:13" x14ac:dyDescent="0.2">
      <c r="A1621" s="1"/>
      <c r="C1621"/>
      <c r="D1621"/>
      <c r="E1621"/>
      <c r="F1621"/>
      <c r="G1621"/>
      <c r="H1621"/>
      <c r="I1621"/>
      <c r="J1621"/>
      <c r="K1621"/>
      <c r="L1621"/>
      <c r="M1621"/>
    </row>
    <row r="1622" spans="1:13" x14ac:dyDescent="0.2">
      <c r="A1622" s="1"/>
      <c r="C1622"/>
      <c r="D1622"/>
      <c r="E1622"/>
      <c r="F1622"/>
      <c r="G1622"/>
      <c r="H1622"/>
      <c r="I1622"/>
      <c r="J1622"/>
      <c r="K1622"/>
      <c r="L1622"/>
      <c r="M1622"/>
    </row>
    <row r="1623" spans="1:13" x14ac:dyDescent="0.2">
      <c r="A1623" s="1"/>
      <c r="C1623"/>
      <c r="D1623"/>
      <c r="E1623"/>
      <c r="F1623"/>
      <c r="G1623"/>
      <c r="H1623"/>
      <c r="I1623"/>
      <c r="J1623"/>
      <c r="K1623"/>
      <c r="L1623"/>
      <c r="M1623"/>
    </row>
    <row r="1624" spans="1:13" x14ac:dyDescent="0.2">
      <c r="A1624" s="1"/>
      <c r="C1624"/>
      <c r="D1624"/>
      <c r="E1624"/>
      <c r="F1624"/>
      <c r="G1624"/>
      <c r="H1624"/>
      <c r="I1624"/>
      <c r="J1624"/>
      <c r="K1624"/>
      <c r="L1624"/>
      <c r="M1624"/>
    </row>
    <row r="1625" spans="1:13" x14ac:dyDescent="0.2">
      <c r="A1625" s="1"/>
      <c r="C1625"/>
      <c r="D1625"/>
      <c r="E1625"/>
      <c r="F1625"/>
      <c r="G1625"/>
      <c r="H1625"/>
      <c r="I1625"/>
      <c r="J1625"/>
      <c r="K1625"/>
      <c r="L1625"/>
      <c r="M1625"/>
    </row>
    <row r="1626" spans="1:13" x14ac:dyDescent="0.2">
      <c r="A1626" s="1"/>
      <c r="C1626"/>
      <c r="D1626"/>
      <c r="E1626"/>
      <c r="F1626"/>
      <c r="G1626"/>
      <c r="H1626"/>
      <c r="I1626"/>
      <c r="J1626"/>
      <c r="K1626"/>
      <c r="L1626"/>
      <c r="M1626"/>
    </row>
    <row r="1627" spans="1:13" x14ac:dyDescent="0.2">
      <c r="A1627" s="1"/>
      <c r="C1627"/>
      <c r="D1627"/>
      <c r="E1627"/>
      <c r="F1627"/>
      <c r="G1627"/>
      <c r="H1627"/>
      <c r="I1627"/>
      <c r="J1627"/>
      <c r="K1627"/>
      <c r="L1627"/>
      <c r="M1627"/>
    </row>
    <row r="1628" spans="1:13" x14ac:dyDescent="0.2">
      <c r="A1628" s="1"/>
      <c r="C1628"/>
      <c r="D1628"/>
      <c r="E1628"/>
      <c r="F1628"/>
      <c r="G1628"/>
      <c r="H1628"/>
      <c r="I1628"/>
      <c r="J1628"/>
      <c r="K1628"/>
      <c r="L1628"/>
      <c r="M1628"/>
    </row>
    <row r="1629" spans="1:13" x14ac:dyDescent="0.2">
      <c r="A1629" s="1"/>
      <c r="C1629"/>
      <c r="D1629"/>
      <c r="E1629"/>
      <c r="F1629"/>
      <c r="G1629"/>
      <c r="H1629"/>
      <c r="I1629"/>
      <c r="J1629"/>
      <c r="K1629"/>
      <c r="L1629"/>
      <c r="M1629"/>
    </row>
    <row r="1630" spans="1:13" x14ac:dyDescent="0.2">
      <c r="A1630" s="1"/>
      <c r="C1630"/>
      <c r="D1630"/>
      <c r="E1630"/>
      <c r="F1630"/>
      <c r="G1630"/>
      <c r="H1630"/>
      <c r="I1630"/>
      <c r="J1630"/>
      <c r="K1630"/>
      <c r="L1630"/>
      <c r="M1630"/>
    </row>
    <row r="1631" spans="1:13" x14ac:dyDescent="0.2">
      <c r="A1631" s="1"/>
      <c r="C1631"/>
      <c r="D1631"/>
      <c r="E1631"/>
      <c r="F1631"/>
      <c r="G1631"/>
      <c r="H1631"/>
      <c r="I1631"/>
      <c r="J1631"/>
      <c r="K1631"/>
      <c r="L1631"/>
      <c r="M1631"/>
    </row>
    <row r="1632" spans="1:13" x14ac:dyDescent="0.2">
      <c r="A1632" s="1"/>
      <c r="C1632"/>
      <c r="D1632"/>
      <c r="E1632"/>
      <c r="F1632"/>
      <c r="G1632"/>
      <c r="H1632"/>
      <c r="I1632"/>
      <c r="J1632"/>
      <c r="K1632"/>
      <c r="L1632"/>
      <c r="M1632"/>
    </row>
    <row r="1633" spans="1:13" x14ac:dyDescent="0.2">
      <c r="A1633" s="1"/>
      <c r="C1633"/>
      <c r="D1633"/>
      <c r="E1633"/>
      <c r="F1633"/>
      <c r="G1633"/>
      <c r="H1633"/>
      <c r="I1633"/>
      <c r="J1633"/>
      <c r="K1633"/>
      <c r="L1633"/>
      <c r="M1633"/>
    </row>
    <row r="1634" spans="1:13" x14ac:dyDescent="0.2">
      <c r="A1634" s="1"/>
      <c r="C1634"/>
      <c r="D1634"/>
      <c r="E1634"/>
      <c r="F1634"/>
      <c r="G1634"/>
      <c r="H1634"/>
      <c r="I1634"/>
      <c r="J1634"/>
      <c r="K1634"/>
      <c r="L1634"/>
      <c r="M1634"/>
    </row>
    <row r="1635" spans="1:13" x14ac:dyDescent="0.2">
      <c r="A1635" s="1"/>
      <c r="C1635"/>
      <c r="D1635"/>
      <c r="E1635"/>
      <c r="F1635"/>
      <c r="G1635"/>
      <c r="H1635"/>
      <c r="I1635"/>
      <c r="J1635"/>
      <c r="K1635"/>
      <c r="L1635"/>
      <c r="M1635"/>
    </row>
    <row r="1636" spans="1:13" x14ac:dyDescent="0.2">
      <c r="A1636" s="1"/>
      <c r="C1636"/>
      <c r="D1636"/>
      <c r="E1636"/>
      <c r="F1636"/>
      <c r="G1636"/>
      <c r="H1636"/>
      <c r="I1636"/>
      <c r="J1636"/>
      <c r="K1636"/>
      <c r="L1636"/>
      <c r="M1636"/>
    </row>
    <row r="1637" spans="1:13" x14ac:dyDescent="0.2">
      <c r="A1637" s="1"/>
      <c r="C1637"/>
      <c r="D1637"/>
      <c r="E1637"/>
      <c r="F1637"/>
      <c r="G1637"/>
      <c r="H1637"/>
      <c r="I1637"/>
      <c r="J1637"/>
      <c r="K1637"/>
      <c r="L1637"/>
      <c r="M1637"/>
    </row>
    <row r="1638" spans="1:13" x14ac:dyDescent="0.2">
      <c r="A1638" s="1"/>
      <c r="C1638"/>
      <c r="D1638"/>
      <c r="E1638"/>
      <c r="F1638"/>
      <c r="G1638"/>
      <c r="H1638"/>
      <c r="I1638"/>
      <c r="J1638"/>
      <c r="K1638"/>
      <c r="L1638"/>
      <c r="M1638"/>
    </row>
    <row r="1639" spans="1:13" x14ac:dyDescent="0.2">
      <c r="A1639" s="1"/>
      <c r="C1639"/>
      <c r="D1639"/>
      <c r="E1639"/>
      <c r="F1639"/>
      <c r="G1639"/>
      <c r="H1639"/>
      <c r="I1639"/>
      <c r="J1639"/>
      <c r="K1639"/>
      <c r="L1639"/>
      <c r="M1639"/>
    </row>
    <row r="1640" spans="1:13" x14ac:dyDescent="0.2">
      <c r="A1640" s="1"/>
      <c r="C1640"/>
      <c r="D1640"/>
      <c r="E1640"/>
      <c r="F1640"/>
      <c r="G1640"/>
      <c r="H1640"/>
      <c r="I1640"/>
      <c r="J1640"/>
      <c r="K1640"/>
      <c r="L1640"/>
      <c r="M1640"/>
    </row>
    <row r="1641" spans="1:13" x14ac:dyDescent="0.2">
      <c r="A1641" s="1"/>
      <c r="C1641"/>
      <c r="D1641"/>
      <c r="E1641"/>
      <c r="F1641"/>
      <c r="G1641"/>
      <c r="H1641"/>
      <c r="I1641"/>
      <c r="J1641"/>
      <c r="K1641"/>
      <c r="L1641"/>
      <c r="M1641"/>
    </row>
    <row r="1642" spans="1:13" x14ac:dyDescent="0.2">
      <c r="A1642" s="1"/>
      <c r="C1642"/>
      <c r="D1642"/>
      <c r="E1642"/>
      <c r="F1642"/>
      <c r="G1642"/>
      <c r="H1642"/>
      <c r="I1642"/>
      <c r="J1642"/>
      <c r="K1642"/>
      <c r="L1642"/>
      <c r="M1642"/>
    </row>
    <row r="1643" spans="1:13" x14ac:dyDescent="0.2">
      <c r="A1643" s="1"/>
      <c r="C1643"/>
      <c r="D1643"/>
      <c r="E1643"/>
      <c r="F1643"/>
      <c r="G1643"/>
      <c r="H1643"/>
      <c r="I1643"/>
      <c r="J1643"/>
      <c r="K1643"/>
      <c r="L1643"/>
      <c r="M1643"/>
    </row>
    <row r="1644" spans="1:13" x14ac:dyDescent="0.2">
      <c r="A1644" s="1"/>
      <c r="C1644"/>
      <c r="D1644"/>
      <c r="E1644"/>
      <c r="F1644"/>
      <c r="G1644"/>
      <c r="H1644"/>
      <c r="I1644"/>
      <c r="J1644"/>
      <c r="K1644"/>
      <c r="L1644"/>
      <c r="M1644"/>
    </row>
    <row r="1645" spans="1:13" x14ac:dyDescent="0.2">
      <c r="A1645" s="1"/>
      <c r="C1645"/>
      <c r="D1645"/>
      <c r="E1645"/>
      <c r="F1645"/>
      <c r="G1645"/>
      <c r="H1645"/>
      <c r="I1645"/>
      <c r="J1645"/>
      <c r="K1645"/>
      <c r="L1645"/>
      <c r="M1645"/>
    </row>
    <row r="1646" spans="1:13" x14ac:dyDescent="0.2">
      <c r="A1646" s="1"/>
      <c r="C1646"/>
      <c r="D1646"/>
      <c r="E1646"/>
      <c r="F1646"/>
      <c r="G1646"/>
      <c r="H1646"/>
      <c r="I1646"/>
      <c r="J1646"/>
      <c r="K1646"/>
      <c r="L1646"/>
      <c r="M1646"/>
    </row>
    <row r="1647" spans="1:13" x14ac:dyDescent="0.2">
      <c r="A1647" s="1"/>
      <c r="C1647"/>
      <c r="D1647"/>
      <c r="E1647"/>
      <c r="F1647"/>
      <c r="G1647"/>
      <c r="H1647"/>
      <c r="I1647"/>
      <c r="J1647"/>
      <c r="K1647"/>
      <c r="L1647"/>
      <c r="M1647"/>
    </row>
    <row r="1648" spans="1:13" x14ac:dyDescent="0.2">
      <c r="A1648" s="1"/>
      <c r="C1648"/>
      <c r="D1648"/>
      <c r="E1648"/>
      <c r="F1648"/>
      <c r="G1648"/>
      <c r="H1648"/>
      <c r="I1648"/>
      <c r="J1648"/>
      <c r="K1648"/>
      <c r="L1648"/>
      <c r="M1648"/>
    </row>
    <row r="1649" spans="1:13" x14ac:dyDescent="0.2">
      <c r="A1649" s="1"/>
      <c r="C1649"/>
      <c r="D1649"/>
      <c r="E1649"/>
      <c r="F1649"/>
      <c r="G1649"/>
      <c r="H1649"/>
      <c r="I1649"/>
      <c r="J1649"/>
      <c r="K1649"/>
      <c r="L1649"/>
      <c r="M1649"/>
    </row>
    <row r="1650" spans="1:13" x14ac:dyDescent="0.2">
      <c r="A1650" s="1"/>
      <c r="C1650"/>
      <c r="D1650"/>
      <c r="E1650"/>
      <c r="F1650"/>
      <c r="G1650"/>
      <c r="H1650"/>
      <c r="I1650"/>
      <c r="J1650"/>
      <c r="K1650"/>
      <c r="L1650"/>
      <c r="M1650"/>
    </row>
    <row r="1651" spans="1:13" x14ac:dyDescent="0.2">
      <c r="A1651" s="1"/>
      <c r="C1651"/>
      <c r="D1651"/>
      <c r="E1651"/>
      <c r="F1651"/>
      <c r="G1651"/>
      <c r="H1651"/>
      <c r="I1651"/>
      <c r="J1651"/>
      <c r="K1651"/>
      <c r="L1651"/>
      <c r="M1651"/>
    </row>
    <row r="1652" spans="1:13" x14ac:dyDescent="0.2">
      <c r="A1652" s="1"/>
      <c r="C1652"/>
      <c r="D1652"/>
      <c r="E1652"/>
      <c r="F1652"/>
      <c r="G1652"/>
      <c r="H1652"/>
      <c r="I1652"/>
      <c r="J1652"/>
      <c r="K1652"/>
      <c r="L1652"/>
      <c r="M1652"/>
    </row>
    <row r="1653" spans="1:13" x14ac:dyDescent="0.2">
      <c r="A1653" s="1"/>
      <c r="C1653"/>
      <c r="D1653"/>
      <c r="E1653"/>
      <c r="F1653"/>
      <c r="G1653"/>
      <c r="H1653"/>
      <c r="I1653"/>
      <c r="J1653"/>
      <c r="K1653"/>
      <c r="L1653"/>
      <c r="M1653"/>
    </row>
    <row r="1654" spans="1:13" x14ac:dyDescent="0.2">
      <c r="A1654" s="1"/>
      <c r="C1654"/>
      <c r="D1654"/>
      <c r="E1654"/>
      <c r="F1654"/>
      <c r="G1654"/>
      <c r="H1654"/>
      <c r="I1654"/>
      <c r="J1654"/>
      <c r="K1654"/>
      <c r="L1654"/>
      <c r="M1654"/>
    </row>
    <row r="1655" spans="1:13" x14ac:dyDescent="0.2">
      <c r="A1655" s="1"/>
      <c r="C1655"/>
      <c r="D1655"/>
      <c r="E1655"/>
      <c r="F1655"/>
      <c r="G1655"/>
      <c r="H1655"/>
      <c r="I1655"/>
      <c r="J1655"/>
      <c r="K1655"/>
      <c r="L1655"/>
      <c r="M1655"/>
    </row>
    <row r="1656" spans="1:13" x14ac:dyDescent="0.2">
      <c r="A1656" s="1"/>
      <c r="C1656"/>
      <c r="D1656"/>
      <c r="E1656"/>
      <c r="F1656"/>
      <c r="G1656"/>
      <c r="H1656"/>
      <c r="I1656"/>
      <c r="J1656"/>
      <c r="K1656"/>
      <c r="L1656"/>
      <c r="M1656"/>
    </row>
    <row r="1657" spans="1:13" x14ac:dyDescent="0.2">
      <c r="A1657" s="1"/>
      <c r="C1657"/>
      <c r="D1657"/>
      <c r="E1657"/>
      <c r="F1657"/>
      <c r="G1657"/>
      <c r="H1657"/>
      <c r="I1657"/>
      <c r="J1657"/>
      <c r="K1657"/>
      <c r="L1657"/>
      <c r="M1657"/>
    </row>
    <row r="1658" spans="1:13" x14ac:dyDescent="0.2">
      <c r="A1658" s="1"/>
      <c r="C1658"/>
      <c r="D1658"/>
      <c r="E1658"/>
      <c r="F1658"/>
      <c r="G1658"/>
      <c r="H1658"/>
      <c r="I1658"/>
      <c r="J1658"/>
      <c r="K1658"/>
      <c r="L1658"/>
      <c r="M1658"/>
    </row>
    <row r="1659" spans="1:13" x14ac:dyDescent="0.2">
      <c r="A1659" s="1"/>
      <c r="C1659"/>
      <c r="D1659"/>
      <c r="E1659"/>
      <c r="F1659"/>
      <c r="G1659"/>
      <c r="H1659"/>
      <c r="I1659"/>
      <c r="J1659"/>
      <c r="K1659"/>
      <c r="L1659"/>
      <c r="M1659"/>
    </row>
    <row r="1660" spans="1:13" x14ac:dyDescent="0.2">
      <c r="A1660" s="1"/>
      <c r="C1660"/>
      <c r="D1660"/>
      <c r="E1660"/>
      <c r="F1660"/>
      <c r="G1660"/>
      <c r="H1660"/>
      <c r="I1660"/>
      <c r="J1660"/>
      <c r="K1660"/>
      <c r="L1660"/>
      <c r="M1660"/>
    </row>
    <row r="1661" spans="1:13" x14ac:dyDescent="0.2">
      <c r="A1661" s="1"/>
      <c r="C1661"/>
      <c r="D1661"/>
      <c r="E1661"/>
      <c r="F1661"/>
      <c r="G1661"/>
      <c r="H1661"/>
      <c r="I1661"/>
      <c r="J1661"/>
      <c r="K1661"/>
      <c r="L1661"/>
      <c r="M1661"/>
    </row>
    <row r="1662" spans="1:13" x14ac:dyDescent="0.2">
      <c r="A1662" s="1"/>
      <c r="C1662"/>
      <c r="D1662"/>
      <c r="E1662"/>
      <c r="F1662"/>
      <c r="G1662"/>
      <c r="H1662"/>
      <c r="I1662"/>
      <c r="J1662"/>
      <c r="K1662"/>
      <c r="L1662"/>
      <c r="M1662"/>
    </row>
    <row r="1663" spans="1:13" x14ac:dyDescent="0.2">
      <c r="A1663" s="1"/>
      <c r="C1663"/>
      <c r="D1663"/>
      <c r="E1663"/>
      <c r="F1663"/>
      <c r="G1663"/>
      <c r="H1663"/>
      <c r="I1663"/>
      <c r="J1663"/>
      <c r="K1663"/>
      <c r="L1663"/>
      <c r="M1663"/>
    </row>
    <row r="1664" spans="1:13" x14ac:dyDescent="0.2">
      <c r="A1664" s="1"/>
      <c r="C1664"/>
      <c r="D1664"/>
      <c r="E1664"/>
      <c r="F1664"/>
      <c r="G1664"/>
      <c r="H1664"/>
      <c r="I1664"/>
      <c r="J1664"/>
      <c r="K1664"/>
      <c r="L1664"/>
      <c r="M1664"/>
    </row>
    <row r="1665" spans="1:13" x14ac:dyDescent="0.2">
      <c r="A1665" s="1"/>
      <c r="C1665"/>
      <c r="D1665"/>
      <c r="E1665"/>
      <c r="F1665"/>
      <c r="G1665"/>
      <c r="H1665"/>
      <c r="I1665"/>
      <c r="J1665"/>
      <c r="K1665"/>
      <c r="L1665"/>
      <c r="M1665"/>
    </row>
    <row r="1666" spans="1:13" x14ac:dyDescent="0.2">
      <c r="A1666" s="1"/>
      <c r="C1666"/>
      <c r="D1666"/>
      <c r="E1666"/>
      <c r="F1666"/>
      <c r="G1666"/>
      <c r="H1666"/>
      <c r="I1666"/>
      <c r="J1666"/>
      <c r="K1666"/>
      <c r="L1666"/>
      <c r="M1666"/>
    </row>
    <row r="1667" spans="1:13" x14ac:dyDescent="0.2">
      <c r="A1667" s="1"/>
      <c r="C1667"/>
      <c r="D1667"/>
      <c r="E1667"/>
      <c r="F1667"/>
      <c r="G1667"/>
      <c r="H1667"/>
      <c r="I1667"/>
      <c r="J1667"/>
      <c r="K1667"/>
      <c r="L1667"/>
      <c r="M1667"/>
    </row>
    <row r="1668" spans="1:13" x14ac:dyDescent="0.2">
      <c r="A1668" s="1"/>
      <c r="C1668"/>
      <c r="D1668"/>
      <c r="E1668"/>
      <c r="F1668"/>
      <c r="G1668"/>
      <c r="H1668"/>
      <c r="I1668"/>
      <c r="J1668"/>
      <c r="K1668"/>
      <c r="L1668"/>
      <c r="M1668"/>
    </row>
    <row r="1669" spans="1:13" x14ac:dyDescent="0.2">
      <c r="A1669" s="1"/>
      <c r="C1669"/>
      <c r="D1669"/>
      <c r="E1669"/>
      <c r="F1669"/>
      <c r="G1669"/>
      <c r="H1669"/>
      <c r="I1669"/>
      <c r="J1669"/>
      <c r="K1669"/>
      <c r="L1669"/>
      <c r="M1669"/>
    </row>
    <row r="1670" spans="1:13" x14ac:dyDescent="0.2">
      <c r="A1670" s="1"/>
      <c r="C1670"/>
      <c r="D1670"/>
      <c r="E1670"/>
      <c r="F1670"/>
      <c r="G1670"/>
      <c r="H1670"/>
      <c r="I1670"/>
      <c r="J1670"/>
      <c r="K1670"/>
      <c r="L1670"/>
      <c r="M1670"/>
    </row>
    <row r="1671" spans="1:13" x14ac:dyDescent="0.2">
      <c r="A1671" s="1"/>
      <c r="C1671"/>
      <c r="D1671"/>
      <c r="E1671"/>
      <c r="F1671"/>
      <c r="G1671"/>
      <c r="H1671"/>
      <c r="I1671"/>
      <c r="J1671"/>
      <c r="K1671"/>
      <c r="L1671"/>
      <c r="M1671"/>
    </row>
    <row r="1672" spans="1:13" x14ac:dyDescent="0.2">
      <c r="A1672" s="1"/>
      <c r="C1672"/>
      <c r="D1672"/>
      <c r="E1672"/>
      <c r="F1672"/>
      <c r="G1672"/>
      <c r="H1672"/>
      <c r="I1672"/>
      <c r="J1672"/>
      <c r="K1672"/>
      <c r="L1672"/>
      <c r="M1672"/>
    </row>
    <row r="1673" spans="1:13" x14ac:dyDescent="0.2">
      <c r="A1673" s="1"/>
      <c r="C1673"/>
      <c r="D1673"/>
      <c r="E1673"/>
      <c r="F1673"/>
      <c r="G1673"/>
      <c r="H1673"/>
      <c r="I1673"/>
      <c r="J1673"/>
      <c r="K1673"/>
      <c r="L1673"/>
      <c r="M1673"/>
    </row>
    <row r="1674" spans="1:13" x14ac:dyDescent="0.2">
      <c r="A1674" s="1"/>
      <c r="C1674"/>
      <c r="D1674"/>
      <c r="E1674"/>
      <c r="F1674"/>
      <c r="G1674"/>
      <c r="H1674"/>
      <c r="I1674"/>
      <c r="J1674"/>
      <c r="K1674"/>
      <c r="L1674"/>
      <c r="M1674"/>
    </row>
    <row r="1675" spans="1:13" x14ac:dyDescent="0.2">
      <c r="A1675" s="1"/>
      <c r="C1675"/>
      <c r="D1675"/>
      <c r="E1675"/>
      <c r="F1675"/>
      <c r="G1675"/>
      <c r="H1675"/>
      <c r="I1675"/>
      <c r="J1675"/>
      <c r="K1675"/>
      <c r="L1675"/>
      <c r="M1675"/>
    </row>
    <row r="1676" spans="1:13" x14ac:dyDescent="0.2">
      <c r="A1676" s="1"/>
      <c r="C1676"/>
      <c r="D1676"/>
      <c r="E1676"/>
      <c r="F1676"/>
      <c r="G1676"/>
      <c r="H1676"/>
      <c r="I1676"/>
      <c r="J1676"/>
      <c r="K1676"/>
      <c r="L1676"/>
      <c r="M1676"/>
    </row>
    <row r="1677" spans="1:13" x14ac:dyDescent="0.2">
      <c r="A1677" s="1"/>
      <c r="C1677"/>
      <c r="D1677"/>
      <c r="E1677"/>
      <c r="F1677"/>
      <c r="G1677"/>
      <c r="H1677"/>
      <c r="I1677"/>
      <c r="J1677"/>
      <c r="K1677"/>
      <c r="L1677"/>
      <c r="M1677"/>
    </row>
    <row r="1678" spans="1:13" x14ac:dyDescent="0.2">
      <c r="A1678" s="1"/>
      <c r="C1678"/>
      <c r="D1678"/>
      <c r="E1678"/>
      <c r="F1678"/>
      <c r="G1678"/>
      <c r="H1678"/>
      <c r="I1678"/>
      <c r="J1678"/>
      <c r="K1678"/>
      <c r="L1678"/>
      <c r="M1678"/>
    </row>
    <row r="1679" spans="1:13" x14ac:dyDescent="0.2">
      <c r="A1679" s="1"/>
      <c r="C1679"/>
      <c r="D1679"/>
      <c r="E1679"/>
      <c r="F1679"/>
      <c r="G1679"/>
      <c r="H1679"/>
      <c r="I1679"/>
      <c r="J1679"/>
      <c r="K1679"/>
      <c r="L1679"/>
      <c r="M1679"/>
    </row>
    <row r="1680" spans="1:13" x14ac:dyDescent="0.2">
      <c r="A1680" s="1"/>
      <c r="C1680"/>
      <c r="D1680"/>
      <c r="E1680"/>
      <c r="F1680"/>
      <c r="G1680"/>
      <c r="H1680"/>
      <c r="I1680"/>
      <c r="J1680"/>
      <c r="K1680"/>
      <c r="L1680"/>
      <c r="M1680"/>
    </row>
    <row r="1681" spans="1:13" x14ac:dyDescent="0.2">
      <c r="A1681" s="1"/>
      <c r="C1681"/>
      <c r="D1681"/>
      <c r="E1681"/>
      <c r="F1681"/>
      <c r="G1681"/>
      <c r="H1681"/>
      <c r="I1681"/>
      <c r="J1681"/>
      <c r="K1681"/>
      <c r="L1681"/>
      <c r="M1681"/>
    </row>
    <row r="1682" spans="1:13" x14ac:dyDescent="0.2">
      <c r="A1682" s="1"/>
      <c r="C1682"/>
      <c r="D1682"/>
      <c r="E1682"/>
      <c r="F1682"/>
      <c r="G1682"/>
      <c r="H1682"/>
      <c r="I1682"/>
      <c r="J1682"/>
      <c r="K1682"/>
      <c r="L1682"/>
      <c r="M1682"/>
    </row>
    <row r="1683" spans="1:13" x14ac:dyDescent="0.2">
      <c r="A1683" s="1"/>
      <c r="C1683"/>
      <c r="D1683"/>
      <c r="E1683"/>
      <c r="F1683"/>
      <c r="G1683"/>
      <c r="H1683"/>
      <c r="I1683"/>
      <c r="J1683"/>
      <c r="K1683"/>
      <c r="L1683"/>
      <c r="M1683"/>
    </row>
    <row r="1684" spans="1:13" x14ac:dyDescent="0.2">
      <c r="A1684" s="1"/>
      <c r="C1684"/>
      <c r="D1684"/>
      <c r="E1684"/>
      <c r="F1684"/>
      <c r="G1684"/>
      <c r="H1684"/>
      <c r="I1684"/>
      <c r="J1684"/>
      <c r="K1684"/>
      <c r="L1684"/>
      <c r="M1684"/>
    </row>
    <row r="1685" spans="1:13" x14ac:dyDescent="0.2">
      <c r="A1685" s="1"/>
      <c r="C1685"/>
      <c r="D1685"/>
      <c r="E1685"/>
      <c r="F1685"/>
      <c r="G1685"/>
      <c r="H1685"/>
      <c r="I1685"/>
      <c r="J1685"/>
      <c r="K1685"/>
      <c r="L1685"/>
      <c r="M1685"/>
    </row>
    <row r="1686" spans="1:13" x14ac:dyDescent="0.2">
      <c r="A1686" s="1"/>
      <c r="C1686"/>
      <c r="D1686"/>
      <c r="E1686"/>
      <c r="F1686"/>
      <c r="G1686"/>
      <c r="H1686"/>
      <c r="I1686"/>
      <c r="J1686"/>
      <c r="K1686"/>
      <c r="L1686"/>
      <c r="M1686"/>
    </row>
    <row r="1687" spans="1:13" x14ac:dyDescent="0.2">
      <c r="A1687" s="1"/>
      <c r="C1687"/>
      <c r="D1687"/>
      <c r="E1687"/>
      <c r="F1687"/>
      <c r="G1687"/>
      <c r="H1687"/>
      <c r="I1687"/>
      <c r="J1687"/>
      <c r="K1687"/>
      <c r="L1687"/>
      <c r="M1687"/>
    </row>
    <row r="1688" spans="1:13" x14ac:dyDescent="0.2">
      <c r="A1688" s="1"/>
      <c r="C1688"/>
      <c r="D1688"/>
      <c r="E1688"/>
      <c r="F1688"/>
      <c r="G1688"/>
      <c r="H1688"/>
      <c r="I1688"/>
      <c r="J1688"/>
      <c r="K1688"/>
      <c r="L1688"/>
      <c r="M1688"/>
    </row>
    <row r="1689" spans="1:13" x14ac:dyDescent="0.2">
      <c r="A1689" s="1"/>
      <c r="C1689"/>
      <c r="D1689"/>
      <c r="E1689"/>
      <c r="F1689"/>
      <c r="G1689"/>
      <c r="H1689"/>
      <c r="I1689"/>
      <c r="J1689"/>
      <c r="K1689"/>
      <c r="L1689"/>
      <c r="M1689"/>
    </row>
    <row r="1690" spans="1:13" x14ac:dyDescent="0.2">
      <c r="A1690" s="1"/>
      <c r="C1690"/>
      <c r="D1690"/>
      <c r="E1690"/>
      <c r="F1690"/>
      <c r="G1690"/>
      <c r="H1690"/>
      <c r="I1690"/>
      <c r="J1690"/>
      <c r="K1690"/>
      <c r="L1690"/>
      <c r="M1690"/>
    </row>
    <row r="1691" spans="1:13" x14ac:dyDescent="0.2">
      <c r="A1691" s="1"/>
      <c r="C1691"/>
      <c r="D1691"/>
      <c r="E1691"/>
      <c r="F1691"/>
      <c r="G1691"/>
      <c r="H1691"/>
      <c r="I1691"/>
      <c r="J1691"/>
      <c r="K1691"/>
      <c r="L1691"/>
      <c r="M1691"/>
    </row>
    <row r="1692" spans="1:13" x14ac:dyDescent="0.2">
      <c r="A1692" s="1"/>
      <c r="C1692"/>
      <c r="D1692"/>
      <c r="E1692"/>
      <c r="F1692"/>
      <c r="G1692"/>
      <c r="H1692"/>
      <c r="I1692"/>
      <c r="J1692"/>
      <c r="K1692"/>
      <c r="L1692"/>
      <c r="M1692"/>
    </row>
    <row r="1693" spans="1:13" x14ac:dyDescent="0.2">
      <c r="A1693" s="1"/>
      <c r="C1693"/>
      <c r="D1693"/>
      <c r="E1693"/>
      <c r="F1693"/>
      <c r="G1693"/>
      <c r="H1693"/>
      <c r="I1693"/>
      <c r="J1693"/>
      <c r="K1693"/>
      <c r="L1693"/>
      <c r="M1693"/>
    </row>
    <row r="1694" spans="1:13" x14ac:dyDescent="0.2">
      <c r="A1694" s="1"/>
      <c r="C1694"/>
      <c r="D1694"/>
      <c r="E1694"/>
      <c r="F1694"/>
      <c r="G1694"/>
      <c r="H1694"/>
      <c r="I1694"/>
      <c r="J1694"/>
      <c r="K1694"/>
      <c r="L1694"/>
      <c r="M1694"/>
    </row>
    <row r="1695" spans="1:13" x14ac:dyDescent="0.2">
      <c r="A1695" s="1"/>
      <c r="C1695"/>
      <c r="D1695"/>
      <c r="E1695"/>
      <c r="F1695"/>
      <c r="G1695"/>
      <c r="H1695"/>
      <c r="I1695"/>
      <c r="J1695"/>
      <c r="K1695"/>
      <c r="L1695"/>
      <c r="M1695"/>
    </row>
    <row r="1696" spans="1:13" x14ac:dyDescent="0.2">
      <c r="A1696" s="1"/>
      <c r="C1696"/>
      <c r="D1696"/>
      <c r="E1696"/>
      <c r="F1696"/>
      <c r="G1696"/>
      <c r="H1696"/>
      <c r="I1696"/>
      <c r="J1696"/>
      <c r="K1696"/>
      <c r="L1696"/>
      <c r="M1696"/>
    </row>
    <row r="1697" spans="1:13" x14ac:dyDescent="0.2">
      <c r="A1697" s="1"/>
      <c r="C1697"/>
      <c r="D1697"/>
      <c r="E1697"/>
      <c r="F1697"/>
      <c r="G1697"/>
      <c r="H1697"/>
      <c r="I1697"/>
      <c r="J1697"/>
      <c r="K1697"/>
      <c r="L1697"/>
      <c r="M1697"/>
    </row>
    <row r="1698" spans="1:13" x14ac:dyDescent="0.2">
      <c r="A1698" s="1"/>
      <c r="C1698"/>
      <c r="D1698"/>
      <c r="E1698"/>
      <c r="F1698"/>
      <c r="G1698"/>
      <c r="H1698"/>
      <c r="I1698"/>
      <c r="J1698"/>
      <c r="K1698"/>
      <c r="L1698"/>
      <c r="M1698"/>
    </row>
    <row r="1699" spans="1:13" x14ac:dyDescent="0.2">
      <c r="A1699" s="1"/>
      <c r="C1699"/>
      <c r="D1699"/>
      <c r="E1699"/>
      <c r="F1699"/>
      <c r="G1699"/>
      <c r="H1699"/>
      <c r="I1699"/>
      <c r="J1699"/>
      <c r="K1699"/>
      <c r="L1699"/>
      <c r="M1699"/>
    </row>
    <row r="1700" spans="1:13" x14ac:dyDescent="0.2">
      <c r="A1700" s="1"/>
      <c r="C1700"/>
      <c r="D1700"/>
      <c r="E1700"/>
      <c r="F1700"/>
      <c r="G1700"/>
      <c r="H1700"/>
      <c r="I1700"/>
      <c r="J1700"/>
      <c r="K1700"/>
      <c r="L1700"/>
      <c r="M1700"/>
    </row>
    <row r="1701" spans="1:13" x14ac:dyDescent="0.2">
      <c r="A1701" s="1"/>
      <c r="C1701"/>
      <c r="D1701"/>
      <c r="E1701"/>
      <c r="F1701"/>
      <c r="G1701"/>
      <c r="H1701"/>
      <c r="I1701"/>
      <c r="J1701"/>
      <c r="K1701"/>
      <c r="L1701"/>
      <c r="M1701"/>
    </row>
    <row r="1702" spans="1:13" x14ac:dyDescent="0.2">
      <c r="A1702" s="1"/>
      <c r="C1702"/>
      <c r="D1702"/>
      <c r="E1702"/>
      <c r="F1702"/>
      <c r="G1702"/>
      <c r="H1702"/>
      <c r="I1702"/>
      <c r="J1702"/>
      <c r="K1702"/>
      <c r="L1702"/>
      <c r="M1702"/>
    </row>
    <row r="1703" spans="1:13" x14ac:dyDescent="0.2">
      <c r="A1703" s="1"/>
      <c r="C1703"/>
      <c r="D1703"/>
      <c r="E1703"/>
      <c r="F1703"/>
      <c r="G1703"/>
      <c r="H1703"/>
      <c r="I1703"/>
      <c r="J1703"/>
      <c r="K1703"/>
      <c r="L1703"/>
      <c r="M1703"/>
    </row>
    <row r="1704" spans="1:13" x14ac:dyDescent="0.2">
      <c r="A1704" s="1"/>
      <c r="C1704"/>
      <c r="D1704"/>
      <c r="E1704"/>
      <c r="F1704"/>
      <c r="G1704"/>
      <c r="H1704"/>
      <c r="I1704"/>
      <c r="J1704"/>
      <c r="K1704"/>
      <c r="L1704"/>
      <c r="M1704"/>
    </row>
    <row r="1705" spans="1:13" x14ac:dyDescent="0.2">
      <c r="A1705" s="1"/>
      <c r="C1705"/>
      <c r="D1705"/>
      <c r="E1705"/>
      <c r="F1705"/>
      <c r="G1705"/>
      <c r="H1705"/>
      <c r="I1705"/>
      <c r="J1705"/>
      <c r="K1705"/>
      <c r="L1705"/>
      <c r="M1705"/>
    </row>
    <row r="1706" spans="1:13" x14ac:dyDescent="0.2">
      <c r="A1706" s="1"/>
      <c r="C1706"/>
      <c r="D1706"/>
      <c r="E1706"/>
      <c r="F1706"/>
      <c r="G1706"/>
      <c r="H1706"/>
      <c r="I1706"/>
      <c r="J1706"/>
      <c r="K1706"/>
      <c r="L1706"/>
      <c r="M1706"/>
    </row>
    <row r="1707" spans="1:13" x14ac:dyDescent="0.2">
      <c r="A1707" s="1"/>
      <c r="C1707"/>
      <c r="D1707"/>
      <c r="E1707"/>
      <c r="F1707"/>
      <c r="G1707"/>
      <c r="H1707"/>
      <c r="I1707"/>
      <c r="J1707"/>
      <c r="K1707"/>
      <c r="L1707"/>
      <c r="M1707"/>
    </row>
    <row r="1708" spans="1:13" x14ac:dyDescent="0.2">
      <c r="A1708" s="1"/>
      <c r="C1708"/>
      <c r="D1708"/>
      <c r="E1708"/>
      <c r="F1708"/>
      <c r="G1708"/>
      <c r="H1708"/>
      <c r="I1708"/>
      <c r="J1708"/>
      <c r="K1708"/>
      <c r="L1708"/>
      <c r="M1708"/>
    </row>
    <row r="1709" spans="1:13" x14ac:dyDescent="0.2">
      <c r="A1709" s="1"/>
      <c r="C1709"/>
      <c r="D1709"/>
      <c r="E1709"/>
      <c r="F1709"/>
      <c r="G1709"/>
      <c r="H1709"/>
      <c r="I1709"/>
      <c r="J1709"/>
      <c r="K1709"/>
      <c r="L1709"/>
      <c r="M1709"/>
    </row>
    <row r="1710" spans="1:13" x14ac:dyDescent="0.2">
      <c r="A1710" s="1"/>
      <c r="C1710"/>
      <c r="D1710"/>
      <c r="E1710"/>
      <c r="F1710"/>
      <c r="G1710"/>
      <c r="H1710"/>
      <c r="I1710"/>
      <c r="J1710"/>
      <c r="K1710"/>
      <c r="L1710"/>
      <c r="M1710"/>
    </row>
    <row r="1711" spans="1:13" x14ac:dyDescent="0.2">
      <c r="A1711" s="1"/>
      <c r="C1711"/>
      <c r="D1711"/>
      <c r="E1711"/>
      <c r="F1711"/>
      <c r="G1711"/>
      <c r="H1711"/>
      <c r="I1711"/>
      <c r="J1711"/>
      <c r="K1711"/>
      <c r="L1711"/>
      <c r="M1711"/>
    </row>
    <row r="1712" spans="1:13" x14ac:dyDescent="0.2">
      <c r="A1712" s="1"/>
      <c r="C1712"/>
      <c r="D1712"/>
      <c r="E1712"/>
      <c r="F1712"/>
      <c r="G1712"/>
      <c r="H1712"/>
      <c r="I1712"/>
      <c r="J1712"/>
      <c r="K1712"/>
      <c r="L1712"/>
      <c r="M1712"/>
    </row>
    <row r="1713" spans="1:13" x14ac:dyDescent="0.2">
      <c r="A1713" s="1"/>
      <c r="C1713"/>
      <c r="D1713"/>
      <c r="E1713"/>
      <c r="F1713"/>
      <c r="G1713"/>
      <c r="H1713"/>
      <c r="I1713"/>
      <c r="J1713"/>
      <c r="K1713"/>
      <c r="L1713"/>
      <c r="M1713"/>
    </row>
    <row r="1714" spans="1:13" x14ac:dyDescent="0.2">
      <c r="A1714" s="1"/>
      <c r="C1714"/>
      <c r="D1714"/>
      <c r="E1714"/>
      <c r="F1714"/>
      <c r="G1714"/>
      <c r="H1714"/>
      <c r="I1714"/>
      <c r="J1714"/>
      <c r="K1714"/>
      <c r="L1714"/>
      <c r="M1714"/>
    </row>
    <row r="1715" spans="1:13" x14ac:dyDescent="0.2">
      <c r="A1715" s="1"/>
      <c r="C1715"/>
      <c r="D1715"/>
      <c r="E1715"/>
      <c r="F1715"/>
      <c r="G1715"/>
      <c r="H1715"/>
      <c r="I1715"/>
      <c r="J1715"/>
      <c r="K1715"/>
      <c r="L1715"/>
      <c r="M1715"/>
    </row>
    <row r="1716" spans="1:13" x14ac:dyDescent="0.2">
      <c r="A1716" s="1"/>
      <c r="C1716"/>
      <c r="D1716"/>
      <c r="E1716"/>
      <c r="F1716"/>
      <c r="G1716"/>
      <c r="H1716"/>
      <c r="I1716"/>
      <c r="J1716"/>
      <c r="K1716"/>
      <c r="L1716"/>
      <c r="M1716"/>
    </row>
    <row r="1717" spans="1:13" x14ac:dyDescent="0.2">
      <c r="A1717" s="1"/>
      <c r="C1717"/>
      <c r="D1717"/>
      <c r="E1717"/>
      <c r="F1717"/>
      <c r="G1717"/>
      <c r="H1717"/>
      <c r="I1717"/>
      <c r="J1717"/>
      <c r="K1717"/>
      <c r="L1717"/>
      <c r="M1717"/>
    </row>
    <row r="1718" spans="1:13" x14ac:dyDescent="0.2">
      <c r="A1718" s="1"/>
      <c r="C1718"/>
      <c r="D1718"/>
      <c r="E1718"/>
      <c r="F1718"/>
      <c r="G1718"/>
      <c r="H1718"/>
      <c r="I1718"/>
      <c r="J1718"/>
      <c r="K1718"/>
      <c r="L1718"/>
      <c r="M1718"/>
    </row>
    <row r="1719" spans="1:13" x14ac:dyDescent="0.2">
      <c r="A1719" s="1"/>
      <c r="C1719"/>
      <c r="D1719"/>
      <c r="E1719"/>
      <c r="F1719"/>
      <c r="G1719"/>
      <c r="H1719"/>
      <c r="I1719"/>
      <c r="J1719"/>
      <c r="K1719"/>
      <c r="L1719"/>
      <c r="M1719"/>
    </row>
    <row r="1720" spans="1:13" x14ac:dyDescent="0.2">
      <c r="A1720" s="1"/>
      <c r="C1720"/>
      <c r="D1720"/>
      <c r="E1720"/>
      <c r="F1720"/>
      <c r="G1720"/>
      <c r="H1720"/>
      <c r="I1720"/>
      <c r="J1720"/>
      <c r="K1720"/>
      <c r="L1720"/>
      <c r="M1720"/>
    </row>
    <row r="1721" spans="1:13" x14ac:dyDescent="0.2">
      <c r="A1721" s="1"/>
      <c r="C1721"/>
      <c r="D1721"/>
      <c r="E1721"/>
      <c r="F1721"/>
      <c r="G1721"/>
      <c r="H1721"/>
      <c r="I1721"/>
      <c r="J1721"/>
      <c r="K1721"/>
      <c r="L1721"/>
      <c r="M1721"/>
    </row>
    <row r="1722" spans="1:13" x14ac:dyDescent="0.2">
      <c r="A1722" s="1"/>
      <c r="C1722"/>
      <c r="D1722"/>
      <c r="E1722"/>
      <c r="F1722"/>
      <c r="G1722"/>
      <c r="H1722"/>
      <c r="I1722"/>
      <c r="J1722"/>
      <c r="K1722"/>
      <c r="L1722"/>
      <c r="M1722"/>
    </row>
    <row r="1723" spans="1:13" x14ac:dyDescent="0.2">
      <c r="A1723" s="1"/>
      <c r="C1723"/>
      <c r="D1723"/>
      <c r="E1723"/>
      <c r="F1723"/>
      <c r="G1723"/>
      <c r="H1723"/>
      <c r="I1723"/>
      <c r="J1723"/>
      <c r="K1723"/>
      <c r="L1723"/>
      <c r="M1723"/>
    </row>
    <row r="1724" spans="1:13" x14ac:dyDescent="0.2">
      <c r="A1724" s="1"/>
      <c r="C1724"/>
      <c r="D1724"/>
      <c r="E1724"/>
      <c r="F1724"/>
      <c r="G1724"/>
      <c r="H1724"/>
      <c r="I1724"/>
      <c r="J1724"/>
      <c r="K1724"/>
      <c r="L1724"/>
      <c r="M1724"/>
    </row>
    <row r="1725" spans="1:13" x14ac:dyDescent="0.2">
      <c r="A1725" s="1"/>
      <c r="C1725"/>
      <c r="D1725"/>
      <c r="E1725"/>
      <c r="F1725"/>
      <c r="G1725"/>
      <c r="H1725"/>
      <c r="I1725"/>
      <c r="J1725"/>
      <c r="K1725"/>
      <c r="L1725"/>
      <c r="M1725"/>
    </row>
    <row r="1726" spans="1:13" x14ac:dyDescent="0.2">
      <c r="A1726" s="1"/>
      <c r="C1726"/>
      <c r="D1726"/>
      <c r="E1726"/>
      <c r="F1726"/>
      <c r="G1726"/>
      <c r="H1726"/>
      <c r="I1726"/>
      <c r="J1726"/>
      <c r="K1726"/>
      <c r="L1726"/>
      <c r="M1726"/>
    </row>
    <row r="1727" spans="1:13" x14ac:dyDescent="0.2">
      <c r="A1727" s="1"/>
      <c r="C1727"/>
      <c r="D1727"/>
      <c r="E1727"/>
      <c r="F1727"/>
      <c r="G1727"/>
      <c r="H1727"/>
      <c r="I1727"/>
      <c r="J1727"/>
      <c r="K1727"/>
      <c r="L1727"/>
      <c r="M1727"/>
    </row>
    <row r="1728" spans="1:13" x14ac:dyDescent="0.2">
      <c r="A1728" s="1"/>
      <c r="C1728"/>
      <c r="D1728"/>
      <c r="E1728"/>
      <c r="F1728"/>
      <c r="G1728"/>
      <c r="H1728"/>
      <c r="I1728"/>
      <c r="J1728"/>
      <c r="K1728"/>
      <c r="L1728"/>
      <c r="M1728"/>
    </row>
    <row r="1729" spans="1:13" x14ac:dyDescent="0.2">
      <c r="A1729" s="1"/>
      <c r="C1729"/>
      <c r="D1729"/>
      <c r="E1729"/>
      <c r="F1729"/>
      <c r="G1729"/>
      <c r="H1729"/>
      <c r="I1729"/>
      <c r="J1729"/>
      <c r="K1729"/>
      <c r="L1729"/>
      <c r="M1729"/>
    </row>
    <row r="1730" spans="1:13" x14ac:dyDescent="0.2">
      <c r="A1730" s="1"/>
      <c r="C1730"/>
      <c r="D1730"/>
      <c r="E1730"/>
      <c r="F1730"/>
      <c r="G1730"/>
      <c r="H1730"/>
      <c r="I1730"/>
      <c r="J1730"/>
      <c r="K1730"/>
      <c r="L1730"/>
      <c r="M1730"/>
    </row>
    <row r="1731" spans="1:13" x14ac:dyDescent="0.2">
      <c r="A1731" s="1"/>
      <c r="C1731"/>
      <c r="D1731"/>
      <c r="E1731"/>
      <c r="F1731"/>
      <c r="G1731"/>
      <c r="H1731"/>
      <c r="I1731"/>
      <c r="J1731"/>
      <c r="K1731"/>
      <c r="L1731"/>
      <c r="M1731"/>
    </row>
    <row r="1732" spans="1:13" x14ac:dyDescent="0.2">
      <c r="A1732" s="1"/>
      <c r="C1732"/>
      <c r="D1732"/>
      <c r="E1732"/>
      <c r="F1732"/>
      <c r="G1732"/>
      <c r="H1732"/>
      <c r="I1732"/>
      <c r="J1732"/>
      <c r="K1732"/>
      <c r="L1732"/>
      <c r="M1732"/>
    </row>
    <row r="1733" spans="1:13" x14ac:dyDescent="0.2">
      <c r="A1733" s="1"/>
      <c r="C1733"/>
      <c r="D1733"/>
      <c r="E1733"/>
      <c r="F1733"/>
      <c r="G1733"/>
      <c r="H1733"/>
      <c r="I1733"/>
      <c r="J1733"/>
      <c r="K1733"/>
      <c r="L1733"/>
      <c r="M1733"/>
    </row>
    <row r="1734" spans="1:13" x14ac:dyDescent="0.2">
      <c r="A1734" s="1"/>
      <c r="C1734"/>
      <c r="D1734"/>
      <c r="E1734"/>
      <c r="F1734"/>
      <c r="G1734"/>
      <c r="H1734"/>
      <c r="I1734"/>
      <c r="J1734"/>
      <c r="K1734"/>
      <c r="L1734"/>
      <c r="M1734"/>
    </row>
    <row r="1735" spans="1:13" x14ac:dyDescent="0.2">
      <c r="A1735" s="1"/>
      <c r="C1735"/>
      <c r="D1735"/>
      <c r="E1735"/>
      <c r="F1735"/>
      <c r="G1735"/>
      <c r="H1735"/>
      <c r="I1735"/>
      <c r="J1735"/>
      <c r="K1735"/>
      <c r="L1735"/>
      <c r="M1735"/>
    </row>
    <row r="1736" spans="1:13" x14ac:dyDescent="0.2">
      <c r="A1736" s="1"/>
      <c r="C1736"/>
      <c r="D1736"/>
      <c r="E1736"/>
      <c r="F1736"/>
      <c r="G1736"/>
      <c r="H1736"/>
      <c r="I1736"/>
      <c r="J1736"/>
      <c r="K1736"/>
      <c r="L1736"/>
      <c r="M1736"/>
    </row>
    <row r="1737" spans="1:13" x14ac:dyDescent="0.2">
      <c r="A1737" s="1"/>
      <c r="C1737"/>
      <c r="D1737"/>
      <c r="E1737"/>
      <c r="F1737"/>
      <c r="G1737"/>
      <c r="H1737"/>
      <c r="I1737"/>
      <c r="J1737"/>
      <c r="K1737"/>
      <c r="L1737"/>
      <c r="M1737"/>
    </row>
    <row r="1738" spans="1:13" x14ac:dyDescent="0.2">
      <c r="A1738" s="1"/>
      <c r="C1738"/>
      <c r="D1738"/>
      <c r="E1738"/>
      <c r="F1738"/>
      <c r="G1738"/>
      <c r="H1738"/>
      <c r="I1738"/>
      <c r="J1738"/>
      <c r="K1738"/>
      <c r="L1738"/>
      <c r="M1738"/>
    </row>
    <row r="1739" spans="1:13" x14ac:dyDescent="0.2">
      <c r="A1739" s="1"/>
      <c r="C1739"/>
      <c r="D1739"/>
      <c r="E1739"/>
      <c r="F1739"/>
      <c r="G1739"/>
      <c r="H1739"/>
      <c r="I1739"/>
      <c r="J1739"/>
      <c r="K1739"/>
      <c r="L1739"/>
      <c r="M1739"/>
    </row>
    <row r="1740" spans="1:13" x14ac:dyDescent="0.2">
      <c r="A1740" s="1"/>
      <c r="C1740"/>
      <c r="D1740"/>
      <c r="E1740"/>
      <c r="F1740"/>
      <c r="G1740"/>
      <c r="H1740"/>
      <c r="I1740"/>
      <c r="J1740"/>
      <c r="K1740"/>
      <c r="L1740"/>
      <c r="M1740"/>
    </row>
    <row r="1741" spans="1:13" x14ac:dyDescent="0.2">
      <c r="A1741" s="1"/>
      <c r="C1741"/>
      <c r="D1741"/>
      <c r="E1741"/>
      <c r="F1741"/>
      <c r="G1741"/>
      <c r="H1741"/>
      <c r="I1741"/>
      <c r="J1741"/>
      <c r="K1741"/>
      <c r="L1741"/>
      <c r="M1741"/>
    </row>
    <row r="1742" spans="1:13" x14ac:dyDescent="0.2">
      <c r="A1742" s="1"/>
      <c r="C1742"/>
      <c r="D1742"/>
      <c r="E1742"/>
      <c r="F1742"/>
      <c r="G1742"/>
      <c r="H1742"/>
      <c r="I1742"/>
      <c r="J1742"/>
      <c r="K1742"/>
      <c r="L1742"/>
      <c r="M1742"/>
    </row>
    <row r="1743" spans="1:13" x14ac:dyDescent="0.2">
      <c r="A1743" s="1"/>
      <c r="C1743"/>
      <c r="D1743"/>
      <c r="E1743"/>
      <c r="F1743"/>
      <c r="G1743"/>
      <c r="H1743"/>
      <c r="I1743"/>
      <c r="J1743"/>
      <c r="K1743"/>
      <c r="L1743"/>
      <c r="M1743"/>
    </row>
    <row r="1744" spans="1:13" x14ac:dyDescent="0.2">
      <c r="A1744" s="1"/>
      <c r="C1744"/>
      <c r="D1744"/>
      <c r="E1744"/>
      <c r="F1744"/>
      <c r="G1744"/>
      <c r="H1744"/>
      <c r="I1744"/>
      <c r="J1744"/>
      <c r="K1744"/>
      <c r="L1744"/>
      <c r="M1744"/>
    </row>
    <row r="1745" spans="1:13" x14ac:dyDescent="0.2">
      <c r="A1745" s="1"/>
      <c r="C1745"/>
      <c r="D1745"/>
      <c r="E1745"/>
      <c r="F1745"/>
      <c r="G1745"/>
      <c r="H1745"/>
      <c r="I1745"/>
      <c r="J1745"/>
      <c r="K1745"/>
      <c r="L1745"/>
      <c r="M1745"/>
    </row>
    <row r="1746" spans="1:13" x14ac:dyDescent="0.2">
      <c r="A1746" s="1"/>
      <c r="C1746"/>
      <c r="D1746"/>
      <c r="E1746"/>
      <c r="F1746"/>
      <c r="G1746"/>
      <c r="H1746"/>
      <c r="I1746"/>
      <c r="J1746"/>
      <c r="K1746"/>
      <c r="L1746"/>
      <c r="M1746"/>
    </row>
    <row r="1747" spans="1:13" x14ac:dyDescent="0.2">
      <c r="A1747" s="1"/>
      <c r="C1747"/>
      <c r="D1747"/>
      <c r="E1747"/>
      <c r="F1747"/>
      <c r="G1747"/>
      <c r="H1747"/>
      <c r="I1747"/>
      <c r="J1747"/>
      <c r="K1747"/>
      <c r="L1747"/>
      <c r="M1747"/>
    </row>
    <row r="1748" spans="1:13" x14ac:dyDescent="0.2">
      <c r="A1748" s="1"/>
      <c r="C1748"/>
      <c r="D1748"/>
      <c r="E1748"/>
      <c r="F1748"/>
      <c r="G1748"/>
      <c r="H1748"/>
      <c r="I1748"/>
      <c r="J1748"/>
      <c r="K1748"/>
      <c r="L1748"/>
      <c r="M1748"/>
    </row>
    <row r="1749" spans="1:13" x14ac:dyDescent="0.2">
      <c r="A1749" s="1"/>
      <c r="C1749"/>
      <c r="D1749"/>
      <c r="E1749"/>
      <c r="F1749"/>
      <c r="G1749"/>
      <c r="H1749"/>
      <c r="I1749"/>
      <c r="J1749"/>
      <c r="K1749"/>
      <c r="L1749"/>
      <c r="M1749"/>
    </row>
    <row r="1750" spans="1:13" x14ac:dyDescent="0.2">
      <c r="A1750" s="1"/>
      <c r="C1750"/>
      <c r="D1750"/>
      <c r="E1750"/>
      <c r="F1750"/>
      <c r="G1750"/>
      <c r="H1750"/>
      <c r="I1750"/>
      <c r="J1750"/>
      <c r="K1750"/>
      <c r="L1750"/>
      <c r="M1750"/>
    </row>
    <row r="1751" spans="1:13" x14ac:dyDescent="0.2">
      <c r="A1751" s="1"/>
      <c r="C1751"/>
      <c r="D1751"/>
      <c r="E1751"/>
      <c r="F1751"/>
      <c r="G1751"/>
      <c r="H1751"/>
      <c r="I1751"/>
      <c r="J1751"/>
      <c r="K1751"/>
      <c r="L1751"/>
      <c r="M1751"/>
    </row>
    <row r="1752" spans="1:13" x14ac:dyDescent="0.2">
      <c r="A1752" s="1"/>
      <c r="C1752"/>
      <c r="D1752"/>
      <c r="E1752"/>
      <c r="F1752"/>
      <c r="G1752"/>
      <c r="H1752"/>
      <c r="I1752"/>
      <c r="J1752"/>
      <c r="K1752"/>
      <c r="L1752"/>
      <c r="M1752"/>
    </row>
    <row r="1753" spans="1:13" x14ac:dyDescent="0.2">
      <c r="A1753" s="1"/>
      <c r="C1753"/>
      <c r="D1753"/>
      <c r="E1753"/>
      <c r="F1753"/>
      <c r="G1753"/>
      <c r="H1753"/>
      <c r="I1753"/>
      <c r="J1753"/>
      <c r="K1753"/>
      <c r="L1753"/>
      <c r="M1753"/>
    </row>
    <row r="1754" spans="1:13" x14ac:dyDescent="0.2">
      <c r="A1754" s="1"/>
      <c r="C1754"/>
      <c r="D1754"/>
      <c r="E1754"/>
      <c r="F1754"/>
      <c r="G1754"/>
      <c r="H1754"/>
      <c r="I1754"/>
      <c r="J1754"/>
      <c r="K1754"/>
      <c r="L1754"/>
      <c r="M1754"/>
    </row>
    <row r="1755" spans="1:13" x14ac:dyDescent="0.2">
      <c r="A1755" s="1"/>
      <c r="C1755"/>
      <c r="D1755"/>
      <c r="E1755"/>
      <c r="F1755"/>
      <c r="G1755"/>
      <c r="H1755"/>
      <c r="I1755"/>
      <c r="J1755"/>
      <c r="K1755"/>
      <c r="L1755"/>
      <c r="M1755"/>
    </row>
    <row r="1756" spans="1:13" x14ac:dyDescent="0.2">
      <c r="A1756" s="1"/>
      <c r="C1756"/>
      <c r="D1756"/>
      <c r="E1756"/>
      <c r="F1756"/>
      <c r="G1756"/>
      <c r="H1756"/>
      <c r="I1756"/>
      <c r="J1756"/>
      <c r="K1756"/>
      <c r="L1756"/>
      <c r="M1756"/>
    </row>
    <row r="1757" spans="1:13" x14ac:dyDescent="0.2">
      <c r="A1757" s="1"/>
      <c r="C1757"/>
      <c r="D1757"/>
      <c r="E1757"/>
      <c r="F1757"/>
      <c r="G1757"/>
      <c r="H1757"/>
      <c r="I1757"/>
      <c r="J1757"/>
      <c r="K1757"/>
      <c r="L1757"/>
      <c r="M1757"/>
    </row>
    <row r="1758" spans="1:13" x14ac:dyDescent="0.2">
      <c r="A1758" s="1"/>
      <c r="C1758"/>
      <c r="D1758"/>
      <c r="E1758"/>
      <c r="F1758"/>
      <c r="G1758"/>
      <c r="H1758"/>
      <c r="I1758"/>
      <c r="J1758"/>
      <c r="K1758"/>
      <c r="L1758"/>
      <c r="M1758"/>
    </row>
    <row r="1759" spans="1:13" x14ac:dyDescent="0.2">
      <c r="A1759" s="1"/>
      <c r="C1759"/>
      <c r="D1759"/>
      <c r="E1759"/>
      <c r="F1759"/>
      <c r="G1759"/>
      <c r="H1759"/>
      <c r="I1759"/>
      <c r="J1759"/>
      <c r="K1759"/>
      <c r="L1759"/>
      <c r="M1759"/>
    </row>
    <row r="1760" spans="1:13" x14ac:dyDescent="0.2">
      <c r="A1760" s="1"/>
      <c r="C1760"/>
      <c r="D1760"/>
      <c r="E1760"/>
      <c r="F1760"/>
      <c r="G1760"/>
      <c r="H1760"/>
      <c r="I1760"/>
      <c r="J1760"/>
      <c r="K1760"/>
      <c r="L1760"/>
      <c r="M1760"/>
    </row>
    <row r="1761" spans="1:13" x14ac:dyDescent="0.2">
      <c r="A1761" s="1"/>
      <c r="C1761"/>
      <c r="D1761"/>
      <c r="E1761"/>
      <c r="F1761"/>
      <c r="G1761"/>
      <c r="H1761"/>
      <c r="I1761"/>
      <c r="J1761"/>
      <c r="K1761"/>
      <c r="L1761"/>
      <c r="M1761"/>
    </row>
    <row r="1762" spans="1:13" x14ac:dyDescent="0.2">
      <c r="A1762" s="1"/>
      <c r="C1762"/>
      <c r="D1762"/>
      <c r="E1762"/>
      <c r="F1762"/>
      <c r="G1762"/>
      <c r="H1762"/>
      <c r="I1762"/>
      <c r="J1762"/>
      <c r="K1762"/>
      <c r="L1762"/>
      <c r="M1762"/>
    </row>
    <row r="1763" spans="1:13" x14ac:dyDescent="0.2">
      <c r="A1763" s="1"/>
      <c r="C1763"/>
      <c r="D1763"/>
      <c r="E1763"/>
      <c r="F1763"/>
      <c r="G1763"/>
      <c r="H1763"/>
      <c r="I1763"/>
      <c r="J1763"/>
      <c r="K1763"/>
      <c r="L1763"/>
      <c r="M1763"/>
    </row>
    <row r="1764" spans="1:13" x14ac:dyDescent="0.2">
      <c r="A1764" s="1"/>
      <c r="C1764"/>
      <c r="D1764"/>
      <c r="E1764"/>
      <c r="F1764"/>
      <c r="G1764"/>
      <c r="H1764"/>
      <c r="I1764"/>
      <c r="J1764"/>
      <c r="K1764"/>
      <c r="L1764"/>
      <c r="M1764"/>
    </row>
    <row r="1765" spans="1:13" x14ac:dyDescent="0.2">
      <c r="A1765" s="1"/>
      <c r="C1765"/>
      <c r="D1765"/>
      <c r="E1765"/>
      <c r="F1765"/>
      <c r="G1765"/>
      <c r="H1765"/>
      <c r="I1765"/>
      <c r="J1765"/>
      <c r="K1765"/>
      <c r="L1765"/>
      <c r="M1765"/>
    </row>
    <row r="1766" spans="1:13" x14ac:dyDescent="0.2">
      <c r="A1766" s="1"/>
      <c r="C1766"/>
      <c r="D1766"/>
      <c r="E1766"/>
      <c r="F1766"/>
      <c r="G1766"/>
      <c r="H1766"/>
      <c r="I1766"/>
      <c r="J1766"/>
      <c r="K1766"/>
      <c r="L1766"/>
      <c r="M1766"/>
    </row>
    <row r="1767" spans="1:13" x14ac:dyDescent="0.2">
      <c r="A1767" s="1"/>
      <c r="C1767"/>
      <c r="D1767"/>
      <c r="E1767"/>
      <c r="F1767"/>
      <c r="G1767"/>
      <c r="H1767"/>
      <c r="I1767"/>
      <c r="J1767"/>
      <c r="K1767"/>
      <c r="L1767"/>
      <c r="M1767"/>
    </row>
    <row r="1768" spans="1:13" x14ac:dyDescent="0.2">
      <c r="A1768" s="1"/>
      <c r="C1768"/>
      <c r="D1768"/>
      <c r="E1768"/>
      <c r="F1768"/>
      <c r="G1768"/>
      <c r="H1768"/>
      <c r="I1768"/>
      <c r="J1768"/>
      <c r="K1768"/>
      <c r="L1768"/>
      <c r="M1768"/>
    </row>
    <row r="1769" spans="1:13" x14ac:dyDescent="0.2">
      <c r="A1769" s="1"/>
      <c r="C1769"/>
      <c r="D1769"/>
      <c r="E1769"/>
      <c r="F1769"/>
      <c r="G1769"/>
      <c r="H1769"/>
      <c r="I1769"/>
      <c r="J1769"/>
      <c r="K1769"/>
      <c r="L1769"/>
      <c r="M1769"/>
    </row>
    <row r="1770" spans="1:13" x14ac:dyDescent="0.2">
      <c r="A1770" s="1"/>
      <c r="C1770"/>
      <c r="D1770"/>
      <c r="E1770"/>
      <c r="F1770"/>
      <c r="G1770"/>
      <c r="H1770"/>
      <c r="I1770"/>
      <c r="J1770"/>
      <c r="K1770"/>
      <c r="L1770"/>
      <c r="M1770"/>
    </row>
    <row r="1771" spans="1:13" x14ac:dyDescent="0.2">
      <c r="A1771" s="1"/>
      <c r="C1771"/>
      <c r="D1771"/>
      <c r="E1771"/>
      <c r="F1771"/>
      <c r="G1771"/>
      <c r="H1771"/>
      <c r="I1771"/>
      <c r="J1771"/>
      <c r="K1771"/>
      <c r="L1771"/>
      <c r="M1771"/>
    </row>
    <row r="1772" spans="1:13" x14ac:dyDescent="0.2">
      <c r="A1772" s="1"/>
      <c r="C1772"/>
      <c r="D1772"/>
      <c r="E1772"/>
      <c r="F1772"/>
      <c r="G1772"/>
      <c r="H1772"/>
      <c r="I1772"/>
      <c r="J1772"/>
      <c r="K1772"/>
      <c r="L1772"/>
      <c r="M1772"/>
    </row>
    <row r="1773" spans="1:13" x14ac:dyDescent="0.2">
      <c r="A1773" s="1"/>
      <c r="C1773"/>
      <c r="D1773"/>
      <c r="E1773"/>
      <c r="F1773"/>
      <c r="G1773"/>
      <c r="H1773"/>
      <c r="I1773"/>
      <c r="J1773"/>
      <c r="K1773"/>
      <c r="L1773"/>
      <c r="M1773"/>
    </row>
    <row r="1774" spans="1:13" x14ac:dyDescent="0.2">
      <c r="A1774" s="1"/>
      <c r="C1774"/>
      <c r="D1774"/>
      <c r="E1774"/>
      <c r="F1774"/>
      <c r="G1774"/>
      <c r="H1774"/>
      <c r="I1774"/>
      <c r="J1774"/>
      <c r="K1774"/>
      <c r="L1774"/>
      <c r="M1774"/>
    </row>
    <row r="1775" spans="1:13" x14ac:dyDescent="0.2">
      <c r="A1775" s="1"/>
      <c r="C1775"/>
      <c r="D1775"/>
      <c r="E1775"/>
      <c r="F1775"/>
      <c r="G1775"/>
      <c r="H1775"/>
      <c r="I1775"/>
      <c r="J1775"/>
      <c r="K1775"/>
      <c r="L1775"/>
      <c r="M1775"/>
    </row>
    <row r="1776" spans="1:13" x14ac:dyDescent="0.2">
      <c r="A1776" s="1"/>
      <c r="C1776"/>
      <c r="D1776"/>
      <c r="E1776"/>
      <c r="F1776"/>
      <c r="G1776"/>
      <c r="H1776"/>
      <c r="I1776"/>
      <c r="J1776"/>
      <c r="K1776"/>
      <c r="L1776"/>
      <c r="M1776"/>
    </row>
    <row r="1777" spans="1:13" x14ac:dyDescent="0.2">
      <c r="A1777" s="1"/>
      <c r="C1777"/>
      <c r="D1777"/>
      <c r="E1777"/>
      <c r="F1777"/>
      <c r="G1777"/>
      <c r="H1777"/>
      <c r="I1777"/>
      <c r="J1777"/>
      <c r="K1777"/>
      <c r="L1777"/>
      <c r="M1777"/>
    </row>
    <row r="1778" spans="1:13" x14ac:dyDescent="0.2">
      <c r="A1778" s="1"/>
      <c r="C1778"/>
      <c r="D1778"/>
      <c r="E1778"/>
      <c r="F1778"/>
      <c r="G1778"/>
      <c r="H1778"/>
      <c r="I1778"/>
      <c r="J1778"/>
      <c r="K1778"/>
      <c r="L1778"/>
      <c r="M1778"/>
    </row>
    <row r="1779" spans="1:13" x14ac:dyDescent="0.2">
      <c r="A1779" s="1"/>
      <c r="C1779"/>
      <c r="D1779"/>
      <c r="E1779"/>
      <c r="F1779"/>
      <c r="G1779"/>
      <c r="H1779"/>
      <c r="I1779"/>
      <c r="J1779"/>
      <c r="K1779"/>
      <c r="L1779"/>
      <c r="M1779"/>
    </row>
    <row r="1780" spans="1:13" x14ac:dyDescent="0.2">
      <c r="A1780" s="1"/>
      <c r="C1780"/>
      <c r="D1780"/>
      <c r="E1780"/>
      <c r="F1780"/>
      <c r="G1780"/>
      <c r="H1780"/>
      <c r="I1780"/>
      <c r="J1780"/>
      <c r="K1780"/>
      <c r="L1780"/>
      <c r="M1780"/>
    </row>
    <row r="1781" spans="1:13" x14ac:dyDescent="0.2">
      <c r="A1781" s="1"/>
      <c r="C1781"/>
      <c r="D1781"/>
      <c r="E1781"/>
      <c r="F1781"/>
      <c r="G1781"/>
      <c r="H1781"/>
      <c r="I1781"/>
      <c r="J1781"/>
      <c r="K1781"/>
      <c r="L1781"/>
      <c r="M1781"/>
    </row>
    <row r="1782" spans="1:13" x14ac:dyDescent="0.2">
      <c r="A1782" s="1"/>
      <c r="C1782"/>
      <c r="D1782"/>
      <c r="E1782"/>
      <c r="F1782"/>
      <c r="G1782"/>
      <c r="H1782"/>
      <c r="I1782"/>
      <c r="J1782"/>
      <c r="K1782"/>
      <c r="L1782"/>
      <c r="M1782"/>
    </row>
    <row r="1783" spans="1:13" x14ac:dyDescent="0.2">
      <c r="A1783" s="1"/>
      <c r="C1783"/>
      <c r="D1783"/>
      <c r="E1783"/>
      <c r="F1783"/>
      <c r="G1783"/>
      <c r="H1783"/>
      <c r="I1783"/>
      <c r="J1783"/>
      <c r="K1783"/>
      <c r="L1783"/>
      <c r="M1783"/>
    </row>
    <row r="1784" spans="1:13" x14ac:dyDescent="0.2">
      <c r="A1784" s="1"/>
      <c r="C1784"/>
      <c r="D1784"/>
      <c r="E1784"/>
      <c r="F1784"/>
      <c r="G1784"/>
      <c r="H1784"/>
      <c r="I1784"/>
      <c r="J1784"/>
      <c r="K1784"/>
      <c r="L1784"/>
      <c r="M1784"/>
    </row>
    <row r="1785" spans="1:13" x14ac:dyDescent="0.2">
      <c r="A1785" s="1"/>
      <c r="C1785"/>
      <c r="D1785"/>
      <c r="E1785"/>
      <c r="F1785"/>
      <c r="G1785"/>
      <c r="H1785"/>
      <c r="I1785"/>
      <c r="J1785"/>
      <c r="K1785"/>
      <c r="L1785"/>
      <c r="M1785"/>
    </row>
    <row r="1786" spans="1:13" x14ac:dyDescent="0.2">
      <c r="A1786" s="1"/>
      <c r="C1786"/>
      <c r="D1786"/>
      <c r="E1786"/>
      <c r="F1786"/>
      <c r="G1786"/>
      <c r="H1786"/>
      <c r="I1786"/>
      <c r="J1786"/>
      <c r="K1786"/>
      <c r="L1786"/>
      <c r="M1786"/>
    </row>
    <row r="1787" spans="1:13" x14ac:dyDescent="0.2">
      <c r="A1787" s="1"/>
      <c r="C1787"/>
      <c r="D1787"/>
      <c r="E1787"/>
      <c r="F1787"/>
      <c r="G1787"/>
      <c r="H1787"/>
      <c r="I1787"/>
      <c r="J1787"/>
      <c r="K1787"/>
      <c r="L1787"/>
      <c r="M1787"/>
    </row>
    <row r="1788" spans="1:13" x14ac:dyDescent="0.2">
      <c r="A1788" s="1"/>
      <c r="C1788"/>
      <c r="D1788"/>
      <c r="E1788"/>
      <c r="F1788"/>
      <c r="G1788"/>
      <c r="H1788"/>
      <c r="I1788"/>
      <c r="J1788"/>
      <c r="K1788"/>
      <c r="L1788"/>
      <c r="M1788"/>
    </row>
    <row r="1789" spans="1:13" x14ac:dyDescent="0.2">
      <c r="A1789" s="1"/>
      <c r="C1789"/>
      <c r="D1789"/>
      <c r="E1789"/>
      <c r="F1789"/>
      <c r="G1789"/>
      <c r="H1789"/>
      <c r="I1789"/>
      <c r="J1789"/>
      <c r="K1789"/>
      <c r="L1789"/>
      <c r="M1789"/>
    </row>
    <row r="1790" spans="1:13" x14ac:dyDescent="0.2">
      <c r="A1790" s="1"/>
      <c r="C1790"/>
      <c r="D1790"/>
      <c r="E1790"/>
      <c r="F1790"/>
      <c r="G1790"/>
      <c r="H1790"/>
      <c r="I1790"/>
      <c r="J1790"/>
      <c r="K1790"/>
      <c r="L1790"/>
      <c r="M1790"/>
    </row>
    <row r="1791" spans="1:13" x14ac:dyDescent="0.2">
      <c r="A1791" s="1"/>
      <c r="C1791"/>
      <c r="D1791"/>
      <c r="E1791"/>
      <c r="F1791"/>
      <c r="G1791"/>
      <c r="H1791"/>
      <c r="I1791"/>
      <c r="J1791"/>
      <c r="K1791"/>
      <c r="L1791"/>
      <c r="M1791"/>
    </row>
    <row r="1792" spans="1:13" x14ac:dyDescent="0.2">
      <c r="A1792" s="1"/>
      <c r="C1792"/>
      <c r="D1792"/>
      <c r="E1792"/>
      <c r="F1792"/>
      <c r="G1792"/>
      <c r="H1792"/>
      <c r="I1792"/>
      <c r="J1792"/>
      <c r="K1792"/>
      <c r="L1792"/>
      <c r="M1792"/>
    </row>
    <row r="1793" spans="1:13" x14ac:dyDescent="0.2">
      <c r="A1793" s="1"/>
      <c r="C1793"/>
      <c r="D1793"/>
      <c r="E1793"/>
      <c r="F1793"/>
      <c r="G1793"/>
      <c r="H1793"/>
      <c r="I1793"/>
      <c r="J1793"/>
      <c r="K1793"/>
      <c r="L1793"/>
      <c r="M1793"/>
    </row>
    <row r="1794" spans="1:13" x14ac:dyDescent="0.2">
      <c r="A1794" s="1"/>
      <c r="C1794"/>
      <c r="D1794"/>
      <c r="E1794"/>
      <c r="F1794"/>
      <c r="G1794"/>
      <c r="H1794"/>
      <c r="I1794"/>
      <c r="J1794"/>
      <c r="K1794"/>
      <c r="L1794"/>
      <c r="M1794"/>
    </row>
    <row r="1795" spans="1:13" x14ac:dyDescent="0.2">
      <c r="A1795" s="1"/>
      <c r="C1795"/>
      <c r="D1795"/>
      <c r="E1795"/>
      <c r="F1795"/>
      <c r="G1795"/>
      <c r="H1795"/>
      <c r="I1795"/>
      <c r="J1795"/>
      <c r="K1795"/>
      <c r="L1795"/>
      <c r="M1795"/>
    </row>
    <row r="1796" spans="1:13" x14ac:dyDescent="0.2">
      <c r="A1796" s="1"/>
      <c r="C1796"/>
      <c r="D1796"/>
      <c r="E1796"/>
      <c r="F1796"/>
      <c r="G1796"/>
      <c r="H1796"/>
      <c r="I1796"/>
      <c r="J1796"/>
      <c r="K1796"/>
      <c r="L1796"/>
      <c r="M1796"/>
    </row>
    <row r="1797" spans="1:13" x14ac:dyDescent="0.2">
      <c r="A1797" s="1"/>
      <c r="C1797"/>
      <c r="D1797"/>
      <c r="E1797"/>
      <c r="F1797"/>
      <c r="G1797"/>
      <c r="H1797"/>
      <c r="I1797"/>
      <c r="J1797"/>
      <c r="K1797"/>
      <c r="L1797"/>
      <c r="M1797"/>
    </row>
    <row r="1798" spans="1:13" x14ac:dyDescent="0.2">
      <c r="A1798" s="1"/>
      <c r="C1798"/>
      <c r="D1798"/>
      <c r="E1798"/>
      <c r="F1798"/>
      <c r="G1798"/>
      <c r="H1798"/>
      <c r="I1798"/>
      <c r="J1798"/>
      <c r="K1798"/>
      <c r="L1798"/>
      <c r="M1798"/>
    </row>
    <row r="1799" spans="1:13" x14ac:dyDescent="0.2">
      <c r="A1799" s="1"/>
      <c r="C1799"/>
      <c r="D1799"/>
      <c r="E1799"/>
      <c r="F1799"/>
      <c r="G1799"/>
      <c r="H1799"/>
      <c r="I1799"/>
      <c r="J1799"/>
      <c r="K1799"/>
      <c r="L1799"/>
      <c r="M1799"/>
    </row>
    <row r="1800" spans="1:13" x14ac:dyDescent="0.2">
      <c r="A1800" s="1"/>
      <c r="C1800"/>
      <c r="D1800"/>
      <c r="E1800"/>
      <c r="F1800"/>
      <c r="G1800"/>
      <c r="H1800"/>
      <c r="I1800"/>
      <c r="J1800"/>
      <c r="K1800"/>
      <c r="L1800"/>
      <c r="M1800"/>
    </row>
    <row r="1801" spans="1:13" x14ac:dyDescent="0.2">
      <c r="A1801" s="1"/>
      <c r="C1801"/>
      <c r="D1801"/>
      <c r="E1801"/>
      <c r="F1801"/>
      <c r="G1801"/>
      <c r="H1801"/>
      <c r="I1801"/>
      <c r="J1801"/>
      <c r="K1801"/>
      <c r="L1801"/>
      <c r="M1801"/>
    </row>
    <row r="1802" spans="1:13" x14ac:dyDescent="0.2">
      <c r="A1802" s="1"/>
      <c r="C1802"/>
      <c r="D1802"/>
      <c r="E1802"/>
      <c r="F1802"/>
      <c r="G1802"/>
      <c r="H1802"/>
      <c r="I1802"/>
      <c r="J1802"/>
      <c r="K1802"/>
      <c r="L1802"/>
      <c r="M1802"/>
    </row>
    <row r="1803" spans="1:13" x14ac:dyDescent="0.2">
      <c r="A1803" s="1"/>
      <c r="C1803"/>
      <c r="D1803"/>
      <c r="E1803"/>
      <c r="F1803"/>
      <c r="G1803"/>
      <c r="H1803"/>
      <c r="I1803"/>
      <c r="J1803"/>
      <c r="K1803"/>
      <c r="L1803"/>
      <c r="M1803"/>
    </row>
    <row r="1804" spans="1:13" x14ac:dyDescent="0.2">
      <c r="A1804" s="1"/>
      <c r="C1804"/>
      <c r="D1804"/>
      <c r="E1804"/>
      <c r="F1804"/>
      <c r="G1804"/>
      <c r="H1804"/>
      <c r="I1804"/>
      <c r="J1804"/>
      <c r="K1804"/>
      <c r="L1804"/>
      <c r="M1804"/>
    </row>
    <row r="1805" spans="1:13" x14ac:dyDescent="0.2">
      <c r="A1805" s="1"/>
      <c r="C1805"/>
      <c r="D1805"/>
      <c r="E1805"/>
      <c r="F1805"/>
      <c r="G1805"/>
      <c r="H1805"/>
      <c r="I1805"/>
      <c r="J1805"/>
      <c r="K1805"/>
      <c r="L1805"/>
      <c r="M1805"/>
    </row>
    <row r="1806" spans="1:13" x14ac:dyDescent="0.2">
      <c r="A1806" s="1"/>
      <c r="C1806"/>
      <c r="D1806"/>
      <c r="E1806"/>
      <c r="F1806"/>
      <c r="G1806"/>
      <c r="H1806"/>
      <c r="I1806"/>
      <c r="J1806"/>
      <c r="K1806"/>
      <c r="L1806"/>
      <c r="M1806"/>
    </row>
    <row r="1807" spans="1:13" x14ac:dyDescent="0.2">
      <c r="A1807" s="1"/>
      <c r="C1807"/>
      <c r="D1807"/>
      <c r="E1807"/>
      <c r="F1807"/>
      <c r="G1807"/>
      <c r="H1807"/>
      <c r="I1807"/>
      <c r="J1807"/>
      <c r="K1807"/>
      <c r="L1807"/>
      <c r="M1807"/>
    </row>
    <row r="1808" spans="1:13" x14ac:dyDescent="0.2">
      <c r="A1808" s="1"/>
      <c r="C1808"/>
      <c r="D1808"/>
      <c r="E1808"/>
      <c r="F1808"/>
      <c r="G1808"/>
      <c r="H1808"/>
      <c r="I1808"/>
      <c r="J1808"/>
      <c r="K1808"/>
      <c r="L1808"/>
      <c r="M1808"/>
    </row>
    <row r="1809" spans="1:13" x14ac:dyDescent="0.2">
      <c r="A1809" s="1"/>
      <c r="C1809"/>
      <c r="D1809"/>
      <c r="E1809"/>
      <c r="F1809"/>
      <c r="G1809"/>
      <c r="H1809"/>
      <c r="I1809"/>
      <c r="J1809"/>
      <c r="K1809"/>
      <c r="L1809"/>
      <c r="M1809"/>
    </row>
    <row r="1810" spans="1:13" x14ac:dyDescent="0.2">
      <c r="A1810" s="1"/>
      <c r="C1810"/>
      <c r="D1810"/>
      <c r="E1810"/>
      <c r="F1810"/>
      <c r="G1810"/>
      <c r="H1810"/>
      <c r="I1810"/>
      <c r="J1810"/>
      <c r="K1810"/>
      <c r="L1810"/>
      <c r="M1810"/>
    </row>
    <row r="1811" spans="1:13" x14ac:dyDescent="0.2">
      <c r="A1811" s="1"/>
      <c r="C1811"/>
      <c r="D1811"/>
      <c r="E1811"/>
      <c r="F1811"/>
      <c r="G1811"/>
      <c r="H1811"/>
      <c r="I1811"/>
      <c r="J1811"/>
      <c r="K1811"/>
      <c r="L1811"/>
      <c r="M1811"/>
    </row>
    <row r="1812" spans="1:13" x14ac:dyDescent="0.2">
      <c r="A1812" s="1"/>
      <c r="C1812"/>
      <c r="D1812"/>
      <c r="E1812"/>
      <c r="F1812"/>
      <c r="G1812"/>
      <c r="H1812"/>
      <c r="I1812"/>
      <c r="J1812"/>
      <c r="K1812"/>
      <c r="L1812"/>
      <c r="M1812"/>
    </row>
    <row r="1813" spans="1:13" x14ac:dyDescent="0.2">
      <c r="A1813" s="1"/>
      <c r="C1813"/>
      <c r="D1813"/>
      <c r="E1813"/>
      <c r="F1813"/>
      <c r="G1813"/>
      <c r="H1813"/>
      <c r="I1813"/>
      <c r="J1813"/>
      <c r="K1813"/>
      <c r="L1813"/>
      <c r="M1813"/>
    </row>
    <row r="1814" spans="1:13" x14ac:dyDescent="0.2">
      <c r="A1814" s="1"/>
      <c r="C1814"/>
      <c r="D1814"/>
      <c r="E1814"/>
      <c r="F1814"/>
      <c r="G1814"/>
      <c r="H1814"/>
      <c r="I1814"/>
      <c r="J1814"/>
      <c r="K1814"/>
      <c r="L1814"/>
      <c r="M1814"/>
    </row>
    <row r="1815" spans="1:13" x14ac:dyDescent="0.2">
      <c r="A1815" s="1"/>
      <c r="C1815"/>
      <c r="D1815"/>
      <c r="E1815"/>
      <c r="F1815"/>
      <c r="G1815"/>
      <c r="H1815"/>
      <c r="I1815"/>
      <c r="J1815"/>
      <c r="K1815"/>
      <c r="L1815"/>
      <c r="M1815"/>
    </row>
    <row r="1816" spans="1:13" x14ac:dyDescent="0.2">
      <c r="A1816" s="1"/>
      <c r="C1816"/>
      <c r="D1816"/>
      <c r="E1816"/>
      <c r="F1816"/>
      <c r="G1816"/>
      <c r="H1816"/>
      <c r="I1816"/>
      <c r="J1816"/>
      <c r="K1816"/>
      <c r="L1816"/>
      <c r="M1816"/>
    </row>
    <row r="1817" spans="1:13" x14ac:dyDescent="0.2">
      <c r="A1817" s="1"/>
      <c r="C1817"/>
      <c r="D1817"/>
      <c r="E1817"/>
      <c r="F1817"/>
      <c r="G1817"/>
      <c r="H1817"/>
      <c r="I1817"/>
      <c r="J1817"/>
      <c r="K1817"/>
      <c r="L1817"/>
      <c r="M1817"/>
    </row>
    <row r="1818" spans="1:13" x14ac:dyDescent="0.2">
      <c r="A1818" s="1"/>
      <c r="C1818"/>
      <c r="D1818"/>
      <c r="E1818"/>
      <c r="F1818"/>
      <c r="G1818"/>
      <c r="H1818"/>
      <c r="I1818"/>
      <c r="J1818"/>
      <c r="K1818"/>
      <c r="L1818"/>
      <c r="M1818"/>
    </row>
    <row r="1819" spans="1:13" x14ac:dyDescent="0.2">
      <c r="A1819" s="1"/>
      <c r="C1819"/>
      <c r="D1819"/>
      <c r="E1819"/>
      <c r="F1819"/>
      <c r="G1819"/>
      <c r="H1819"/>
      <c r="I1819"/>
      <c r="J1819"/>
      <c r="K1819"/>
      <c r="L1819"/>
      <c r="M1819"/>
    </row>
    <row r="1820" spans="1:13" x14ac:dyDescent="0.2">
      <c r="A1820" s="1"/>
      <c r="C1820"/>
      <c r="D1820"/>
      <c r="E1820"/>
      <c r="F1820"/>
      <c r="G1820"/>
      <c r="H1820"/>
      <c r="I1820"/>
      <c r="J1820"/>
      <c r="K1820"/>
      <c r="L1820"/>
      <c r="M1820"/>
    </row>
    <row r="1821" spans="1:13" x14ac:dyDescent="0.2">
      <c r="A1821" s="1"/>
      <c r="C1821"/>
      <c r="D1821"/>
      <c r="E1821"/>
      <c r="F1821"/>
      <c r="G1821"/>
      <c r="H1821"/>
      <c r="I1821"/>
      <c r="J1821"/>
      <c r="K1821"/>
      <c r="L1821"/>
      <c r="M1821"/>
    </row>
    <row r="1822" spans="1:13" x14ac:dyDescent="0.2">
      <c r="A1822" s="1"/>
      <c r="C1822"/>
      <c r="D1822"/>
      <c r="E1822"/>
      <c r="F1822"/>
      <c r="G1822"/>
      <c r="H1822"/>
      <c r="I1822"/>
      <c r="J1822"/>
      <c r="K1822"/>
      <c r="L1822"/>
      <c r="M1822"/>
    </row>
    <row r="1823" spans="1:13" x14ac:dyDescent="0.2">
      <c r="A1823" s="1"/>
      <c r="C1823"/>
      <c r="D1823"/>
      <c r="E1823"/>
      <c r="F1823"/>
      <c r="G1823"/>
      <c r="H1823"/>
      <c r="I1823"/>
      <c r="J1823"/>
      <c r="K1823"/>
      <c r="L1823"/>
      <c r="M1823"/>
    </row>
    <row r="1824" spans="1:13" x14ac:dyDescent="0.2">
      <c r="A1824" s="1"/>
      <c r="C1824"/>
      <c r="D1824"/>
      <c r="E1824"/>
      <c r="F1824"/>
      <c r="G1824"/>
      <c r="H1824"/>
      <c r="I1824"/>
      <c r="J1824"/>
      <c r="K1824"/>
      <c r="L1824"/>
      <c r="M1824"/>
    </row>
    <row r="1825" spans="1:13" x14ac:dyDescent="0.2">
      <c r="A1825" s="1"/>
      <c r="C1825"/>
      <c r="D1825"/>
      <c r="E1825"/>
      <c r="F1825"/>
      <c r="G1825"/>
      <c r="H1825"/>
      <c r="I1825"/>
      <c r="J1825"/>
      <c r="K1825"/>
      <c r="L1825"/>
      <c r="M1825"/>
    </row>
    <row r="1826" spans="1:13" x14ac:dyDescent="0.2">
      <c r="A1826" s="1"/>
      <c r="C1826"/>
      <c r="D1826"/>
      <c r="E1826"/>
      <c r="F1826"/>
      <c r="G1826"/>
      <c r="H1826"/>
      <c r="I1826"/>
      <c r="J1826"/>
      <c r="K1826"/>
      <c r="L1826"/>
      <c r="M1826"/>
    </row>
    <row r="1827" spans="1:13" x14ac:dyDescent="0.2">
      <c r="A1827" s="1"/>
      <c r="C1827"/>
      <c r="D1827"/>
      <c r="E1827"/>
      <c r="F1827"/>
      <c r="G1827"/>
      <c r="H1827"/>
      <c r="I1827"/>
      <c r="J1827"/>
      <c r="K1827"/>
      <c r="L1827"/>
      <c r="M1827"/>
    </row>
    <row r="1828" spans="1:13" x14ac:dyDescent="0.2">
      <c r="A1828" s="1"/>
      <c r="C1828"/>
      <c r="D1828"/>
      <c r="E1828"/>
      <c r="F1828"/>
      <c r="G1828"/>
      <c r="H1828"/>
      <c r="I1828"/>
      <c r="J1828"/>
      <c r="K1828"/>
      <c r="L1828"/>
      <c r="M1828"/>
    </row>
    <row r="1829" spans="1:13" x14ac:dyDescent="0.2">
      <c r="A1829" s="1"/>
      <c r="C1829"/>
      <c r="D1829"/>
      <c r="E1829"/>
      <c r="F1829"/>
      <c r="G1829"/>
      <c r="H1829"/>
      <c r="I1829"/>
      <c r="J1829"/>
      <c r="K1829"/>
      <c r="L1829"/>
      <c r="M1829"/>
    </row>
    <row r="1830" spans="1:13" x14ac:dyDescent="0.2">
      <c r="A1830" s="1"/>
      <c r="C1830"/>
      <c r="D1830"/>
      <c r="E1830"/>
      <c r="F1830"/>
      <c r="G1830"/>
      <c r="H1830"/>
      <c r="I1830"/>
      <c r="J1830"/>
      <c r="K1830"/>
      <c r="L1830"/>
      <c r="M1830"/>
    </row>
    <row r="1831" spans="1:13" x14ac:dyDescent="0.2">
      <c r="A1831" s="1"/>
      <c r="C1831"/>
      <c r="D1831"/>
      <c r="E1831"/>
      <c r="F1831"/>
      <c r="G1831"/>
      <c r="H1831"/>
      <c r="I1831"/>
      <c r="J1831"/>
      <c r="K1831"/>
      <c r="L1831"/>
      <c r="M1831"/>
    </row>
    <row r="1832" spans="1:13" x14ac:dyDescent="0.2">
      <c r="A1832" s="1"/>
      <c r="C1832"/>
      <c r="D1832"/>
      <c r="E1832"/>
      <c r="F1832"/>
      <c r="G1832"/>
      <c r="H1832"/>
      <c r="I1832"/>
      <c r="J1832"/>
      <c r="K1832"/>
      <c r="L1832"/>
      <c r="M1832"/>
    </row>
    <row r="1833" spans="1:13" x14ac:dyDescent="0.2">
      <c r="A1833" s="1"/>
      <c r="C1833"/>
      <c r="D1833"/>
      <c r="E1833"/>
      <c r="F1833"/>
      <c r="G1833"/>
      <c r="H1833"/>
      <c r="I1833"/>
      <c r="J1833"/>
      <c r="K1833"/>
      <c r="L1833"/>
      <c r="M1833"/>
    </row>
    <row r="1834" spans="1:13" x14ac:dyDescent="0.2">
      <c r="A1834" s="1"/>
      <c r="C1834"/>
      <c r="D1834"/>
      <c r="E1834"/>
      <c r="F1834"/>
      <c r="G1834"/>
      <c r="H1834"/>
      <c r="I1834"/>
      <c r="J1834"/>
      <c r="K1834"/>
      <c r="L1834"/>
      <c r="M1834"/>
    </row>
    <row r="1835" spans="1:13" x14ac:dyDescent="0.2">
      <c r="A1835" s="1"/>
      <c r="C1835"/>
      <c r="D1835"/>
      <c r="E1835"/>
      <c r="F1835"/>
      <c r="G1835"/>
      <c r="H1835"/>
      <c r="I1835"/>
      <c r="J1835"/>
      <c r="K1835"/>
      <c r="L1835"/>
      <c r="M1835"/>
    </row>
    <row r="1836" spans="1:13" x14ac:dyDescent="0.2">
      <c r="A1836" s="1"/>
      <c r="C1836"/>
      <c r="D1836"/>
      <c r="E1836"/>
      <c r="F1836"/>
      <c r="G1836"/>
      <c r="H1836"/>
      <c r="I1836"/>
      <c r="J1836"/>
      <c r="K1836"/>
      <c r="L1836"/>
      <c r="M1836"/>
    </row>
    <row r="1837" spans="1:13" x14ac:dyDescent="0.2">
      <c r="A1837" s="1"/>
      <c r="C1837"/>
      <c r="D1837"/>
      <c r="E1837"/>
      <c r="F1837"/>
      <c r="G1837"/>
      <c r="H1837"/>
      <c r="I1837"/>
      <c r="J1837"/>
      <c r="K1837"/>
      <c r="L1837"/>
      <c r="M1837"/>
    </row>
    <row r="1838" spans="1:13" x14ac:dyDescent="0.2">
      <c r="A1838" s="1"/>
      <c r="C1838"/>
      <c r="D1838"/>
      <c r="E1838"/>
      <c r="F1838"/>
      <c r="G1838"/>
      <c r="H1838"/>
      <c r="I1838"/>
      <c r="J1838"/>
      <c r="K1838"/>
      <c r="L1838"/>
      <c r="M1838"/>
    </row>
    <row r="1839" spans="1:13" x14ac:dyDescent="0.2">
      <c r="A1839" s="1"/>
      <c r="C1839"/>
      <c r="D1839"/>
      <c r="E1839"/>
      <c r="F1839"/>
      <c r="G1839"/>
      <c r="H1839"/>
      <c r="I1839"/>
      <c r="J1839"/>
      <c r="K1839"/>
      <c r="L1839"/>
      <c r="M1839"/>
    </row>
    <row r="1840" spans="1:13" x14ac:dyDescent="0.2">
      <c r="A1840" s="1"/>
      <c r="C1840"/>
      <c r="D1840"/>
      <c r="E1840"/>
      <c r="F1840"/>
      <c r="G1840"/>
      <c r="H1840"/>
      <c r="I1840"/>
      <c r="J1840"/>
      <c r="K1840"/>
      <c r="L1840"/>
      <c r="M1840"/>
    </row>
    <row r="1841" spans="1:13" x14ac:dyDescent="0.2">
      <c r="A1841" s="1"/>
      <c r="C1841"/>
      <c r="D1841"/>
      <c r="E1841"/>
      <c r="F1841"/>
      <c r="G1841"/>
      <c r="H1841"/>
      <c r="I1841"/>
      <c r="J1841"/>
      <c r="K1841"/>
      <c r="L1841"/>
      <c r="M1841"/>
    </row>
    <row r="1842" spans="1:13" x14ac:dyDescent="0.2">
      <c r="A1842" s="1"/>
      <c r="C1842"/>
      <c r="D1842"/>
      <c r="E1842"/>
      <c r="F1842"/>
      <c r="G1842"/>
      <c r="H1842"/>
      <c r="I1842"/>
      <c r="J1842"/>
      <c r="K1842"/>
      <c r="L1842"/>
      <c r="M1842"/>
    </row>
    <row r="1843" spans="1:13" x14ac:dyDescent="0.2">
      <c r="A1843" s="1"/>
      <c r="C1843"/>
      <c r="D1843"/>
      <c r="E1843"/>
      <c r="F1843"/>
      <c r="G1843"/>
      <c r="H1843"/>
      <c r="I1843"/>
      <c r="J1843"/>
      <c r="K1843"/>
      <c r="L1843"/>
      <c r="M1843"/>
    </row>
    <row r="1844" spans="1:13" x14ac:dyDescent="0.2">
      <c r="A1844" s="1"/>
      <c r="C1844"/>
      <c r="D1844"/>
      <c r="E1844"/>
      <c r="F1844"/>
      <c r="G1844"/>
      <c r="H1844"/>
      <c r="I1844"/>
      <c r="J1844"/>
      <c r="K1844"/>
      <c r="L1844"/>
      <c r="M1844"/>
    </row>
    <row r="1845" spans="1:13" x14ac:dyDescent="0.2">
      <c r="A1845" s="1"/>
      <c r="C1845"/>
      <c r="D1845"/>
      <c r="E1845"/>
      <c r="F1845"/>
      <c r="G1845"/>
      <c r="H1845"/>
      <c r="I1845"/>
      <c r="J1845"/>
      <c r="K1845"/>
      <c r="L1845"/>
      <c r="M1845"/>
    </row>
    <row r="1846" spans="1:13" x14ac:dyDescent="0.2">
      <c r="A1846" s="1"/>
      <c r="C1846"/>
      <c r="D1846"/>
      <c r="E1846"/>
      <c r="F1846"/>
      <c r="G1846"/>
      <c r="H1846"/>
      <c r="I1846"/>
      <c r="J1846"/>
      <c r="K1846"/>
      <c r="L1846"/>
      <c r="M1846"/>
    </row>
    <row r="1847" spans="1:13" x14ac:dyDescent="0.2">
      <c r="A1847" s="1"/>
      <c r="C1847"/>
      <c r="D1847"/>
      <c r="E1847"/>
      <c r="F1847"/>
      <c r="G1847"/>
      <c r="H1847"/>
      <c r="I1847"/>
      <c r="J1847"/>
      <c r="K1847"/>
      <c r="L1847"/>
      <c r="M1847"/>
    </row>
    <row r="1848" spans="1:13" x14ac:dyDescent="0.2">
      <c r="A1848" s="1"/>
      <c r="C1848"/>
      <c r="D1848"/>
      <c r="E1848"/>
      <c r="F1848"/>
      <c r="G1848"/>
      <c r="H1848"/>
      <c r="I1848"/>
      <c r="J1848"/>
      <c r="K1848"/>
      <c r="L1848"/>
      <c r="M1848"/>
    </row>
    <row r="1849" spans="1:13" x14ac:dyDescent="0.2">
      <c r="A1849" s="1"/>
      <c r="C1849"/>
      <c r="D1849"/>
      <c r="E1849"/>
      <c r="F1849"/>
      <c r="G1849"/>
      <c r="H1849"/>
      <c r="I1849"/>
      <c r="J1849"/>
      <c r="K1849"/>
      <c r="L1849"/>
      <c r="M1849"/>
    </row>
    <row r="1850" spans="1:13" x14ac:dyDescent="0.2">
      <c r="A1850" s="1"/>
      <c r="C1850"/>
      <c r="D1850"/>
      <c r="E1850"/>
      <c r="F1850"/>
      <c r="G1850"/>
      <c r="H1850"/>
      <c r="I1850"/>
      <c r="J1850"/>
      <c r="K1850"/>
      <c r="L1850"/>
      <c r="M1850"/>
    </row>
    <row r="1851" spans="1:13" x14ac:dyDescent="0.2">
      <c r="A1851" s="1"/>
      <c r="C1851"/>
      <c r="D1851"/>
      <c r="E1851"/>
      <c r="F1851"/>
      <c r="G1851"/>
      <c r="H1851"/>
      <c r="I1851"/>
      <c r="J1851"/>
      <c r="K1851"/>
      <c r="L1851"/>
      <c r="M1851"/>
    </row>
    <row r="1852" spans="1:13" x14ac:dyDescent="0.2">
      <c r="A1852" s="1"/>
      <c r="C1852"/>
      <c r="D1852"/>
      <c r="E1852"/>
      <c r="F1852"/>
      <c r="G1852"/>
      <c r="H1852"/>
      <c r="I1852"/>
      <c r="J1852"/>
      <c r="K1852"/>
      <c r="L1852"/>
      <c r="M1852"/>
    </row>
    <row r="1853" spans="1:13" x14ac:dyDescent="0.2">
      <c r="A1853" s="1"/>
      <c r="C1853"/>
      <c r="D1853"/>
      <c r="E1853"/>
      <c r="F1853"/>
      <c r="G1853"/>
      <c r="H1853"/>
      <c r="I1853"/>
      <c r="J1853"/>
      <c r="K1853"/>
      <c r="L1853"/>
      <c r="M1853"/>
    </row>
    <row r="1854" spans="1:13" x14ac:dyDescent="0.2">
      <c r="A1854" s="1"/>
      <c r="C1854"/>
      <c r="D1854"/>
      <c r="E1854"/>
      <c r="F1854"/>
      <c r="G1854"/>
      <c r="H1854"/>
      <c r="I1854"/>
      <c r="J1854"/>
      <c r="K1854"/>
      <c r="L1854"/>
      <c r="M1854"/>
    </row>
    <row r="1855" spans="1:13" x14ac:dyDescent="0.2">
      <c r="A1855" s="1"/>
      <c r="C1855"/>
      <c r="D1855"/>
      <c r="E1855"/>
      <c r="F1855"/>
      <c r="G1855"/>
      <c r="H1855"/>
      <c r="I1855"/>
      <c r="J1855"/>
      <c r="K1855"/>
      <c r="L1855"/>
      <c r="M1855"/>
    </row>
    <row r="1856" spans="1:13" x14ac:dyDescent="0.2">
      <c r="A1856" s="1"/>
      <c r="C1856"/>
      <c r="D1856"/>
      <c r="E1856"/>
      <c r="F1856"/>
      <c r="G1856"/>
      <c r="H1856"/>
      <c r="I1856"/>
      <c r="J1856"/>
      <c r="K1856"/>
      <c r="L1856"/>
      <c r="M1856"/>
    </row>
    <row r="1857" spans="1:13" x14ac:dyDescent="0.2">
      <c r="A1857" s="1"/>
      <c r="C1857"/>
      <c r="D1857"/>
      <c r="E1857"/>
      <c r="F1857"/>
      <c r="G1857"/>
      <c r="H1857"/>
      <c r="I1857"/>
      <c r="J1857"/>
      <c r="K1857"/>
      <c r="L1857"/>
      <c r="M1857"/>
    </row>
    <row r="1858" spans="1:13" x14ac:dyDescent="0.2">
      <c r="A1858" s="1"/>
      <c r="C1858"/>
      <c r="D1858"/>
      <c r="E1858"/>
      <c r="F1858"/>
      <c r="G1858"/>
      <c r="H1858"/>
      <c r="I1858"/>
      <c r="J1858"/>
      <c r="K1858"/>
      <c r="L1858"/>
      <c r="M1858"/>
    </row>
    <row r="1859" spans="1:13" x14ac:dyDescent="0.2">
      <c r="A1859" s="1"/>
      <c r="C1859"/>
      <c r="D1859"/>
      <c r="E1859"/>
      <c r="F1859"/>
      <c r="G1859"/>
      <c r="H1859"/>
      <c r="I1859"/>
      <c r="J1859"/>
      <c r="K1859"/>
      <c r="L1859"/>
      <c r="M1859"/>
    </row>
    <row r="1860" spans="1:13" x14ac:dyDescent="0.2">
      <c r="A1860" s="1"/>
      <c r="C1860"/>
      <c r="D1860"/>
      <c r="E1860"/>
      <c r="F1860"/>
      <c r="G1860"/>
      <c r="H1860"/>
      <c r="I1860"/>
      <c r="J1860"/>
      <c r="K1860"/>
      <c r="L1860"/>
      <c r="M1860"/>
    </row>
    <row r="1861" spans="1:13" x14ac:dyDescent="0.2">
      <c r="A1861" s="1"/>
      <c r="C1861"/>
      <c r="D1861"/>
      <c r="E1861"/>
      <c r="F1861"/>
      <c r="G1861"/>
      <c r="H1861"/>
      <c r="I1861"/>
      <c r="J1861"/>
      <c r="K1861"/>
      <c r="L1861"/>
      <c r="M1861"/>
    </row>
    <row r="1862" spans="1:13" x14ac:dyDescent="0.2">
      <c r="A1862" s="1"/>
      <c r="C1862"/>
      <c r="D1862"/>
      <c r="E1862"/>
      <c r="F1862"/>
      <c r="G1862"/>
      <c r="H1862"/>
      <c r="I1862"/>
      <c r="J1862"/>
      <c r="K1862"/>
      <c r="L1862"/>
      <c r="M1862"/>
    </row>
    <row r="1863" spans="1:13" x14ac:dyDescent="0.2">
      <c r="A1863" s="1"/>
      <c r="C1863"/>
      <c r="D1863"/>
      <c r="E1863"/>
      <c r="F1863"/>
      <c r="G1863"/>
      <c r="H1863"/>
      <c r="I1863"/>
      <c r="J1863"/>
      <c r="K1863"/>
      <c r="L1863"/>
      <c r="M1863"/>
    </row>
    <row r="1864" spans="1:13" x14ac:dyDescent="0.2">
      <c r="A1864" s="1"/>
      <c r="C1864"/>
      <c r="D1864"/>
      <c r="E1864"/>
      <c r="F1864"/>
      <c r="G1864"/>
      <c r="H1864"/>
      <c r="I1864"/>
      <c r="J1864"/>
      <c r="K1864"/>
      <c r="L1864"/>
      <c r="M1864"/>
    </row>
    <row r="1865" spans="1:13" x14ac:dyDescent="0.2">
      <c r="A1865" s="1"/>
      <c r="C1865"/>
      <c r="D1865"/>
      <c r="E1865"/>
      <c r="F1865"/>
      <c r="G1865"/>
      <c r="H1865"/>
      <c r="I1865"/>
      <c r="J1865"/>
      <c r="K1865"/>
      <c r="L1865"/>
      <c r="M1865"/>
    </row>
    <row r="1866" spans="1:13" x14ac:dyDescent="0.2">
      <c r="A1866" s="1"/>
      <c r="C1866"/>
      <c r="D1866"/>
      <c r="E1866"/>
      <c r="F1866"/>
      <c r="G1866"/>
      <c r="H1866"/>
      <c r="I1866"/>
      <c r="J1866"/>
      <c r="K1866"/>
      <c r="L1866"/>
      <c r="M1866"/>
    </row>
    <row r="1867" spans="1:13" x14ac:dyDescent="0.2">
      <c r="A1867" s="1"/>
      <c r="C1867"/>
      <c r="D1867"/>
      <c r="E1867"/>
      <c r="F1867"/>
      <c r="G1867"/>
      <c r="H1867"/>
      <c r="I1867"/>
      <c r="J1867"/>
      <c r="K1867"/>
      <c r="L1867"/>
      <c r="M1867"/>
    </row>
    <row r="1868" spans="1:13" x14ac:dyDescent="0.2">
      <c r="A1868" s="1"/>
      <c r="C1868"/>
      <c r="D1868"/>
      <c r="E1868"/>
      <c r="F1868"/>
      <c r="G1868"/>
      <c r="H1868"/>
      <c r="I1868"/>
      <c r="J1868"/>
      <c r="K1868"/>
      <c r="L1868"/>
      <c r="M1868"/>
    </row>
    <row r="1869" spans="1:13" x14ac:dyDescent="0.2">
      <c r="A1869" s="1"/>
      <c r="C1869"/>
      <c r="D1869"/>
      <c r="E1869"/>
      <c r="F1869"/>
      <c r="G1869"/>
      <c r="H1869"/>
      <c r="I1869"/>
      <c r="J1869"/>
      <c r="K1869"/>
      <c r="L1869"/>
      <c r="M1869"/>
    </row>
    <row r="1870" spans="1:13" x14ac:dyDescent="0.2">
      <c r="A1870" s="1"/>
      <c r="C1870"/>
      <c r="D1870"/>
      <c r="E1870"/>
      <c r="F1870"/>
      <c r="G1870"/>
      <c r="H1870"/>
      <c r="I1870"/>
      <c r="J1870"/>
      <c r="K1870"/>
      <c r="L1870"/>
      <c r="M1870"/>
    </row>
    <row r="1871" spans="1:13" x14ac:dyDescent="0.2">
      <c r="A1871" s="1"/>
      <c r="C1871"/>
      <c r="D1871"/>
      <c r="E1871"/>
      <c r="F1871"/>
      <c r="G1871"/>
      <c r="H1871"/>
      <c r="I1871"/>
      <c r="J1871"/>
      <c r="K1871"/>
      <c r="L1871"/>
      <c r="M1871"/>
    </row>
    <row r="1872" spans="1:13" x14ac:dyDescent="0.2">
      <c r="A1872" s="1"/>
      <c r="C1872"/>
      <c r="D1872"/>
      <c r="E1872"/>
      <c r="F1872"/>
      <c r="G1872"/>
      <c r="H1872"/>
      <c r="I1872"/>
      <c r="J1872"/>
      <c r="K1872"/>
      <c r="L1872"/>
      <c r="M1872"/>
    </row>
    <row r="1873" spans="1:13" x14ac:dyDescent="0.2">
      <c r="A1873" s="1"/>
      <c r="C1873"/>
      <c r="D1873"/>
      <c r="E1873"/>
      <c r="F1873"/>
      <c r="G1873"/>
      <c r="H1873"/>
      <c r="I1873"/>
      <c r="J1873"/>
      <c r="K1873"/>
      <c r="L1873"/>
      <c r="M1873"/>
    </row>
    <row r="1874" spans="1:13" x14ac:dyDescent="0.2">
      <c r="A1874" s="1"/>
      <c r="C1874"/>
      <c r="D1874"/>
      <c r="E1874"/>
      <c r="F1874"/>
      <c r="G1874"/>
      <c r="H1874"/>
      <c r="I1874"/>
      <c r="J1874"/>
      <c r="K1874"/>
      <c r="L1874"/>
      <c r="M1874"/>
    </row>
    <row r="1875" spans="1:13" x14ac:dyDescent="0.2">
      <c r="A1875" s="1"/>
      <c r="C1875"/>
      <c r="D1875"/>
      <c r="E1875"/>
      <c r="F1875"/>
      <c r="G1875"/>
      <c r="H1875"/>
      <c r="I1875"/>
      <c r="J1875"/>
      <c r="K1875"/>
      <c r="L1875"/>
      <c r="M1875"/>
    </row>
    <row r="1876" spans="1:13" x14ac:dyDescent="0.2">
      <c r="A1876" s="1"/>
      <c r="C1876"/>
      <c r="D1876"/>
      <c r="E1876"/>
      <c r="F1876"/>
      <c r="G1876"/>
      <c r="H1876"/>
      <c r="I1876"/>
      <c r="J1876"/>
      <c r="K1876"/>
      <c r="L1876"/>
      <c r="M1876"/>
    </row>
    <row r="1877" spans="1:13" x14ac:dyDescent="0.2">
      <c r="A1877" s="1"/>
      <c r="C1877"/>
      <c r="D1877"/>
      <c r="E1877"/>
      <c r="F1877"/>
      <c r="G1877"/>
      <c r="H1877"/>
      <c r="I1877"/>
      <c r="J1877"/>
      <c r="K1877"/>
      <c r="L1877"/>
      <c r="M1877"/>
    </row>
    <row r="1878" spans="1:13" x14ac:dyDescent="0.2">
      <c r="A1878" s="1"/>
      <c r="C1878"/>
      <c r="D1878"/>
      <c r="E1878"/>
      <c r="F1878"/>
      <c r="G1878"/>
      <c r="H1878"/>
      <c r="I1878"/>
      <c r="J1878"/>
      <c r="K1878"/>
      <c r="L1878"/>
      <c r="M1878"/>
    </row>
    <row r="1879" spans="1:13" x14ac:dyDescent="0.2">
      <c r="A1879" s="1"/>
      <c r="C1879"/>
      <c r="D1879"/>
      <c r="E1879"/>
      <c r="F1879"/>
      <c r="G1879"/>
      <c r="H1879"/>
      <c r="I1879"/>
      <c r="J1879"/>
      <c r="K1879"/>
      <c r="L1879"/>
      <c r="M1879"/>
    </row>
    <row r="1880" spans="1:13" x14ac:dyDescent="0.2">
      <c r="A1880" s="1"/>
      <c r="C1880"/>
      <c r="D1880"/>
      <c r="E1880"/>
      <c r="F1880"/>
      <c r="G1880"/>
      <c r="H1880"/>
      <c r="I1880"/>
      <c r="J1880"/>
      <c r="K1880"/>
      <c r="L1880"/>
      <c r="M1880"/>
    </row>
    <row r="1881" spans="1:13" x14ac:dyDescent="0.2">
      <c r="A1881" s="1"/>
      <c r="C1881"/>
      <c r="D1881"/>
      <c r="E1881"/>
      <c r="F1881"/>
      <c r="G1881"/>
      <c r="H1881"/>
      <c r="I1881"/>
      <c r="J1881"/>
      <c r="K1881"/>
      <c r="L1881"/>
      <c r="M1881"/>
    </row>
    <row r="1882" spans="1:13" x14ac:dyDescent="0.2">
      <c r="A1882" s="1"/>
      <c r="C1882"/>
      <c r="D1882"/>
      <c r="E1882"/>
      <c r="F1882"/>
      <c r="G1882"/>
      <c r="H1882"/>
      <c r="I1882"/>
      <c r="J1882"/>
      <c r="K1882"/>
      <c r="L1882"/>
      <c r="M1882"/>
    </row>
    <row r="1883" spans="1:13" x14ac:dyDescent="0.2">
      <c r="A1883" s="1"/>
      <c r="C1883"/>
      <c r="D1883"/>
      <c r="E1883"/>
      <c r="F1883"/>
      <c r="G1883"/>
      <c r="H1883"/>
      <c r="I1883"/>
      <c r="J1883"/>
      <c r="K1883"/>
      <c r="L1883"/>
      <c r="M1883"/>
    </row>
    <row r="1884" spans="1:13" x14ac:dyDescent="0.2">
      <c r="A1884" s="1"/>
      <c r="C1884"/>
      <c r="D1884"/>
      <c r="E1884"/>
      <c r="F1884"/>
      <c r="G1884"/>
      <c r="H1884"/>
      <c r="I1884"/>
      <c r="J1884"/>
      <c r="K1884"/>
      <c r="L1884"/>
      <c r="M1884"/>
    </row>
    <row r="1885" spans="1:13" x14ac:dyDescent="0.2">
      <c r="A1885" s="1"/>
      <c r="C1885"/>
      <c r="D1885"/>
      <c r="E1885"/>
      <c r="F1885"/>
      <c r="G1885"/>
      <c r="H1885"/>
      <c r="I1885"/>
      <c r="J1885"/>
      <c r="K1885"/>
      <c r="L1885"/>
      <c r="M1885"/>
    </row>
    <row r="1886" spans="1:13" x14ac:dyDescent="0.2">
      <c r="A1886" s="1"/>
      <c r="C1886"/>
      <c r="D1886"/>
      <c r="E1886"/>
      <c r="F1886"/>
      <c r="G1886"/>
      <c r="H1886"/>
      <c r="I1886"/>
      <c r="J1886"/>
      <c r="K1886"/>
      <c r="L1886"/>
      <c r="M1886"/>
    </row>
    <row r="1887" spans="1:13" x14ac:dyDescent="0.2">
      <c r="A1887" s="1"/>
      <c r="C1887"/>
      <c r="D1887"/>
      <c r="E1887"/>
      <c r="F1887"/>
      <c r="G1887"/>
      <c r="H1887"/>
      <c r="I1887"/>
      <c r="J1887"/>
      <c r="K1887"/>
      <c r="L1887"/>
      <c r="M1887"/>
    </row>
    <row r="1888" spans="1:13" x14ac:dyDescent="0.2">
      <c r="A1888" s="1"/>
      <c r="C1888"/>
      <c r="D1888"/>
      <c r="E1888"/>
      <c r="F1888"/>
      <c r="G1888"/>
      <c r="H1888"/>
      <c r="I1888"/>
      <c r="J1888"/>
      <c r="K1888"/>
      <c r="L1888"/>
      <c r="M1888"/>
    </row>
    <row r="1889" spans="1:13" x14ac:dyDescent="0.2">
      <c r="A1889" s="1"/>
      <c r="C1889"/>
      <c r="D1889"/>
      <c r="E1889"/>
      <c r="F1889"/>
      <c r="G1889"/>
      <c r="H1889"/>
      <c r="I1889"/>
      <c r="J1889"/>
      <c r="K1889"/>
      <c r="L1889"/>
      <c r="M1889"/>
    </row>
    <row r="1890" spans="1:13" x14ac:dyDescent="0.2">
      <c r="A1890" s="1"/>
      <c r="C1890"/>
      <c r="D1890"/>
      <c r="E1890"/>
      <c r="F1890"/>
      <c r="G1890"/>
      <c r="H1890"/>
      <c r="I1890"/>
      <c r="J1890"/>
      <c r="K1890"/>
      <c r="L1890"/>
      <c r="M1890"/>
    </row>
    <row r="1891" spans="1:13" x14ac:dyDescent="0.2">
      <c r="A1891" s="1"/>
      <c r="C1891"/>
      <c r="D1891"/>
      <c r="E1891"/>
      <c r="F1891"/>
      <c r="G1891"/>
      <c r="H1891"/>
      <c r="I1891"/>
      <c r="J1891"/>
      <c r="K1891"/>
      <c r="L1891"/>
      <c r="M1891"/>
    </row>
    <row r="1892" spans="1:13" x14ac:dyDescent="0.2">
      <c r="A1892" s="1"/>
      <c r="C1892"/>
      <c r="D1892"/>
      <c r="E1892"/>
      <c r="F1892"/>
      <c r="G1892"/>
      <c r="H1892"/>
      <c r="I1892"/>
      <c r="J1892"/>
      <c r="K1892"/>
      <c r="L1892"/>
      <c r="M1892"/>
    </row>
    <row r="1893" spans="1:13" x14ac:dyDescent="0.2">
      <c r="A1893" s="1"/>
      <c r="C1893"/>
      <c r="D1893"/>
      <c r="E1893"/>
      <c r="F1893"/>
      <c r="G1893"/>
      <c r="H1893"/>
      <c r="I1893"/>
      <c r="J1893"/>
      <c r="K1893"/>
      <c r="L1893"/>
      <c r="M1893"/>
    </row>
    <row r="1894" spans="1:13" x14ac:dyDescent="0.2">
      <c r="A1894" s="1"/>
      <c r="C1894"/>
      <c r="D1894"/>
      <c r="E1894"/>
      <c r="F1894"/>
      <c r="G1894"/>
      <c r="H1894"/>
      <c r="I1894"/>
      <c r="J1894"/>
      <c r="K1894"/>
      <c r="L1894"/>
      <c r="M1894"/>
    </row>
    <row r="1895" spans="1:13" x14ac:dyDescent="0.2">
      <c r="A1895" s="1"/>
      <c r="C1895"/>
      <c r="D1895"/>
      <c r="E1895"/>
      <c r="F1895"/>
      <c r="G1895"/>
      <c r="H1895"/>
      <c r="I1895"/>
      <c r="J1895"/>
      <c r="K1895"/>
      <c r="L1895"/>
      <c r="M1895"/>
    </row>
    <row r="1896" spans="1:13" x14ac:dyDescent="0.2">
      <c r="A1896" s="1"/>
      <c r="C1896"/>
      <c r="D1896"/>
      <c r="E1896"/>
      <c r="F1896"/>
      <c r="G1896"/>
      <c r="H1896"/>
      <c r="I1896"/>
      <c r="J1896"/>
      <c r="K1896"/>
      <c r="L1896"/>
      <c r="M1896"/>
    </row>
    <row r="1897" spans="1:13" x14ac:dyDescent="0.2">
      <c r="A1897" s="1"/>
      <c r="C1897"/>
      <c r="D1897"/>
      <c r="E1897"/>
      <c r="F1897"/>
      <c r="G1897"/>
      <c r="H1897"/>
      <c r="I1897"/>
      <c r="J1897"/>
      <c r="K1897"/>
      <c r="L1897"/>
      <c r="M1897"/>
    </row>
    <row r="1898" spans="1:13" x14ac:dyDescent="0.2">
      <c r="A1898" s="1"/>
      <c r="C1898"/>
      <c r="D1898"/>
      <c r="E1898"/>
      <c r="F1898"/>
      <c r="G1898"/>
      <c r="H1898"/>
      <c r="I1898"/>
      <c r="J1898"/>
      <c r="K1898"/>
      <c r="L1898"/>
      <c r="M1898"/>
    </row>
    <row r="1899" spans="1:13" x14ac:dyDescent="0.2">
      <c r="A1899" s="1"/>
      <c r="C1899"/>
      <c r="D1899"/>
      <c r="E1899"/>
      <c r="F1899"/>
      <c r="G1899"/>
      <c r="H1899"/>
      <c r="I1899"/>
      <c r="J1899"/>
      <c r="K1899"/>
      <c r="L1899"/>
      <c r="M1899"/>
    </row>
    <row r="1900" spans="1:13" x14ac:dyDescent="0.2">
      <c r="A1900" s="1"/>
      <c r="C1900"/>
      <c r="D1900"/>
      <c r="E1900"/>
      <c r="F1900"/>
      <c r="G1900"/>
      <c r="H1900"/>
      <c r="I1900"/>
      <c r="J1900"/>
      <c r="K1900"/>
      <c r="L1900"/>
      <c r="M1900"/>
    </row>
    <row r="1901" spans="1:13" x14ac:dyDescent="0.2">
      <c r="A1901" s="1"/>
      <c r="C1901"/>
      <c r="D1901"/>
      <c r="E1901"/>
      <c r="F1901"/>
      <c r="G1901"/>
      <c r="H1901"/>
      <c r="I1901"/>
      <c r="J1901"/>
      <c r="K1901"/>
      <c r="L1901"/>
      <c r="M1901"/>
    </row>
    <row r="1902" spans="1:13" x14ac:dyDescent="0.2">
      <c r="A1902" s="1"/>
      <c r="C1902"/>
      <c r="D1902"/>
      <c r="E1902"/>
      <c r="F1902"/>
      <c r="G1902"/>
      <c r="H1902"/>
      <c r="I1902"/>
      <c r="J1902"/>
      <c r="K1902"/>
      <c r="L1902"/>
      <c r="M1902"/>
    </row>
    <row r="1903" spans="1:13" x14ac:dyDescent="0.2">
      <c r="A1903" s="1"/>
      <c r="C1903"/>
      <c r="D1903"/>
      <c r="E1903"/>
      <c r="F1903"/>
      <c r="G1903"/>
      <c r="H1903"/>
      <c r="I1903"/>
      <c r="J1903"/>
      <c r="K1903"/>
      <c r="L1903"/>
      <c r="M1903"/>
    </row>
    <row r="1904" spans="1:13" x14ac:dyDescent="0.2">
      <c r="A1904" s="1"/>
      <c r="C1904"/>
      <c r="D1904"/>
      <c r="E1904"/>
      <c r="F1904"/>
      <c r="G1904"/>
      <c r="H1904"/>
      <c r="I1904"/>
      <c r="J1904"/>
      <c r="K1904"/>
      <c r="L1904"/>
      <c r="M1904"/>
    </row>
    <row r="1905" spans="1:13" x14ac:dyDescent="0.2">
      <c r="A1905" s="1"/>
      <c r="C1905"/>
      <c r="D1905"/>
      <c r="E1905"/>
      <c r="F1905"/>
      <c r="G1905"/>
      <c r="H1905"/>
      <c r="I1905"/>
      <c r="J1905"/>
      <c r="K1905"/>
      <c r="L1905"/>
      <c r="M1905"/>
    </row>
    <row r="1906" spans="1:13" x14ac:dyDescent="0.2">
      <c r="A1906" s="1"/>
      <c r="C1906"/>
      <c r="D1906"/>
      <c r="E1906"/>
      <c r="F1906"/>
      <c r="G1906"/>
      <c r="H1906"/>
      <c r="I1906"/>
      <c r="J1906"/>
      <c r="K1906"/>
      <c r="L1906"/>
      <c r="M1906"/>
    </row>
    <row r="1907" spans="1:13" x14ac:dyDescent="0.2">
      <c r="A1907" s="1"/>
      <c r="C1907"/>
      <c r="D1907"/>
      <c r="E1907"/>
      <c r="F1907"/>
      <c r="G1907"/>
      <c r="H1907"/>
      <c r="I1907"/>
      <c r="J1907"/>
      <c r="K1907"/>
      <c r="L1907"/>
      <c r="M1907"/>
    </row>
    <row r="1908" spans="1:13" x14ac:dyDescent="0.2">
      <c r="A1908" s="1"/>
      <c r="C1908"/>
      <c r="D1908"/>
      <c r="E1908"/>
      <c r="F1908"/>
      <c r="G1908"/>
      <c r="H1908"/>
      <c r="I1908"/>
      <c r="J1908"/>
      <c r="K1908"/>
      <c r="L1908"/>
      <c r="M1908"/>
    </row>
    <row r="1909" spans="1:13" x14ac:dyDescent="0.2">
      <c r="A1909" s="1"/>
      <c r="C1909"/>
      <c r="D1909"/>
      <c r="E1909"/>
      <c r="F1909"/>
      <c r="G1909"/>
      <c r="H1909"/>
      <c r="I1909"/>
      <c r="J1909"/>
      <c r="K1909"/>
      <c r="L1909"/>
      <c r="M1909"/>
    </row>
    <row r="1910" spans="1:13" x14ac:dyDescent="0.2">
      <c r="A1910" s="1"/>
      <c r="C1910"/>
      <c r="D1910"/>
      <c r="E1910"/>
      <c r="F1910"/>
      <c r="G1910"/>
      <c r="H1910"/>
      <c r="I1910"/>
      <c r="J1910"/>
      <c r="K1910"/>
      <c r="L1910"/>
      <c r="M1910"/>
    </row>
    <row r="1911" spans="1:13" x14ac:dyDescent="0.2">
      <c r="A1911" s="1"/>
      <c r="C1911"/>
      <c r="D1911"/>
      <c r="E1911"/>
      <c r="F1911"/>
      <c r="G1911"/>
      <c r="H1911"/>
      <c r="I1911"/>
      <c r="J1911"/>
      <c r="K1911"/>
      <c r="L1911"/>
      <c r="M1911"/>
    </row>
    <row r="1912" spans="1:13" x14ac:dyDescent="0.2">
      <c r="A1912" s="1"/>
      <c r="C1912"/>
      <c r="D1912"/>
      <c r="E1912"/>
      <c r="F1912"/>
      <c r="G1912"/>
      <c r="H1912"/>
      <c r="I1912"/>
      <c r="J1912"/>
      <c r="K1912"/>
      <c r="L1912"/>
      <c r="M1912"/>
    </row>
    <row r="1913" spans="1:13" x14ac:dyDescent="0.2">
      <c r="A1913" s="1"/>
      <c r="C1913"/>
      <c r="D1913"/>
      <c r="E1913"/>
      <c r="F1913"/>
      <c r="G1913"/>
      <c r="H1913"/>
      <c r="I1913"/>
      <c r="J1913"/>
      <c r="K1913"/>
      <c r="L1913"/>
      <c r="M1913"/>
    </row>
    <row r="1914" spans="1:13" x14ac:dyDescent="0.2">
      <c r="A1914" s="1"/>
      <c r="C1914"/>
      <c r="D1914"/>
      <c r="E1914"/>
      <c r="F1914"/>
      <c r="G1914"/>
      <c r="H1914"/>
      <c r="I1914"/>
      <c r="J1914"/>
      <c r="K1914"/>
      <c r="L1914"/>
      <c r="M1914"/>
    </row>
    <row r="1915" spans="1:13" x14ac:dyDescent="0.2">
      <c r="A1915" s="1"/>
      <c r="C1915"/>
      <c r="D1915"/>
      <c r="E1915"/>
      <c r="F1915"/>
      <c r="G1915"/>
      <c r="H1915"/>
      <c r="I1915"/>
      <c r="J1915"/>
      <c r="K1915"/>
      <c r="L1915"/>
      <c r="M1915"/>
    </row>
    <row r="1916" spans="1:13" x14ac:dyDescent="0.2">
      <c r="A1916" s="1"/>
      <c r="C1916"/>
      <c r="D1916"/>
      <c r="E1916"/>
      <c r="F1916"/>
      <c r="G1916"/>
      <c r="H1916"/>
      <c r="I1916"/>
      <c r="J1916"/>
      <c r="K1916"/>
      <c r="L1916"/>
      <c r="M1916"/>
    </row>
    <row r="1917" spans="1:13" x14ac:dyDescent="0.2">
      <c r="A1917" s="1"/>
      <c r="C1917"/>
      <c r="D1917"/>
      <c r="E1917"/>
      <c r="F1917"/>
      <c r="G1917"/>
      <c r="H1917"/>
      <c r="I1917"/>
      <c r="J1917"/>
      <c r="K1917"/>
      <c r="L1917"/>
      <c r="M1917"/>
    </row>
    <row r="1918" spans="1:13" x14ac:dyDescent="0.2">
      <c r="A1918" s="1"/>
      <c r="C1918"/>
      <c r="D1918"/>
      <c r="E1918"/>
      <c r="F1918"/>
      <c r="G1918"/>
      <c r="H1918"/>
      <c r="I1918"/>
      <c r="J1918"/>
      <c r="K1918"/>
      <c r="L1918"/>
      <c r="M1918"/>
    </row>
    <row r="1919" spans="1:13" x14ac:dyDescent="0.2">
      <c r="A1919" s="1"/>
      <c r="C1919"/>
      <c r="D1919"/>
      <c r="E1919"/>
      <c r="F1919"/>
      <c r="G1919"/>
      <c r="H1919"/>
      <c r="I1919"/>
      <c r="J1919"/>
      <c r="K1919"/>
      <c r="L1919"/>
      <c r="M1919"/>
    </row>
    <row r="1920" spans="1:13" x14ac:dyDescent="0.2">
      <c r="A1920" s="1"/>
      <c r="C1920"/>
      <c r="D1920"/>
      <c r="E1920"/>
      <c r="F1920"/>
      <c r="G1920"/>
      <c r="H1920"/>
      <c r="I1920"/>
      <c r="J1920"/>
      <c r="K1920"/>
      <c r="L1920"/>
      <c r="M1920"/>
    </row>
    <row r="1921" spans="1:13" x14ac:dyDescent="0.2">
      <c r="A1921" s="1"/>
      <c r="C1921"/>
      <c r="D1921"/>
      <c r="E1921"/>
      <c r="F1921"/>
      <c r="G1921"/>
      <c r="H1921"/>
      <c r="I1921"/>
      <c r="J1921"/>
      <c r="K1921"/>
      <c r="L1921"/>
      <c r="M1921"/>
    </row>
    <row r="1922" spans="1:13" x14ac:dyDescent="0.2">
      <c r="A1922" s="1"/>
      <c r="C1922"/>
      <c r="D1922"/>
      <c r="E1922"/>
      <c r="F1922"/>
      <c r="G1922"/>
      <c r="H1922"/>
      <c r="I1922"/>
      <c r="J1922"/>
      <c r="K1922"/>
      <c r="L1922"/>
      <c r="M1922"/>
    </row>
    <row r="1923" spans="1:13" x14ac:dyDescent="0.2">
      <c r="A1923" s="1"/>
      <c r="C1923"/>
      <c r="D1923"/>
      <c r="E1923"/>
      <c r="F1923"/>
      <c r="G1923"/>
      <c r="H1923"/>
      <c r="I1923"/>
      <c r="J1923"/>
      <c r="K1923"/>
      <c r="L1923"/>
      <c r="M1923"/>
    </row>
    <row r="1924" spans="1:13" x14ac:dyDescent="0.2">
      <c r="A1924" s="1"/>
      <c r="C1924"/>
      <c r="D1924"/>
      <c r="E1924"/>
      <c r="F1924"/>
      <c r="G1924"/>
      <c r="H1924"/>
      <c r="I1924"/>
      <c r="J1924"/>
      <c r="K1924"/>
      <c r="L1924"/>
      <c r="M1924"/>
    </row>
    <row r="1925" spans="1:13" x14ac:dyDescent="0.2">
      <c r="A1925" s="1"/>
      <c r="C1925"/>
      <c r="D1925"/>
      <c r="E1925"/>
      <c r="F1925"/>
      <c r="G1925"/>
      <c r="H1925"/>
      <c r="I1925"/>
      <c r="J1925"/>
      <c r="K1925"/>
      <c r="L1925"/>
      <c r="M1925"/>
    </row>
    <row r="1926" spans="1:13" x14ac:dyDescent="0.2">
      <c r="A1926" s="1"/>
      <c r="C1926"/>
      <c r="D1926"/>
      <c r="E1926"/>
      <c r="F1926"/>
      <c r="G1926"/>
      <c r="H1926"/>
      <c r="I1926"/>
      <c r="J1926"/>
      <c r="K1926"/>
      <c r="L1926"/>
      <c r="M1926"/>
    </row>
    <row r="1927" spans="1:13" x14ac:dyDescent="0.2">
      <c r="A1927" s="1"/>
      <c r="C1927"/>
      <c r="D1927"/>
      <c r="E1927"/>
      <c r="F1927"/>
      <c r="G1927"/>
      <c r="H1927"/>
      <c r="I1927"/>
      <c r="J1927"/>
      <c r="K1927"/>
      <c r="L1927"/>
      <c r="M1927"/>
    </row>
    <row r="1928" spans="1:13" x14ac:dyDescent="0.2">
      <c r="A1928" s="1"/>
      <c r="C1928"/>
      <c r="D1928"/>
      <c r="E1928"/>
      <c r="F1928"/>
      <c r="G1928"/>
      <c r="H1928"/>
      <c r="I1928"/>
      <c r="J1928"/>
      <c r="K1928"/>
      <c r="L1928"/>
      <c r="M1928"/>
    </row>
    <row r="1929" spans="1:13" x14ac:dyDescent="0.2">
      <c r="A1929" s="1"/>
      <c r="C1929"/>
      <c r="D1929"/>
      <c r="E1929"/>
      <c r="F1929"/>
      <c r="G1929"/>
      <c r="H1929"/>
      <c r="I1929"/>
      <c r="J1929"/>
      <c r="K1929"/>
      <c r="L1929"/>
      <c r="M1929"/>
    </row>
    <row r="1930" spans="1:13" x14ac:dyDescent="0.2">
      <c r="A1930" s="1"/>
      <c r="C1930"/>
      <c r="D1930"/>
      <c r="E1930"/>
      <c r="F1930"/>
      <c r="G1930"/>
      <c r="H1930"/>
      <c r="I1930"/>
      <c r="J1930"/>
      <c r="K1930"/>
      <c r="L1930"/>
      <c r="M1930"/>
    </row>
    <row r="1931" spans="1:13" x14ac:dyDescent="0.2">
      <c r="A1931" s="1"/>
      <c r="C1931"/>
      <c r="D1931"/>
      <c r="E1931"/>
      <c r="F1931"/>
      <c r="G1931"/>
      <c r="H1931"/>
      <c r="I1931"/>
      <c r="J1931"/>
      <c r="K1931"/>
      <c r="L1931"/>
      <c r="M1931"/>
    </row>
    <row r="1932" spans="1:13" x14ac:dyDescent="0.2">
      <c r="A1932" s="1"/>
      <c r="C1932"/>
      <c r="D1932"/>
      <c r="E1932"/>
      <c r="F1932"/>
      <c r="G1932"/>
      <c r="H1932"/>
      <c r="I1932"/>
      <c r="J1932"/>
      <c r="K1932"/>
      <c r="L1932"/>
      <c r="M1932"/>
    </row>
    <row r="1933" spans="1:13" x14ac:dyDescent="0.2">
      <c r="A1933" s="1"/>
      <c r="C1933"/>
      <c r="D1933"/>
      <c r="E1933"/>
      <c r="F1933"/>
      <c r="G1933"/>
      <c r="H1933"/>
      <c r="I1933"/>
      <c r="J1933"/>
      <c r="K1933"/>
      <c r="L1933"/>
      <c r="M1933"/>
    </row>
    <row r="1934" spans="1:13" x14ac:dyDescent="0.2">
      <c r="A1934" s="1"/>
      <c r="C1934"/>
      <c r="D1934"/>
      <c r="E1934"/>
      <c r="F1934"/>
      <c r="G1934"/>
      <c r="H1934"/>
      <c r="I1934"/>
      <c r="J1934"/>
      <c r="K1934"/>
      <c r="L1934"/>
      <c r="M1934"/>
    </row>
    <row r="1935" spans="1:13" x14ac:dyDescent="0.2">
      <c r="A1935" s="1"/>
      <c r="C1935"/>
      <c r="D1935"/>
      <c r="E1935"/>
      <c r="F1935"/>
      <c r="G1935"/>
      <c r="H1935"/>
      <c r="I1935"/>
      <c r="J1935"/>
      <c r="K1935"/>
      <c r="L1935"/>
      <c r="M1935"/>
    </row>
    <row r="1936" spans="1:13" x14ac:dyDescent="0.2">
      <c r="A1936" s="1"/>
      <c r="C1936"/>
      <c r="D1936"/>
      <c r="E1936"/>
      <c r="F1936"/>
      <c r="G1936"/>
      <c r="H1936"/>
      <c r="I1936"/>
      <c r="J1936"/>
      <c r="K1936"/>
      <c r="L1936"/>
      <c r="M1936"/>
    </row>
    <row r="1937" spans="1:13" x14ac:dyDescent="0.2">
      <c r="A1937" s="1"/>
      <c r="C1937"/>
      <c r="D1937"/>
      <c r="E1937"/>
      <c r="F1937"/>
      <c r="G1937"/>
      <c r="H1937"/>
      <c r="I1937"/>
      <c r="J1937"/>
      <c r="K1937"/>
      <c r="L1937"/>
      <c r="M1937"/>
    </row>
    <row r="1938" spans="1:13" x14ac:dyDescent="0.2">
      <c r="A1938" s="1"/>
      <c r="C1938"/>
      <c r="D1938"/>
      <c r="E1938"/>
      <c r="F1938"/>
      <c r="G1938"/>
      <c r="H1938"/>
      <c r="I1938"/>
      <c r="J1938"/>
      <c r="K1938"/>
      <c r="L1938"/>
      <c r="M1938"/>
    </row>
    <row r="1939" spans="1:13" x14ac:dyDescent="0.2">
      <c r="A1939" s="1"/>
      <c r="C1939"/>
      <c r="D1939"/>
      <c r="E1939"/>
      <c r="F1939"/>
      <c r="G1939"/>
      <c r="H1939"/>
      <c r="I1939"/>
      <c r="J1939"/>
      <c r="K1939"/>
      <c r="L1939"/>
      <c r="M1939"/>
    </row>
    <row r="1940" spans="1:13" x14ac:dyDescent="0.2">
      <c r="A1940" s="1"/>
      <c r="C1940"/>
      <c r="D1940"/>
      <c r="E1940"/>
      <c r="F1940"/>
      <c r="G1940"/>
      <c r="H1940"/>
      <c r="I1940"/>
      <c r="J1940"/>
      <c r="K1940"/>
      <c r="L1940"/>
      <c r="M1940"/>
    </row>
    <row r="1941" spans="1:13" x14ac:dyDescent="0.2">
      <c r="A1941" s="1"/>
      <c r="C1941"/>
      <c r="D1941"/>
      <c r="E1941"/>
      <c r="F1941"/>
      <c r="G1941"/>
      <c r="H1941"/>
      <c r="I1941"/>
      <c r="J1941"/>
      <c r="K1941"/>
      <c r="L1941"/>
      <c r="M1941"/>
    </row>
    <row r="1942" spans="1:13" x14ac:dyDescent="0.2">
      <c r="A1942" s="1"/>
      <c r="C1942"/>
      <c r="D1942"/>
      <c r="E1942"/>
      <c r="F1942"/>
      <c r="G1942"/>
      <c r="H1942"/>
      <c r="I1942"/>
      <c r="J1942"/>
      <c r="K1942"/>
      <c r="L1942"/>
      <c r="M1942"/>
    </row>
    <row r="1943" spans="1:13" x14ac:dyDescent="0.2">
      <c r="A1943" s="1"/>
      <c r="C1943"/>
      <c r="D1943"/>
      <c r="E1943"/>
      <c r="F1943"/>
      <c r="G1943"/>
      <c r="H1943"/>
      <c r="I1943"/>
      <c r="J1943"/>
      <c r="K1943"/>
      <c r="L1943"/>
      <c r="M1943"/>
    </row>
    <row r="1944" spans="1:13" x14ac:dyDescent="0.2">
      <c r="A1944" s="1"/>
      <c r="C1944"/>
      <c r="D1944"/>
      <c r="E1944"/>
      <c r="F1944"/>
      <c r="G1944"/>
      <c r="H1944"/>
      <c r="I1944"/>
      <c r="J1944"/>
      <c r="K1944"/>
      <c r="L1944"/>
      <c r="M1944"/>
    </row>
    <row r="1945" spans="1:13" x14ac:dyDescent="0.2">
      <c r="A1945" s="1"/>
      <c r="C1945"/>
      <c r="D1945"/>
      <c r="E1945"/>
      <c r="F1945"/>
      <c r="G1945"/>
      <c r="H1945"/>
      <c r="I1945"/>
      <c r="J1945"/>
      <c r="K1945"/>
      <c r="L1945"/>
      <c r="M1945"/>
    </row>
    <row r="1946" spans="1:13" x14ac:dyDescent="0.2">
      <c r="A1946" s="1"/>
      <c r="C1946"/>
      <c r="D1946"/>
      <c r="E1946"/>
      <c r="F1946"/>
      <c r="G1946"/>
      <c r="H1946"/>
      <c r="I1946"/>
      <c r="J1946"/>
      <c r="K1946"/>
      <c r="L1946"/>
      <c r="M1946"/>
    </row>
    <row r="1947" spans="1:13" x14ac:dyDescent="0.2">
      <c r="A1947" s="1"/>
      <c r="C1947"/>
      <c r="D1947"/>
      <c r="E1947"/>
      <c r="F1947"/>
      <c r="G1947"/>
      <c r="H1947"/>
      <c r="I1947"/>
      <c r="J1947"/>
      <c r="K1947"/>
      <c r="L1947"/>
      <c r="M1947"/>
    </row>
    <row r="1948" spans="1:13" x14ac:dyDescent="0.2">
      <c r="A1948" s="1"/>
      <c r="C1948"/>
      <c r="D1948"/>
      <c r="E1948"/>
      <c r="F1948"/>
      <c r="G1948"/>
      <c r="H1948"/>
      <c r="I1948"/>
      <c r="J1948"/>
      <c r="K1948"/>
      <c r="L1948"/>
      <c r="M1948"/>
    </row>
    <row r="1949" spans="1:13" x14ac:dyDescent="0.2">
      <c r="A1949" s="1"/>
      <c r="C1949"/>
      <c r="D1949"/>
      <c r="E1949"/>
      <c r="F1949"/>
      <c r="G1949"/>
      <c r="H1949"/>
      <c r="I1949"/>
      <c r="J1949"/>
      <c r="K1949"/>
      <c r="L1949"/>
      <c r="M1949"/>
    </row>
    <row r="1950" spans="1:13" x14ac:dyDescent="0.2">
      <c r="A1950" s="1"/>
      <c r="C1950"/>
      <c r="D1950"/>
      <c r="E1950"/>
      <c r="F1950"/>
      <c r="G1950"/>
      <c r="H1950"/>
      <c r="I1950"/>
      <c r="J1950"/>
      <c r="K1950"/>
      <c r="L1950"/>
      <c r="M1950"/>
    </row>
    <row r="1951" spans="1:13" x14ac:dyDescent="0.2">
      <c r="A1951" s="1"/>
      <c r="C1951"/>
      <c r="D1951"/>
      <c r="E1951"/>
      <c r="F1951"/>
      <c r="G1951"/>
      <c r="H1951"/>
      <c r="I1951"/>
      <c r="J1951"/>
      <c r="K1951"/>
      <c r="L1951"/>
      <c r="M1951"/>
    </row>
    <row r="1952" spans="1:13" x14ac:dyDescent="0.2">
      <c r="A1952" s="1"/>
      <c r="C1952"/>
      <c r="D1952"/>
      <c r="E1952"/>
      <c r="F1952"/>
      <c r="G1952"/>
      <c r="H1952"/>
      <c r="I1952"/>
      <c r="J1952"/>
      <c r="K1952"/>
      <c r="L1952"/>
      <c r="M1952"/>
    </row>
    <row r="1953" spans="1:13" x14ac:dyDescent="0.2">
      <c r="A1953" s="1"/>
      <c r="C1953"/>
      <c r="D1953"/>
      <c r="E1953"/>
      <c r="F1953"/>
      <c r="G1953"/>
      <c r="H1953"/>
      <c r="I1953"/>
      <c r="J1953"/>
      <c r="K1953"/>
      <c r="L1953"/>
      <c r="M1953"/>
    </row>
    <row r="1954" spans="1:13" x14ac:dyDescent="0.2">
      <c r="A1954" s="1"/>
      <c r="C1954"/>
      <c r="D1954"/>
      <c r="E1954"/>
      <c r="F1954"/>
      <c r="G1954"/>
      <c r="H1954"/>
      <c r="I1954"/>
      <c r="J1954"/>
      <c r="K1954"/>
      <c r="L1954"/>
      <c r="M1954"/>
    </row>
    <row r="1955" spans="1:13" x14ac:dyDescent="0.2">
      <c r="A1955" s="1"/>
      <c r="C1955"/>
      <c r="D1955"/>
      <c r="E1955"/>
      <c r="F1955"/>
      <c r="G1955"/>
      <c r="H1955"/>
      <c r="I1955"/>
      <c r="J1955"/>
      <c r="K1955"/>
      <c r="L1955"/>
      <c r="M1955"/>
    </row>
    <row r="1956" spans="1:13" x14ac:dyDescent="0.2">
      <c r="A1956" s="1"/>
      <c r="C1956"/>
      <c r="D1956"/>
      <c r="E1956"/>
      <c r="F1956"/>
      <c r="G1956"/>
      <c r="H1956"/>
      <c r="I1956"/>
      <c r="J1956"/>
      <c r="K1956"/>
      <c r="L1956"/>
      <c r="M1956"/>
    </row>
    <row r="1957" spans="1:13" x14ac:dyDescent="0.2">
      <c r="A1957" s="1"/>
      <c r="C1957"/>
      <c r="D1957"/>
      <c r="E1957"/>
      <c r="F1957"/>
      <c r="G1957"/>
      <c r="H1957"/>
      <c r="I1957"/>
      <c r="J1957"/>
      <c r="K1957"/>
      <c r="L1957"/>
      <c r="M1957"/>
    </row>
    <row r="1958" spans="1:13" x14ac:dyDescent="0.2">
      <c r="A1958" s="1"/>
      <c r="C1958"/>
      <c r="D1958"/>
      <c r="E1958"/>
      <c r="F1958"/>
      <c r="G1958"/>
      <c r="H1958"/>
      <c r="I1958"/>
      <c r="J1958"/>
      <c r="K1958"/>
      <c r="L1958"/>
      <c r="M1958"/>
    </row>
    <row r="1959" spans="1:13" x14ac:dyDescent="0.2">
      <c r="A1959" s="1"/>
      <c r="C1959"/>
      <c r="D1959"/>
      <c r="E1959"/>
      <c r="F1959"/>
      <c r="G1959"/>
      <c r="H1959"/>
      <c r="I1959"/>
      <c r="J1959"/>
      <c r="K1959"/>
      <c r="L1959"/>
      <c r="M1959"/>
    </row>
    <row r="1960" spans="1:13" x14ac:dyDescent="0.2">
      <c r="A1960" s="1"/>
      <c r="C1960"/>
      <c r="D1960"/>
      <c r="E1960"/>
      <c r="F1960"/>
      <c r="G1960"/>
      <c r="H1960"/>
      <c r="I1960"/>
      <c r="J1960"/>
      <c r="K1960"/>
      <c r="L1960"/>
      <c r="M1960"/>
    </row>
    <row r="1961" spans="1:13" x14ac:dyDescent="0.2">
      <c r="A1961" s="1"/>
      <c r="C1961"/>
      <c r="D1961"/>
      <c r="E1961"/>
      <c r="F1961"/>
      <c r="G1961"/>
      <c r="H1961"/>
      <c r="I1961"/>
      <c r="J1961"/>
      <c r="K1961"/>
      <c r="L1961"/>
      <c r="M1961"/>
    </row>
    <row r="1962" spans="1:13" x14ac:dyDescent="0.2">
      <c r="A1962" s="1"/>
      <c r="C1962"/>
      <c r="D1962"/>
      <c r="E1962"/>
      <c r="F1962"/>
      <c r="G1962"/>
      <c r="H1962"/>
      <c r="I1962"/>
      <c r="J1962"/>
      <c r="K1962"/>
      <c r="L1962"/>
      <c r="M1962"/>
    </row>
    <row r="1963" spans="1:13" x14ac:dyDescent="0.2">
      <c r="A1963" s="1"/>
      <c r="C1963"/>
      <c r="D1963"/>
      <c r="E1963"/>
      <c r="F1963"/>
      <c r="G1963"/>
      <c r="H1963"/>
      <c r="I1963"/>
      <c r="J1963"/>
      <c r="K1963"/>
      <c r="L1963"/>
      <c r="M1963"/>
    </row>
    <row r="1964" spans="1:13" x14ac:dyDescent="0.2">
      <c r="A1964" s="1"/>
      <c r="C1964"/>
      <c r="D1964"/>
      <c r="E1964"/>
      <c r="F1964"/>
      <c r="G1964"/>
      <c r="H1964"/>
      <c r="I1964"/>
      <c r="J1964"/>
      <c r="K1964"/>
      <c r="L1964"/>
      <c r="M1964"/>
    </row>
    <row r="1965" spans="1:13" x14ac:dyDescent="0.2">
      <c r="A1965" s="1"/>
      <c r="C1965"/>
      <c r="D1965"/>
      <c r="E1965"/>
      <c r="F1965"/>
      <c r="G1965"/>
      <c r="H1965"/>
      <c r="I1965"/>
      <c r="J1965"/>
      <c r="K1965"/>
      <c r="L1965"/>
      <c r="M1965"/>
    </row>
    <row r="1966" spans="1:13" x14ac:dyDescent="0.2">
      <c r="A1966" s="1"/>
      <c r="C1966"/>
      <c r="D1966"/>
      <c r="E1966"/>
      <c r="F1966"/>
      <c r="G1966"/>
      <c r="H1966"/>
      <c r="I1966"/>
      <c r="J1966"/>
      <c r="K1966"/>
      <c r="L1966"/>
      <c r="M1966"/>
    </row>
    <row r="1967" spans="1:13" x14ac:dyDescent="0.2">
      <c r="A1967" s="1"/>
      <c r="C1967"/>
      <c r="D1967"/>
      <c r="E1967"/>
      <c r="F1967"/>
      <c r="G1967"/>
      <c r="H1967"/>
      <c r="I1967"/>
      <c r="J1967"/>
      <c r="K1967"/>
      <c r="L1967"/>
      <c r="M1967"/>
    </row>
    <row r="1968" spans="1:13" x14ac:dyDescent="0.2">
      <c r="A1968" s="1"/>
      <c r="C1968"/>
      <c r="D1968"/>
      <c r="E1968"/>
      <c r="F1968"/>
      <c r="G1968"/>
      <c r="H1968"/>
      <c r="I1968"/>
      <c r="J1968"/>
      <c r="K1968"/>
      <c r="L1968"/>
      <c r="M1968"/>
    </row>
    <row r="1969" spans="1:13" x14ac:dyDescent="0.2">
      <c r="A1969" s="1"/>
      <c r="C1969"/>
      <c r="D1969"/>
      <c r="E1969"/>
      <c r="F1969"/>
      <c r="G1969"/>
      <c r="H1969"/>
      <c r="I1969"/>
      <c r="J1969"/>
      <c r="K1969"/>
      <c r="L1969"/>
      <c r="M1969"/>
    </row>
    <row r="1970" spans="1:13" x14ac:dyDescent="0.2">
      <c r="A1970" s="1"/>
      <c r="C1970"/>
      <c r="D1970"/>
      <c r="E1970"/>
      <c r="F1970"/>
      <c r="G1970"/>
      <c r="H1970"/>
      <c r="I1970"/>
      <c r="J1970"/>
      <c r="K1970"/>
      <c r="L1970"/>
      <c r="M1970"/>
    </row>
    <row r="1971" spans="1:13" x14ac:dyDescent="0.2">
      <c r="A1971" s="1"/>
      <c r="C1971"/>
      <c r="D1971"/>
      <c r="E1971"/>
      <c r="F1971"/>
      <c r="G1971"/>
      <c r="H1971"/>
      <c r="I1971"/>
      <c r="J1971"/>
      <c r="K1971"/>
      <c r="L1971"/>
      <c r="M1971"/>
    </row>
    <row r="1972" spans="1:13" x14ac:dyDescent="0.2">
      <c r="A1972" s="1"/>
      <c r="C1972"/>
      <c r="D1972"/>
      <c r="E1972"/>
      <c r="F1972"/>
      <c r="G1972"/>
      <c r="H1972"/>
      <c r="I1972"/>
      <c r="J1972"/>
      <c r="K1972"/>
      <c r="L1972"/>
      <c r="M1972"/>
    </row>
    <row r="1973" spans="1:13" x14ac:dyDescent="0.2">
      <c r="A1973" s="1"/>
      <c r="C1973"/>
      <c r="D1973"/>
      <c r="E1973"/>
      <c r="F1973"/>
      <c r="G1973"/>
      <c r="H1973"/>
      <c r="I1973"/>
      <c r="J1973"/>
      <c r="K1973"/>
      <c r="L1973"/>
      <c r="M1973"/>
    </row>
    <row r="1974" spans="1:13" x14ac:dyDescent="0.2">
      <c r="A1974" s="1"/>
      <c r="C1974"/>
      <c r="D1974"/>
      <c r="E1974"/>
      <c r="F1974"/>
      <c r="G1974"/>
      <c r="H1974"/>
      <c r="I1974"/>
      <c r="J1974"/>
      <c r="K1974"/>
      <c r="L1974"/>
      <c r="M1974"/>
    </row>
    <row r="1975" spans="1:13" x14ac:dyDescent="0.2">
      <c r="A1975" s="1"/>
      <c r="C1975"/>
      <c r="D1975"/>
      <c r="E1975"/>
      <c r="F1975"/>
      <c r="G1975"/>
      <c r="H1975"/>
      <c r="I1975"/>
      <c r="J1975"/>
      <c r="K1975"/>
      <c r="L1975"/>
      <c r="M1975"/>
    </row>
    <row r="1976" spans="1:13" x14ac:dyDescent="0.2">
      <c r="A1976" s="1"/>
      <c r="C1976"/>
      <c r="D1976"/>
      <c r="E1976"/>
      <c r="F1976"/>
      <c r="G1976"/>
      <c r="H1976"/>
      <c r="I1976"/>
      <c r="J1976"/>
      <c r="K1976"/>
      <c r="L1976"/>
      <c r="M1976"/>
    </row>
    <row r="1977" spans="1:13" x14ac:dyDescent="0.2">
      <c r="A1977" s="1"/>
      <c r="C1977"/>
      <c r="D1977"/>
      <c r="E1977"/>
      <c r="F1977"/>
      <c r="G1977"/>
      <c r="H1977"/>
      <c r="I1977"/>
      <c r="J1977"/>
      <c r="K1977"/>
      <c r="L1977"/>
      <c r="M1977"/>
    </row>
    <row r="1978" spans="1:13" x14ac:dyDescent="0.2">
      <c r="A1978" s="1"/>
      <c r="C1978"/>
      <c r="D1978"/>
      <c r="E1978"/>
      <c r="F1978"/>
      <c r="G1978"/>
      <c r="H1978"/>
      <c r="I1978"/>
      <c r="J1978"/>
      <c r="K1978"/>
      <c r="L1978"/>
      <c r="M1978"/>
    </row>
    <row r="1979" spans="1:13" x14ac:dyDescent="0.2">
      <c r="A1979" s="1"/>
      <c r="C1979"/>
      <c r="D1979"/>
      <c r="E1979"/>
      <c r="F1979"/>
      <c r="G1979"/>
      <c r="H1979"/>
      <c r="I1979"/>
      <c r="J1979"/>
      <c r="K1979"/>
      <c r="L1979"/>
      <c r="M1979"/>
    </row>
    <row r="1980" spans="1:13" x14ac:dyDescent="0.2">
      <c r="A1980" s="1"/>
      <c r="C1980"/>
      <c r="D1980"/>
      <c r="E1980"/>
      <c r="F1980"/>
      <c r="G1980"/>
      <c r="H1980"/>
      <c r="I1980"/>
      <c r="J1980"/>
      <c r="K1980"/>
      <c r="L1980"/>
      <c r="M1980"/>
    </row>
    <row r="1981" spans="1:13" x14ac:dyDescent="0.2">
      <c r="A1981" s="1"/>
      <c r="C1981"/>
      <c r="D1981"/>
      <c r="E1981"/>
      <c r="F1981"/>
      <c r="G1981"/>
      <c r="H1981"/>
      <c r="I1981"/>
      <c r="J1981"/>
      <c r="K1981"/>
      <c r="L1981"/>
      <c r="M1981"/>
    </row>
    <row r="1982" spans="1:13" x14ac:dyDescent="0.2">
      <c r="A1982" s="1"/>
      <c r="C1982"/>
      <c r="D1982"/>
      <c r="E1982"/>
      <c r="F1982"/>
      <c r="G1982"/>
      <c r="H1982"/>
      <c r="I1982"/>
      <c r="J1982"/>
      <c r="K1982"/>
      <c r="L1982"/>
      <c r="M1982"/>
    </row>
    <row r="1983" spans="1:13" x14ac:dyDescent="0.2">
      <c r="A1983" s="1"/>
      <c r="C1983"/>
      <c r="D1983"/>
      <c r="E1983"/>
      <c r="F1983"/>
      <c r="G1983"/>
      <c r="H1983"/>
      <c r="I1983"/>
      <c r="J1983"/>
      <c r="K1983"/>
      <c r="L1983"/>
      <c r="M1983"/>
    </row>
    <row r="1984" spans="1:13" x14ac:dyDescent="0.2">
      <c r="A1984" s="1"/>
      <c r="C1984"/>
      <c r="D1984"/>
      <c r="E1984"/>
      <c r="F1984"/>
      <c r="G1984"/>
      <c r="H1984"/>
      <c r="I1984"/>
      <c r="J1984"/>
      <c r="K1984"/>
      <c r="L1984"/>
      <c r="M1984"/>
    </row>
    <row r="1985" spans="1:13" x14ac:dyDescent="0.2">
      <c r="A1985" s="1"/>
      <c r="C1985"/>
      <c r="D1985"/>
      <c r="E1985"/>
      <c r="F1985"/>
      <c r="G1985"/>
      <c r="H1985"/>
      <c r="I1985"/>
      <c r="J1985"/>
      <c r="K1985"/>
      <c r="L1985"/>
      <c r="M1985"/>
    </row>
    <row r="1986" spans="1:13" x14ac:dyDescent="0.2">
      <c r="A1986" s="1"/>
      <c r="C1986"/>
      <c r="D1986"/>
      <c r="E1986"/>
      <c r="F1986"/>
      <c r="G1986"/>
      <c r="H1986"/>
      <c r="I1986"/>
      <c r="J1986"/>
      <c r="K1986"/>
      <c r="L1986"/>
      <c r="M1986"/>
    </row>
    <row r="1987" spans="1:13" x14ac:dyDescent="0.2">
      <c r="A1987" s="1"/>
      <c r="C1987"/>
      <c r="D1987"/>
      <c r="E1987"/>
      <c r="F1987"/>
      <c r="G1987"/>
      <c r="H1987"/>
      <c r="I1987"/>
      <c r="J1987"/>
      <c r="K1987"/>
      <c r="L1987"/>
      <c r="M1987"/>
    </row>
    <row r="1988" spans="1:13" x14ac:dyDescent="0.2">
      <c r="A1988" s="1"/>
      <c r="C1988"/>
      <c r="D1988"/>
      <c r="E1988"/>
      <c r="F1988"/>
      <c r="G1988"/>
      <c r="H1988"/>
      <c r="I1988"/>
      <c r="J1988"/>
      <c r="K1988"/>
      <c r="L1988"/>
      <c r="M1988"/>
    </row>
    <row r="1989" spans="1:13" x14ac:dyDescent="0.2">
      <c r="A1989" s="1"/>
      <c r="C1989"/>
      <c r="D1989"/>
      <c r="E1989"/>
      <c r="F1989"/>
      <c r="G1989"/>
      <c r="H1989"/>
      <c r="I1989"/>
      <c r="J1989"/>
      <c r="K1989"/>
      <c r="L1989"/>
      <c r="M1989"/>
    </row>
    <row r="1990" spans="1:13" x14ac:dyDescent="0.2">
      <c r="A1990" s="1"/>
      <c r="C1990"/>
      <c r="D1990"/>
      <c r="E1990"/>
      <c r="F1990"/>
      <c r="G1990"/>
      <c r="H1990"/>
      <c r="I1990"/>
      <c r="J1990"/>
      <c r="K1990"/>
      <c r="L1990"/>
      <c r="M1990"/>
    </row>
    <row r="1991" spans="1:13" x14ac:dyDescent="0.2">
      <c r="A1991" s="1"/>
      <c r="C1991"/>
      <c r="D1991"/>
      <c r="E1991"/>
      <c r="F1991"/>
      <c r="G1991"/>
      <c r="H1991"/>
      <c r="I1991"/>
      <c r="J1991"/>
      <c r="K1991"/>
      <c r="L1991"/>
      <c r="M1991"/>
    </row>
    <row r="1992" spans="1:13" x14ac:dyDescent="0.2">
      <c r="A1992" s="1"/>
      <c r="C1992"/>
      <c r="D1992"/>
      <c r="E1992"/>
      <c r="F1992"/>
      <c r="G1992"/>
      <c r="H1992"/>
      <c r="I1992"/>
      <c r="J1992"/>
      <c r="K1992"/>
      <c r="L1992"/>
      <c r="M1992"/>
    </row>
    <row r="1993" spans="1:13" x14ac:dyDescent="0.2">
      <c r="A1993" s="1"/>
      <c r="C1993"/>
      <c r="D1993"/>
      <c r="E1993"/>
      <c r="F1993"/>
      <c r="G1993"/>
      <c r="H1993"/>
      <c r="I1993"/>
      <c r="J1993"/>
      <c r="K1993"/>
      <c r="L1993"/>
      <c r="M1993"/>
    </row>
    <row r="1994" spans="1:13" x14ac:dyDescent="0.2">
      <c r="A1994" s="1"/>
      <c r="C1994"/>
      <c r="D1994"/>
      <c r="E1994"/>
      <c r="F1994"/>
      <c r="G1994"/>
      <c r="H1994"/>
      <c r="I1994"/>
      <c r="J1994"/>
      <c r="K1994"/>
      <c r="L1994"/>
      <c r="M1994"/>
    </row>
    <row r="1995" spans="1:13" x14ac:dyDescent="0.2">
      <c r="A1995" s="1"/>
      <c r="C1995"/>
      <c r="D1995"/>
      <c r="E1995"/>
      <c r="F1995"/>
      <c r="G1995"/>
      <c r="H1995"/>
      <c r="I1995"/>
      <c r="J1995"/>
      <c r="K1995"/>
      <c r="L1995"/>
      <c r="M1995"/>
    </row>
    <row r="1996" spans="1:13" x14ac:dyDescent="0.2">
      <c r="A1996" s="1"/>
      <c r="C1996"/>
      <c r="D1996"/>
      <c r="E1996"/>
      <c r="F1996"/>
      <c r="G1996"/>
      <c r="H1996"/>
      <c r="I1996"/>
      <c r="J1996"/>
      <c r="K1996"/>
      <c r="L1996"/>
      <c r="M1996"/>
    </row>
    <row r="1997" spans="1:13" x14ac:dyDescent="0.2">
      <c r="A1997" s="1"/>
      <c r="C1997"/>
      <c r="D1997"/>
      <c r="E1997"/>
      <c r="F1997"/>
      <c r="G1997"/>
      <c r="H1997"/>
      <c r="I1997"/>
      <c r="J1997"/>
      <c r="K1997"/>
      <c r="L1997"/>
      <c r="M1997"/>
    </row>
    <row r="1998" spans="1:13" x14ac:dyDescent="0.2">
      <c r="A1998" s="1"/>
      <c r="C1998"/>
      <c r="D1998"/>
      <c r="E1998"/>
      <c r="F1998"/>
      <c r="G1998"/>
      <c r="H1998"/>
      <c r="I1998"/>
      <c r="J1998"/>
      <c r="K1998"/>
      <c r="L1998"/>
      <c r="M1998"/>
    </row>
    <row r="1999" spans="1:13" x14ac:dyDescent="0.2">
      <c r="A1999" s="1"/>
      <c r="C1999"/>
      <c r="D1999"/>
      <c r="E1999"/>
      <c r="F1999"/>
      <c r="G1999"/>
      <c r="H1999"/>
      <c r="I1999"/>
      <c r="J1999"/>
      <c r="K1999"/>
      <c r="L1999"/>
      <c r="M1999"/>
    </row>
    <row r="2000" spans="1:13" x14ac:dyDescent="0.2">
      <c r="A2000" s="1"/>
      <c r="C2000"/>
      <c r="D2000"/>
      <c r="E2000"/>
      <c r="F2000"/>
      <c r="G2000"/>
      <c r="H2000"/>
      <c r="I2000"/>
      <c r="J2000"/>
      <c r="K2000"/>
      <c r="L2000"/>
      <c r="M2000"/>
    </row>
    <row r="2001" spans="1:13" x14ac:dyDescent="0.2">
      <c r="A2001" s="1"/>
      <c r="C2001"/>
      <c r="D2001"/>
      <c r="E2001"/>
      <c r="F2001"/>
      <c r="G2001"/>
      <c r="H2001"/>
      <c r="I2001"/>
      <c r="J2001"/>
      <c r="K2001"/>
      <c r="L2001"/>
      <c r="M2001"/>
    </row>
    <row r="2002" spans="1:13" x14ac:dyDescent="0.2">
      <c r="A2002" s="1"/>
      <c r="C2002"/>
      <c r="D2002"/>
      <c r="E2002"/>
      <c r="F2002"/>
      <c r="G2002"/>
      <c r="H2002"/>
      <c r="I2002"/>
      <c r="J2002"/>
      <c r="K2002"/>
      <c r="L2002"/>
      <c r="M2002"/>
    </row>
    <row r="2003" spans="1:13" x14ac:dyDescent="0.2">
      <c r="A2003" s="1"/>
      <c r="C2003"/>
      <c r="D2003"/>
      <c r="E2003"/>
      <c r="F2003"/>
      <c r="G2003"/>
      <c r="H2003"/>
      <c r="I2003"/>
      <c r="J2003"/>
      <c r="K2003"/>
      <c r="L2003"/>
      <c r="M2003"/>
    </row>
    <row r="2004" spans="1:13" x14ac:dyDescent="0.2">
      <c r="A2004" s="1"/>
      <c r="C2004"/>
      <c r="D2004"/>
      <c r="E2004"/>
      <c r="F2004"/>
      <c r="G2004"/>
      <c r="H2004"/>
      <c r="I2004"/>
      <c r="J2004"/>
      <c r="K2004"/>
      <c r="L2004"/>
      <c r="M2004"/>
    </row>
    <row r="2005" spans="1:13" x14ac:dyDescent="0.2">
      <c r="A2005" s="1"/>
      <c r="C2005"/>
      <c r="D2005"/>
      <c r="E2005"/>
      <c r="F2005"/>
      <c r="G2005"/>
      <c r="H2005"/>
      <c r="I2005"/>
      <c r="J2005"/>
      <c r="K2005"/>
      <c r="L2005"/>
      <c r="M2005"/>
    </row>
    <row r="2006" spans="1:13" x14ac:dyDescent="0.2">
      <c r="A2006" s="1"/>
      <c r="C2006"/>
      <c r="D2006"/>
      <c r="E2006"/>
      <c r="F2006"/>
      <c r="G2006"/>
      <c r="H2006"/>
      <c r="I2006"/>
      <c r="J2006"/>
      <c r="K2006"/>
      <c r="L2006"/>
      <c r="M2006"/>
    </row>
    <row r="2007" spans="1:13" x14ac:dyDescent="0.2">
      <c r="A2007" s="1"/>
      <c r="C2007"/>
      <c r="D2007"/>
      <c r="E2007"/>
      <c r="F2007"/>
      <c r="G2007"/>
      <c r="H2007"/>
      <c r="I2007"/>
      <c r="J2007"/>
      <c r="K2007"/>
      <c r="L2007"/>
      <c r="M2007"/>
    </row>
    <row r="2008" spans="1:13" x14ac:dyDescent="0.2">
      <c r="A2008" s="1"/>
      <c r="C2008"/>
      <c r="D2008"/>
      <c r="E2008"/>
      <c r="F2008"/>
      <c r="G2008"/>
      <c r="H2008"/>
      <c r="I2008"/>
      <c r="J2008"/>
      <c r="K2008"/>
      <c r="L2008"/>
      <c r="M2008"/>
    </row>
    <row r="2009" spans="1:13" x14ac:dyDescent="0.2">
      <c r="A2009" s="1"/>
      <c r="C2009"/>
      <c r="D2009"/>
      <c r="E2009"/>
      <c r="F2009"/>
      <c r="G2009"/>
      <c r="H2009"/>
      <c r="I2009"/>
      <c r="J2009"/>
      <c r="K2009"/>
      <c r="L2009"/>
      <c r="M2009"/>
    </row>
    <row r="2010" spans="1:13" x14ac:dyDescent="0.2">
      <c r="A2010" s="1"/>
      <c r="C2010"/>
      <c r="D2010"/>
      <c r="E2010"/>
      <c r="F2010"/>
      <c r="G2010"/>
      <c r="H2010"/>
      <c r="I2010"/>
      <c r="J2010"/>
      <c r="K2010"/>
      <c r="L2010"/>
      <c r="M2010"/>
    </row>
    <row r="2011" spans="1:13" x14ac:dyDescent="0.2">
      <c r="A2011" s="1"/>
      <c r="C2011"/>
      <c r="D2011"/>
      <c r="E2011"/>
      <c r="F2011"/>
      <c r="G2011"/>
      <c r="H2011"/>
      <c r="I2011"/>
      <c r="J2011"/>
      <c r="K2011"/>
      <c r="L2011"/>
      <c r="M2011"/>
    </row>
    <row r="2012" spans="1:13" x14ac:dyDescent="0.2">
      <c r="A2012" s="1"/>
      <c r="C2012"/>
      <c r="D2012"/>
      <c r="E2012"/>
      <c r="F2012"/>
      <c r="G2012"/>
      <c r="H2012"/>
      <c r="I2012"/>
      <c r="J2012"/>
      <c r="K2012"/>
      <c r="L2012"/>
      <c r="M2012"/>
    </row>
    <row r="2013" spans="1:13" x14ac:dyDescent="0.2">
      <c r="A2013" s="1"/>
      <c r="C2013"/>
      <c r="D2013"/>
      <c r="E2013"/>
      <c r="F2013"/>
      <c r="G2013"/>
      <c r="H2013"/>
      <c r="I2013"/>
      <c r="J2013"/>
      <c r="K2013"/>
      <c r="L2013"/>
      <c r="M2013"/>
    </row>
    <row r="2014" spans="1:13" x14ac:dyDescent="0.2">
      <c r="A2014" s="1"/>
      <c r="C2014"/>
      <c r="D2014"/>
      <c r="E2014"/>
      <c r="F2014"/>
      <c r="G2014"/>
      <c r="H2014"/>
      <c r="I2014"/>
      <c r="J2014"/>
      <c r="K2014"/>
      <c r="L2014"/>
      <c r="M2014"/>
    </row>
    <row r="2015" spans="1:13" x14ac:dyDescent="0.2">
      <c r="A2015" s="1"/>
      <c r="C2015"/>
      <c r="D2015"/>
      <c r="E2015"/>
      <c r="F2015"/>
      <c r="G2015"/>
      <c r="H2015"/>
      <c r="I2015"/>
      <c r="J2015"/>
      <c r="K2015"/>
      <c r="L2015"/>
      <c r="M2015"/>
    </row>
    <row r="2016" spans="1:13" x14ac:dyDescent="0.2">
      <c r="A2016" s="1"/>
      <c r="C2016"/>
      <c r="D2016"/>
      <c r="E2016"/>
      <c r="F2016"/>
      <c r="G2016"/>
      <c r="H2016"/>
      <c r="I2016"/>
      <c r="J2016"/>
      <c r="K2016"/>
      <c r="L2016"/>
      <c r="M2016"/>
    </row>
    <row r="2017" spans="1:13" x14ac:dyDescent="0.2">
      <c r="A2017" s="1"/>
      <c r="C2017"/>
      <c r="D2017"/>
      <c r="E2017"/>
      <c r="F2017"/>
      <c r="G2017"/>
      <c r="H2017"/>
      <c r="I2017"/>
      <c r="J2017"/>
      <c r="K2017"/>
      <c r="L2017"/>
      <c r="M2017"/>
    </row>
    <row r="2018" spans="1:13" x14ac:dyDescent="0.2">
      <c r="A2018" s="1"/>
      <c r="C2018"/>
      <c r="D2018"/>
      <c r="E2018"/>
      <c r="F2018"/>
      <c r="G2018"/>
      <c r="H2018"/>
      <c r="I2018"/>
      <c r="J2018"/>
      <c r="K2018"/>
      <c r="L2018"/>
      <c r="M2018"/>
    </row>
    <row r="2019" spans="1:13" x14ac:dyDescent="0.2">
      <c r="A2019" s="1"/>
      <c r="C2019"/>
      <c r="D2019"/>
      <c r="E2019"/>
      <c r="F2019"/>
      <c r="G2019"/>
      <c r="H2019"/>
      <c r="I2019"/>
      <c r="J2019"/>
      <c r="K2019"/>
      <c r="L2019"/>
      <c r="M2019"/>
    </row>
    <row r="2020" spans="1:13" x14ac:dyDescent="0.2">
      <c r="A2020" s="1"/>
      <c r="C2020"/>
      <c r="D2020"/>
      <c r="E2020"/>
      <c r="F2020"/>
      <c r="G2020"/>
      <c r="H2020"/>
      <c r="I2020"/>
      <c r="J2020"/>
      <c r="K2020"/>
      <c r="L2020"/>
      <c r="M2020"/>
    </row>
    <row r="2021" spans="1:13" x14ac:dyDescent="0.2">
      <c r="A2021" s="1"/>
      <c r="C2021"/>
      <c r="D2021"/>
      <c r="E2021"/>
      <c r="F2021"/>
      <c r="G2021"/>
      <c r="H2021"/>
      <c r="I2021"/>
      <c r="J2021"/>
      <c r="K2021"/>
      <c r="L2021"/>
      <c r="M2021"/>
    </row>
    <row r="2022" spans="1:13" x14ac:dyDescent="0.2">
      <c r="A2022" s="1"/>
      <c r="C2022"/>
      <c r="D2022"/>
      <c r="E2022"/>
      <c r="F2022"/>
      <c r="G2022"/>
      <c r="H2022"/>
      <c r="I2022"/>
      <c r="J2022"/>
      <c r="K2022"/>
      <c r="L2022"/>
      <c r="M2022"/>
    </row>
    <row r="2023" spans="1:13" x14ac:dyDescent="0.2">
      <c r="A2023" s="1"/>
      <c r="C2023"/>
      <c r="D2023"/>
      <c r="E2023"/>
      <c r="F2023"/>
      <c r="G2023"/>
      <c r="H2023"/>
      <c r="I2023"/>
      <c r="J2023"/>
      <c r="K2023"/>
      <c r="L2023"/>
      <c r="M2023"/>
    </row>
    <row r="2024" spans="1:13" x14ac:dyDescent="0.2">
      <c r="A2024" s="1"/>
      <c r="C2024"/>
      <c r="D2024"/>
      <c r="E2024"/>
      <c r="F2024"/>
      <c r="G2024"/>
      <c r="H2024"/>
      <c r="I2024"/>
      <c r="J2024"/>
      <c r="K2024"/>
      <c r="L2024"/>
      <c r="M2024"/>
    </row>
    <row r="2025" spans="1:13" x14ac:dyDescent="0.2">
      <c r="A2025" s="1"/>
      <c r="C2025"/>
      <c r="D2025"/>
      <c r="E2025"/>
      <c r="F2025"/>
      <c r="G2025"/>
      <c r="H2025"/>
      <c r="I2025"/>
      <c r="J2025"/>
      <c r="K2025"/>
      <c r="L2025"/>
      <c r="M2025"/>
    </row>
    <row r="2026" spans="1:13" x14ac:dyDescent="0.2">
      <c r="A2026" s="1"/>
      <c r="C2026"/>
      <c r="D2026"/>
      <c r="E2026"/>
      <c r="F2026"/>
      <c r="G2026"/>
      <c r="H2026"/>
      <c r="I2026"/>
      <c r="J2026"/>
      <c r="K2026"/>
      <c r="L2026"/>
      <c r="M2026"/>
    </row>
    <row r="2027" spans="1:13" x14ac:dyDescent="0.2">
      <c r="A2027" s="1"/>
      <c r="C2027"/>
      <c r="D2027"/>
      <c r="E2027"/>
      <c r="F2027"/>
      <c r="G2027"/>
      <c r="H2027"/>
      <c r="I2027"/>
      <c r="J2027"/>
      <c r="K2027"/>
      <c r="L2027"/>
      <c r="M2027"/>
    </row>
    <row r="2028" spans="1:13" x14ac:dyDescent="0.2">
      <c r="A2028" s="1"/>
      <c r="C2028"/>
      <c r="D2028"/>
      <c r="E2028"/>
      <c r="F2028"/>
      <c r="G2028"/>
      <c r="H2028"/>
      <c r="I2028"/>
      <c r="J2028"/>
      <c r="K2028"/>
      <c r="L2028"/>
      <c r="M2028"/>
    </row>
    <row r="2029" spans="1:13" x14ac:dyDescent="0.2">
      <c r="A2029" s="1"/>
      <c r="C2029"/>
      <c r="D2029"/>
      <c r="E2029"/>
      <c r="F2029"/>
      <c r="G2029"/>
      <c r="H2029"/>
      <c r="I2029"/>
      <c r="J2029"/>
      <c r="K2029"/>
      <c r="L2029"/>
      <c r="M2029"/>
    </row>
    <row r="2030" spans="1:13" x14ac:dyDescent="0.2">
      <c r="A2030" s="1"/>
      <c r="C2030"/>
      <c r="D2030"/>
      <c r="E2030"/>
      <c r="F2030"/>
      <c r="G2030"/>
      <c r="H2030"/>
      <c r="I2030"/>
      <c r="J2030"/>
      <c r="K2030"/>
      <c r="L2030"/>
      <c r="M2030"/>
    </row>
    <row r="2031" spans="1:13" x14ac:dyDescent="0.2">
      <c r="A2031" s="1"/>
      <c r="C2031"/>
      <c r="D2031"/>
      <c r="E2031"/>
      <c r="F2031"/>
      <c r="G2031"/>
      <c r="H2031"/>
      <c r="I2031"/>
      <c r="J2031"/>
      <c r="K2031"/>
      <c r="L2031"/>
      <c r="M2031"/>
    </row>
    <row r="2032" spans="1:13" x14ac:dyDescent="0.2">
      <c r="A2032" s="1"/>
      <c r="C2032"/>
      <c r="D2032"/>
      <c r="E2032"/>
      <c r="F2032"/>
      <c r="G2032"/>
      <c r="H2032"/>
      <c r="I2032"/>
      <c r="J2032"/>
      <c r="K2032"/>
      <c r="L2032"/>
      <c r="M2032"/>
    </row>
    <row r="2033" spans="1:13" x14ac:dyDescent="0.2">
      <c r="A2033" s="1"/>
      <c r="C2033"/>
      <c r="D2033"/>
      <c r="E2033"/>
      <c r="F2033"/>
      <c r="G2033"/>
      <c r="H2033"/>
      <c r="I2033"/>
      <c r="J2033"/>
      <c r="K2033"/>
      <c r="L2033"/>
      <c r="M2033"/>
    </row>
    <row r="2034" spans="1:13" x14ac:dyDescent="0.2">
      <c r="A2034" s="1"/>
      <c r="C2034"/>
      <c r="D2034"/>
      <c r="E2034"/>
      <c r="F2034"/>
      <c r="G2034"/>
      <c r="H2034"/>
      <c r="I2034"/>
      <c r="J2034"/>
      <c r="K2034"/>
      <c r="L2034"/>
      <c r="M2034"/>
    </row>
    <row r="2035" spans="1:13" x14ac:dyDescent="0.2">
      <c r="A2035" s="1"/>
      <c r="C2035"/>
      <c r="D2035"/>
      <c r="E2035"/>
      <c r="F2035"/>
      <c r="G2035"/>
      <c r="H2035"/>
      <c r="I2035"/>
      <c r="J2035"/>
      <c r="K2035"/>
      <c r="L2035"/>
      <c r="M2035"/>
    </row>
    <row r="2036" spans="1:13" x14ac:dyDescent="0.2">
      <c r="A2036" s="1"/>
      <c r="C2036"/>
      <c r="D2036"/>
      <c r="E2036"/>
      <c r="F2036"/>
      <c r="G2036"/>
      <c r="H2036"/>
      <c r="I2036"/>
      <c r="J2036"/>
      <c r="K2036"/>
      <c r="L2036"/>
      <c r="M2036"/>
    </row>
    <row r="2037" spans="1:13" x14ac:dyDescent="0.2">
      <c r="A2037" s="1"/>
      <c r="C2037"/>
      <c r="D2037"/>
      <c r="E2037"/>
      <c r="F2037"/>
      <c r="G2037"/>
      <c r="H2037"/>
      <c r="I2037"/>
      <c r="J2037"/>
      <c r="K2037"/>
      <c r="L2037"/>
      <c r="M2037"/>
    </row>
    <row r="2038" spans="1:13" x14ac:dyDescent="0.2">
      <c r="A2038" s="1"/>
      <c r="C2038"/>
      <c r="D2038"/>
      <c r="E2038"/>
      <c r="F2038"/>
      <c r="G2038"/>
      <c r="H2038"/>
      <c r="I2038"/>
      <c r="J2038"/>
      <c r="K2038"/>
      <c r="L2038"/>
      <c r="M2038"/>
    </row>
    <row r="2039" spans="1:13" x14ac:dyDescent="0.2">
      <c r="A2039" s="1"/>
      <c r="C2039"/>
      <c r="D2039"/>
      <c r="E2039"/>
      <c r="F2039"/>
      <c r="G2039"/>
      <c r="H2039"/>
      <c r="I2039"/>
      <c r="J2039"/>
      <c r="K2039"/>
      <c r="L2039"/>
      <c r="M2039"/>
    </row>
    <row r="2040" spans="1:13" x14ac:dyDescent="0.2">
      <c r="A2040" s="1"/>
      <c r="C2040"/>
      <c r="D2040"/>
      <c r="E2040"/>
      <c r="F2040"/>
      <c r="G2040"/>
      <c r="H2040"/>
      <c r="I2040"/>
      <c r="J2040"/>
      <c r="K2040"/>
      <c r="L2040"/>
      <c r="M2040"/>
    </row>
    <row r="2041" spans="1:13" x14ac:dyDescent="0.2">
      <c r="A2041" s="1"/>
      <c r="C2041"/>
      <c r="D2041"/>
      <c r="E2041"/>
      <c r="F2041"/>
      <c r="G2041"/>
      <c r="H2041"/>
      <c r="I2041"/>
      <c r="J2041"/>
      <c r="K2041"/>
      <c r="L2041"/>
      <c r="M2041"/>
    </row>
    <row r="2042" spans="1:13" x14ac:dyDescent="0.2">
      <c r="A2042" s="1"/>
      <c r="C2042"/>
      <c r="D2042"/>
      <c r="E2042"/>
      <c r="F2042"/>
      <c r="G2042"/>
      <c r="H2042"/>
      <c r="I2042"/>
      <c r="J2042"/>
      <c r="K2042"/>
      <c r="L2042"/>
      <c r="M2042"/>
    </row>
    <row r="2043" spans="1:13" x14ac:dyDescent="0.2">
      <c r="A2043" s="1"/>
      <c r="C2043"/>
      <c r="D2043"/>
      <c r="E2043"/>
      <c r="F2043"/>
      <c r="G2043"/>
      <c r="H2043"/>
      <c r="I2043"/>
      <c r="J2043"/>
      <c r="K2043"/>
      <c r="L2043"/>
      <c r="M2043"/>
    </row>
    <row r="2044" spans="1:13" x14ac:dyDescent="0.2">
      <c r="A2044" s="1"/>
      <c r="C2044"/>
      <c r="D2044"/>
      <c r="E2044"/>
      <c r="F2044"/>
      <c r="G2044"/>
      <c r="H2044"/>
      <c r="I2044"/>
      <c r="J2044"/>
      <c r="K2044"/>
      <c r="L2044"/>
      <c r="M2044"/>
    </row>
    <row r="2045" spans="1:13" x14ac:dyDescent="0.2">
      <c r="A2045" s="1"/>
      <c r="C2045"/>
      <c r="D2045"/>
      <c r="E2045"/>
      <c r="F2045"/>
      <c r="G2045"/>
      <c r="H2045"/>
      <c r="I2045"/>
      <c r="J2045"/>
      <c r="K2045"/>
      <c r="L2045"/>
      <c r="M2045"/>
    </row>
    <row r="2046" spans="1:13" x14ac:dyDescent="0.2">
      <c r="A2046" s="1"/>
      <c r="C2046"/>
      <c r="D2046"/>
      <c r="E2046"/>
      <c r="F2046"/>
      <c r="G2046"/>
      <c r="H2046"/>
      <c r="I2046"/>
      <c r="J2046"/>
      <c r="K2046"/>
      <c r="L2046"/>
      <c r="M2046"/>
    </row>
    <row r="2047" spans="1:13" x14ac:dyDescent="0.2">
      <c r="A2047" s="1"/>
      <c r="C2047"/>
      <c r="D2047"/>
      <c r="E2047"/>
      <c r="F2047"/>
      <c r="G2047"/>
      <c r="H2047"/>
      <c r="I2047"/>
      <c r="J2047"/>
      <c r="K2047"/>
      <c r="L2047"/>
      <c r="M2047"/>
    </row>
    <row r="2048" spans="1:13" x14ac:dyDescent="0.2">
      <c r="A2048" s="1"/>
      <c r="C2048"/>
      <c r="D2048"/>
      <c r="E2048"/>
      <c r="F2048"/>
      <c r="G2048"/>
      <c r="H2048"/>
      <c r="I2048"/>
      <c r="J2048"/>
      <c r="K2048"/>
      <c r="L2048"/>
      <c r="M2048"/>
    </row>
    <row r="2049" spans="1:13" x14ac:dyDescent="0.2">
      <c r="A2049" s="1"/>
      <c r="C2049"/>
      <c r="D2049"/>
      <c r="E2049"/>
      <c r="F2049"/>
      <c r="G2049"/>
      <c r="H2049"/>
      <c r="I2049"/>
      <c r="J2049"/>
      <c r="K2049"/>
      <c r="L2049"/>
      <c r="M2049"/>
    </row>
    <row r="2050" spans="1:13" x14ac:dyDescent="0.2">
      <c r="A2050" s="1"/>
      <c r="C2050"/>
      <c r="D2050"/>
      <c r="E2050"/>
      <c r="F2050"/>
      <c r="G2050"/>
      <c r="H2050"/>
      <c r="I2050"/>
      <c r="J2050"/>
      <c r="K2050"/>
      <c r="L2050"/>
      <c r="M2050"/>
    </row>
    <row r="2051" spans="1:13" x14ac:dyDescent="0.2">
      <c r="A2051" s="1"/>
      <c r="C2051"/>
      <c r="D2051"/>
      <c r="E2051"/>
      <c r="F2051"/>
      <c r="G2051"/>
      <c r="H2051"/>
      <c r="I2051"/>
      <c r="J2051"/>
      <c r="K2051"/>
      <c r="L2051"/>
      <c r="M2051"/>
    </row>
    <row r="2052" spans="1:13" x14ac:dyDescent="0.2">
      <c r="A2052" s="1"/>
      <c r="C2052"/>
      <c r="D2052"/>
      <c r="E2052"/>
      <c r="F2052"/>
      <c r="G2052"/>
      <c r="H2052"/>
      <c r="I2052"/>
      <c r="J2052"/>
      <c r="K2052"/>
      <c r="L2052"/>
      <c r="M2052"/>
    </row>
    <row r="2053" spans="1:13" x14ac:dyDescent="0.2">
      <c r="A2053" s="1"/>
      <c r="C2053"/>
      <c r="D2053"/>
      <c r="E2053"/>
      <c r="F2053"/>
      <c r="G2053"/>
      <c r="H2053"/>
      <c r="I2053"/>
      <c r="J2053"/>
      <c r="K2053"/>
      <c r="L2053"/>
      <c r="M2053"/>
    </row>
    <row r="2054" spans="1:13" x14ac:dyDescent="0.2">
      <c r="A2054" s="1"/>
      <c r="C2054"/>
      <c r="D2054"/>
      <c r="E2054"/>
      <c r="F2054"/>
      <c r="G2054"/>
      <c r="H2054"/>
      <c r="I2054"/>
      <c r="J2054"/>
      <c r="K2054"/>
      <c r="L2054"/>
      <c r="M2054"/>
    </row>
    <row r="2055" spans="1:13" x14ac:dyDescent="0.2">
      <c r="A2055" s="1"/>
      <c r="C2055"/>
      <c r="D2055"/>
      <c r="E2055"/>
      <c r="F2055"/>
      <c r="G2055"/>
      <c r="H2055"/>
      <c r="I2055"/>
      <c r="J2055"/>
      <c r="K2055"/>
      <c r="L2055"/>
      <c r="M2055"/>
    </row>
    <row r="2056" spans="1:13" x14ac:dyDescent="0.2">
      <c r="A2056" s="1"/>
      <c r="C2056"/>
      <c r="D2056"/>
      <c r="E2056"/>
      <c r="F2056"/>
      <c r="G2056"/>
      <c r="H2056"/>
      <c r="I2056"/>
      <c r="J2056"/>
      <c r="K2056"/>
      <c r="L2056"/>
      <c r="M2056"/>
    </row>
    <row r="2057" spans="1:13" x14ac:dyDescent="0.2">
      <c r="A2057" s="1"/>
      <c r="C2057"/>
      <c r="D2057"/>
      <c r="E2057"/>
      <c r="F2057"/>
      <c r="G2057"/>
      <c r="H2057"/>
      <c r="I2057"/>
      <c r="J2057"/>
      <c r="K2057"/>
      <c r="L2057"/>
      <c r="M2057"/>
    </row>
    <row r="2058" spans="1:13" x14ac:dyDescent="0.2">
      <c r="A2058" s="1"/>
      <c r="C2058"/>
      <c r="D2058"/>
      <c r="E2058"/>
      <c r="F2058"/>
      <c r="G2058"/>
      <c r="H2058"/>
      <c r="I2058"/>
      <c r="J2058"/>
      <c r="K2058"/>
      <c r="L2058"/>
      <c r="M2058"/>
    </row>
    <row r="2059" spans="1:13" x14ac:dyDescent="0.2">
      <c r="A2059" s="1"/>
      <c r="C2059"/>
      <c r="D2059"/>
      <c r="E2059"/>
      <c r="F2059"/>
      <c r="G2059"/>
      <c r="H2059"/>
      <c r="I2059"/>
      <c r="J2059"/>
      <c r="K2059"/>
      <c r="L2059"/>
      <c r="M2059"/>
    </row>
    <row r="2060" spans="1:13" x14ac:dyDescent="0.2">
      <c r="A2060" s="1"/>
      <c r="C2060"/>
      <c r="D2060"/>
      <c r="E2060"/>
      <c r="F2060"/>
      <c r="G2060"/>
      <c r="H2060"/>
      <c r="I2060"/>
      <c r="J2060"/>
      <c r="K2060"/>
      <c r="L2060"/>
      <c r="M2060"/>
    </row>
    <row r="2061" spans="1:13" x14ac:dyDescent="0.2">
      <c r="A2061" s="1"/>
      <c r="C2061"/>
      <c r="D2061"/>
      <c r="E2061"/>
      <c r="F2061"/>
      <c r="G2061"/>
      <c r="H2061"/>
      <c r="I2061"/>
      <c r="J2061"/>
      <c r="K2061"/>
      <c r="L2061"/>
      <c r="M2061"/>
    </row>
    <row r="2062" spans="1:13" x14ac:dyDescent="0.2">
      <c r="A2062" s="1"/>
      <c r="C2062"/>
      <c r="D2062"/>
      <c r="E2062"/>
      <c r="F2062"/>
      <c r="G2062"/>
      <c r="H2062"/>
      <c r="I2062"/>
      <c r="J2062"/>
      <c r="K2062"/>
      <c r="L2062"/>
      <c r="M2062"/>
    </row>
    <row r="2063" spans="1:13" x14ac:dyDescent="0.2">
      <c r="A2063" s="1"/>
      <c r="C2063"/>
      <c r="D2063"/>
      <c r="E2063"/>
      <c r="F2063"/>
      <c r="G2063"/>
      <c r="H2063"/>
      <c r="I2063"/>
      <c r="J2063"/>
      <c r="K2063"/>
      <c r="L2063"/>
      <c r="M2063"/>
    </row>
    <row r="2064" spans="1:13" x14ac:dyDescent="0.2">
      <c r="A2064" s="1"/>
      <c r="C2064"/>
      <c r="D2064"/>
      <c r="E2064"/>
      <c r="F2064"/>
      <c r="G2064"/>
      <c r="H2064"/>
      <c r="I2064"/>
      <c r="J2064"/>
      <c r="K2064"/>
      <c r="L2064"/>
      <c r="M2064"/>
    </row>
    <row r="2065" spans="1:13" x14ac:dyDescent="0.2">
      <c r="A2065" s="1"/>
      <c r="C2065"/>
      <c r="D2065"/>
      <c r="E2065"/>
      <c r="F2065"/>
      <c r="G2065"/>
      <c r="H2065"/>
      <c r="I2065"/>
      <c r="J2065"/>
      <c r="K2065"/>
      <c r="L2065"/>
      <c r="M2065"/>
    </row>
    <row r="2066" spans="1:13" x14ac:dyDescent="0.2">
      <c r="A2066" s="1"/>
      <c r="C2066"/>
      <c r="D2066"/>
      <c r="E2066"/>
      <c r="F2066"/>
      <c r="G2066"/>
      <c r="H2066"/>
      <c r="I2066"/>
      <c r="J2066"/>
      <c r="K2066"/>
      <c r="L2066"/>
      <c r="M2066"/>
    </row>
    <row r="2067" spans="1:13" x14ac:dyDescent="0.2">
      <c r="A2067" s="1"/>
      <c r="C2067"/>
      <c r="D2067"/>
      <c r="E2067"/>
      <c r="F2067"/>
      <c r="G2067"/>
      <c r="H2067"/>
      <c r="I2067"/>
      <c r="J2067"/>
      <c r="K2067"/>
      <c r="L2067"/>
      <c r="M2067"/>
    </row>
    <row r="2068" spans="1:13" x14ac:dyDescent="0.2">
      <c r="A2068" s="1"/>
      <c r="C2068"/>
      <c r="D2068"/>
      <c r="E2068"/>
      <c r="F2068"/>
      <c r="G2068"/>
      <c r="H2068"/>
      <c r="I2068"/>
      <c r="J2068"/>
      <c r="K2068"/>
      <c r="L2068"/>
      <c r="M2068"/>
    </row>
    <row r="2069" spans="1:13" x14ac:dyDescent="0.2">
      <c r="A2069" s="1"/>
      <c r="C2069"/>
      <c r="D2069"/>
      <c r="E2069"/>
      <c r="F2069"/>
      <c r="G2069"/>
      <c r="H2069"/>
      <c r="I2069"/>
      <c r="J2069"/>
      <c r="K2069"/>
      <c r="L2069"/>
      <c r="M2069"/>
    </row>
    <row r="2070" spans="1:13" x14ac:dyDescent="0.2">
      <c r="A2070" s="1"/>
      <c r="C2070"/>
      <c r="D2070"/>
      <c r="E2070"/>
      <c r="F2070"/>
      <c r="G2070"/>
      <c r="H2070"/>
      <c r="I2070"/>
      <c r="J2070"/>
      <c r="K2070"/>
      <c r="L2070"/>
      <c r="M2070"/>
    </row>
    <row r="2071" spans="1:13" x14ac:dyDescent="0.2">
      <c r="A2071" s="1"/>
      <c r="C2071"/>
      <c r="D2071"/>
      <c r="E2071"/>
      <c r="F2071"/>
      <c r="G2071"/>
      <c r="H2071"/>
      <c r="I2071"/>
      <c r="J2071"/>
      <c r="K2071"/>
      <c r="L2071"/>
      <c r="M2071"/>
    </row>
    <row r="2072" spans="1:13" x14ac:dyDescent="0.2">
      <c r="A2072" s="1"/>
      <c r="C2072"/>
      <c r="D2072"/>
      <c r="E2072"/>
      <c r="F2072"/>
      <c r="G2072"/>
      <c r="H2072"/>
      <c r="I2072"/>
      <c r="J2072"/>
      <c r="K2072"/>
      <c r="L2072"/>
      <c r="M2072"/>
    </row>
    <row r="2073" spans="1:13" x14ac:dyDescent="0.2">
      <c r="A2073" s="1"/>
      <c r="C2073"/>
      <c r="D2073"/>
      <c r="E2073"/>
      <c r="F2073"/>
      <c r="G2073"/>
      <c r="H2073"/>
      <c r="I2073"/>
      <c r="J2073"/>
      <c r="K2073"/>
      <c r="L2073"/>
      <c r="M2073"/>
    </row>
    <row r="2074" spans="1:13" x14ac:dyDescent="0.2">
      <c r="A2074" s="1"/>
      <c r="C2074"/>
      <c r="D2074"/>
      <c r="E2074"/>
      <c r="F2074"/>
      <c r="G2074"/>
      <c r="H2074"/>
      <c r="I2074"/>
      <c r="J2074"/>
      <c r="K2074"/>
      <c r="L2074"/>
      <c r="M2074"/>
    </row>
    <row r="2075" spans="1:13" x14ac:dyDescent="0.2">
      <c r="A2075" s="1"/>
      <c r="C2075"/>
      <c r="D2075"/>
      <c r="E2075"/>
      <c r="F2075"/>
      <c r="G2075"/>
      <c r="H2075"/>
      <c r="I2075"/>
      <c r="J2075"/>
      <c r="K2075"/>
      <c r="L2075"/>
      <c r="M2075"/>
    </row>
    <row r="2076" spans="1:13" x14ac:dyDescent="0.2">
      <c r="A2076" s="1"/>
      <c r="C2076"/>
      <c r="D2076"/>
      <c r="E2076"/>
      <c r="F2076"/>
      <c r="G2076"/>
      <c r="H2076"/>
      <c r="I2076"/>
      <c r="J2076"/>
      <c r="K2076"/>
      <c r="L2076"/>
      <c r="M2076"/>
    </row>
    <row r="2077" spans="1:13" x14ac:dyDescent="0.2">
      <c r="A2077" s="1"/>
      <c r="C2077"/>
      <c r="D2077"/>
      <c r="E2077"/>
      <c r="F2077"/>
      <c r="G2077"/>
      <c r="H2077"/>
      <c r="I2077"/>
      <c r="J2077"/>
      <c r="K2077"/>
      <c r="L2077"/>
      <c r="M2077"/>
    </row>
    <row r="2078" spans="1:13" x14ac:dyDescent="0.2">
      <c r="A2078" s="1"/>
      <c r="C2078"/>
      <c r="D2078"/>
      <c r="E2078"/>
      <c r="F2078"/>
      <c r="G2078"/>
      <c r="H2078"/>
      <c r="I2078"/>
      <c r="J2078"/>
      <c r="K2078"/>
      <c r="L2078"/>
      <c r="M2078"/>
    </row>
    <row r="2079" spans="1:13" x14ac:dyDescent="0.2">
      <c r="A2079" s="1"/>
      <c r="C2079"/>
      <c r="D2079"/>
      <c r="E2079"/>
      <c r="F2079"/>
      <c r="G2079"/>
      <c r="H2079"/>
      <c r="I2079"/>
      <c r="J2079"/>
      <c r="K2079"/>
      <c r="L2079"/>
      <c r="M2079"/>
    </row>
    <row r="2080" spans="1:13" x14ac:dyDescent="0.2">
      <c r="A2080" s="1"/>
      <c r="C2080"/>
      <c r="D2080"/>
      <c r="E2080"/>
      <c r="F2080"/>
      <c r="G2080"/>
      <c r="H2080"/>
      <c r="I2080"/>
      <c r="J2080"/>
      <c r="K2080"/>
      <c r="L2080"/>
      <c r="M2080"/>
    </row>
    <row r="2081" spans="1:13" x14ac:dyDescent="0.2">
      <c r="A2081" s="1"/>
      <c r="C2081"/>
      <c r="D2081"/>
      <c r="E2081"/>
      <c r="F2081"/>
      <c r="G2081"/>
      <c r="H2081"/>
      <c r="I2081"/>
      <c r="J2081"/>
      <c r="K2081"/>
      <c r="L2081"/>
      <c r="M2081"/>
    </row>
    <row r="2082" spans="1:13" x14ac:dyDescent="0.2">
      <c r="A2082" s="1"/>
      <c r="C2082"/>
      <c r="D2082"/>
      <c r="E2082"/>
      <c r="F2082"/>
      <c r="G2082"/>
      <c r="H2082"/>
      <c r="I2082"/>
      <c r="J2082"/>
      <c r="K2082"/>
      <c r="L2082"/>
      <c r="M2082"/>
    </row>
    <row r="2083" spans="1:13" x14ac:dyDescent="0.2">
      <c r="A2083" s="1"/>
      <c r="C2083"/>
      <c r="D2083"/>
      <c r="E2083"/>
      <c r="F2083"/>
      <c r="G2083"/>
      <c r="H2083"/>
      <c r="I2083"/>
      <c r="J2083"/>
      <c r="K2083"/>
      <c r="L2083"/>
      <c r="M2083"/>
    </row>
    <row r="2084" spans="1:13" x14ac:dyDescent="0.2">
      <c r="A2084" s="1"/>
      <c r="C2084"/>
      <c r="D2084"/>
      <c r="E2084"/>
      <c r="F2084"/>
      <c r="G2084"/>
      <c r="H2084"/>
      <c r="I2084"/>
      <c r="J2084"/>
      <c r="K2084"/>
      <c r="L2084"/>
      <c r="M2084"/>
    </row>
    <row r="2085" spans="1:13" x14ac:dyDescent="0.2">
      <c r="A2085" s="1"/>
      <c r="C2085"/>
      <c r="D2085"/>
      <c r="E2085"/>
      <c r="F2085"/>
      <c r="G2085"/>
      <c r="H2085"/>
      <c r="I2085"/>
      <c r="J2085"/>
      <c r="K2085"/>
      <c r="L2085"/>
      <c r="M2085"/>
    </row>
    <row r="2086" spans="1:13" x14ac:dyDescent="0.2">
      <c r="A2086" s="1"/>
      <c r="C2086"/>
      <c r="D2086"/>
      <c r="E2086"/>
      <c r="F2086"/>
      <c r="G2086"/>
      <c r="H2086"/>
      <c r="I2086"/>
      <c r="J2086"/>
      <c r="K2086"/>
      <c r="L2086"/>
      <c r="M2086"/>
    </row>
    <row r="2087" spans="1:13" x14ac:dyDescent="0.2">
      <c r="A2087" s="1"/>
      <c r="C2087"/>
      <c r="D2087"/>
      <c r="E2087"/>
      <c r="F2087"/>
      <c r="G2087"/>
      <c r="H2087"/>
      <c r="I2087"/>
      <c r="J2087"/>
      <c r="K2087"/>
      <c r="L2087"/>
      <c r="M2087"/>
    </row>
    <row r="2088" spans="1:13" x14ac:dyDescent="0.2">
      <c r="A2088" s="1"/>
      <c r="C2088"/>
      <c r="D2088"/>
      <c r="E2088"/>
      <c r="F2088"/>
      <c r="G2088"/>
      <c r="H2088"/>
      <c r="I2088"/>
      <c r="J2088"/>
      <c r="K2088"/>
      <c r="L2088"/>
      <c r="M2088"/>
    </row>
    <row r="2089" spans="1:13" x14ac:dyDescent="0.2">
      <c r="A2089" s="1"/>
      <c r="C2089"/>
      <c r="D2089"/>
      <c r="E2089"/>
      <c r="F2089"/>
      <c r="G2089"/>
      <c r="H2089"/>
      <c r="I2089"/>
      <c r="J2089"/>
      <c r="K2089"/>
      <c r="L2089"/>
      <c r="M2089"/>
    </row>
    <row r="2090" spans="1:13" x14ac:dyDescent="0.2">
      <c r="A2090" s="1"/>
      <c r="C2090"/>
      <c r="D2090"/>
      <c r="E2090"/>
      <c r="F2090"/>
      <c r="G2090"/>
      <c r="H2090"/>
      <c r="I2090"/>
      <c r="J2090"/>
      <c r="K2090"/>
      <c r="L2090"/>
      <c r="M2090"/>
    </row>
    <row r="2091" spans="1:13" x14ac:dyDescent="0.2">
      <c r="A2091" s="1"/>
      <c r="C2091"/>
      <c r="D2091"/>
      <c r="E2091"/>
      <c r="F2091"/>
      <c r="G2091"/>
      <c r="H2091"/>
      <c r="I2091"/>
      <c r="J2091"/>
      <c r="K2091"/>
      <c r="L2091"/>
      <c r="M2091"/>
    </row>
    <row r="2092" spans="1:13" x14ac:dyDescent="0.2">
      <c r="A2092" s="1"/>
      <c r="C2092"/>
      <c r="D2092"/>
      <c r="E2092"/>
      <c r="F2092"/>
      <c r="G2092"/>
      <c r="H2092"/>
      <c r="I2092"/>
      <c r="J2092"/>
      <c r="K2092"/>
      <c r="L2092"/>
      <c r="M2092"/>
    </row>
    <row r="2093" spans="1:13" x14ac:dyDescent="0.2">
      <c r="A2093" s="1"/>
      <c r="C2093"/>
      <c r="D2093"/>
      <c r="E2093"/>
      <c r="F2093"/>
      <c r="G2093"/>
      <c r="H2093"/>
      <c r="I2093"/>
      <c r="J2093"/>
      <c r="K2093"/>
      <c r="L2093"/>
      <c r="M2093"/>
    </row>
    <row r="2094" spans="1:13" x14ac:dyDescent="0.2">
      <c r="A2094" s="1"/>
      <c r="C2094"/>
      <c r="D2094"/>
      <c r="E2094"/>
      <c r="F2094"/>
      <c r="G2094"/>
      <c r="H2094"/>
      <c r="I2094"/>
      <c r="J2094"/>
      <c r="K2094"/>
      <c r="L2094"/>
      <c r="M2094"/>
    </row>
    <row r="2095" spans="1:13" x14ac:dyDescent="0.2">
      <c r="A2095" s="1"/>
      <c r="C2095"/>
      <c r="D2095"/>
      <c r="E2095"/>
      <c r="F2095"/>
      <c r="G2095"/>
      <c r="H2095"/>
      <c r="I2095"/>
      <c r="J2095"/>
      <c r="K2095"/>
      <c r="L2095"/>
      <c r="M2095"/>
    </row>
    <row r="2096" spans="1:13" x14ac:dyDescent="0.2">
      <c r="A2096" s="1"/>
      <c r="C2096"/>
      <c r="D2096"/>
      <c r="E2096"/>
      <c r="F2096"/>
      <c r="G2096"/>
      <c r="H2096"/>
      <c r="I2096"/>
      <c r="J2096"/>
      <c r="K2096"/>
      <c r="L2096"/>
      <c r="M2096"/>
    </row>
    <row r="2097" spans="1:13" x14ac:dyDescent="0.2">
      <c r="A2097" s="1"/>
      <c r="C2097"/>
      <c r="D2097"/>
      <c r="E2097"/>
      <c r="F2097"/>
      <c r="G2097"/>
      <c r="H2097"/>
      <c r="I2097"/>
      <c r="J2097"/>
      <c r="K2097"/>
      <c r="L2097"/>
      <c r="M2097"/>
    </row>
    <row r="2098" spans="1:13" x14ac:dyDescent="0.2">
      <c r="A2098" s="1"/>
      <c r="C2098"/>
      <c r="D2098"/>
      <c r="E2098"/>
      <c r="F2098"/>
      <c r="G2098"/>
      <c r="H2098"/>
      <c r="I2098"/>
      <c r="J2098"/>
      <c r="K2098"/>
      <c r="L2098"/>
      <c r="M2098"/>
    </row>
    <row r="2099" spans="1:13" x14ac:dyDescent="0.2">
      <c r="A2099" s="1"/>
      <c r="C2099"/>
      <c r="D2099"/>
      <c r="E2099"/>
      <c r="F2099"/>
      <c r="G2099"/>
      <c r="H2099"/>
      <c r="I2099"/>
      <c r="J2099"/>
      <c r="K2099"/>
      <c r="L2099"/>
      <c r="M2099"/>
    </row>
    <row r="2100" spans="1:13" x14ac:dyDescent="0.2">
      <c r="A2100" s="1"/>
      <c r="C2100"/>
      <c r="D2100"/>
      <c r="E2100"/>
      <c r="F2100"/>
      <c r="G2100"/>
      <c r="H2100"/>
      <c r="I2100"/>
      <c r="J2100"/>
      <c r="K2100"/>
      <c r="L2100"/>
      <c r="M2100"/>
    </row>
    <row r="2101" spans="1:13" x14ac:dyDescent="0.2">
      <c r="A2101" s="1"/>
      <c r="C2101"/>
      <c r="D2101"/>
      <c r="E2101"/>
      <c r="F2101"/>
      <c r="G2101"/>
      <c r="H2101"/>
      <c r="I2101"/>
      <c r="J2101"/>
      <c r="K2101"/>
      <c r="L2101"/>
      <c r="M2101"/>
    </row>
    <row r="2102" spans="1:13" x14ac:dyDescent="0.2">
      <c r="A2102" s="1"/>
      <c r="C2102"/>
      <c r="D2102"/>
      <c r="E2102"/>
      <c r="F2102"/>
      <c r="G2102"/>
      <c r="H2102"/>
      <c r="I2102"/>
      <c r="J2102"/>
      <c r="K2102"/>
      <c r="L2102"/>
      <c r="M2102"/>
    </row>
    <row r="2103" spans="1:13" x14ac:dyDescent="0.2">
      <c r="A2103" s="1"/>
      <c r="C2103"/>
      <c r="D2103"/>
      <c r="E2103"/>
      <c r="F2103"/>
      <c r="G2103"/>
      <c r="H2103"/>
      <c r="I2103"/>
      <c r="J2103"/>
      <c r="K2103"/>
      <c r="L2103"/>
      <c r="M2103"/>
    </row>
    <row r="2104" spans="1:13" x14ac:dyDescent="0.2">
      <c r="A2104" s="1"/>
      <c r="C2104"/>
      <c r="D2104"/>
      <c r="E2104"/>
      <c r="F2104"/>
      <c r="G2104"/>
      <c r="H2104"/>
      <c r="I2104"/>
      <c r="J2104"/>
      <c r="K2104"/>
      <c r="L2104"/>
      <c r="M2104"/>
    </row>
    <row r="2105" spans="1:13" x14ac:dyDescent="0.2">
      <c r="A2105" s="1"/>
      <c r="C2105"/>
      <c r="D2105"/>
      <c r="E2105"/>
      <c r="F2105"/>
      <c r="G2105"/>
      <c r="H2105"/>
      <c r="I2105"/>
      <c r="J2105"/>
      <c r="K2105"/>
      <c r="L2105"/>
      <c r="M2105"/>
    </row>
    <row r="2106" spans="1:13" x14ac:dyDescent="0.2">
      <c r="A2106" s="1"/>
      <c r="C2106"/>
      <c r="D2106"/>
      <c r="E2106"/>
      <c r="F2106"/>
      <c r="G2106"/>
      <c r="H2106"/>
      <c r="I2106"/>
      <c r="J2106"/>
      <c r="K2106"/>
      <c r="L2106"/>
      <c r="M2106"/>
    </row>
    <row r="2107" spans="1:13" x14ac:dyDescent="0.2">
      <c r="A2107" s="1"/>
      <c r="C2107"/>
      <c r="D2107"/>
      <c r="E2107"/>
      <c r="F2107"/>
      <c r="G2107"/>
      <c r="H2107"/>
      <c r="I2107"/>
      <c r="J2107"/>
      <c r="K2107"/>
      <c r="L2107"/>
      <c r="M2107"/>
    </row>
    <row r="2108" spans="1:13" x14ac:dyDescent="0.2">
      <c r="A2108" s="1"/>
      <c r="C2108"/>
      <c r="D2108"/>
      <c r="E2108"/>
      <c r="F2108"/>
      <c r="G2108"/>
      <c r="H2108"/>
      <c r="I2108"/>
      <c r="J2108"/>
      <c r="K2108"/>
      <c r="L2108"/>
      <c r="M2108"/>
    </row>
    <row r="2109" spans="1:13" x14ac:dyDescent="0.2">
      <c r="A2109" s="1"/>
      <c r="C2109"/>
      <c r="D2109"/>
      <c r="E2109"/>
      <c r="F2109"/>
      <c r="G2109"/>
      <c r="H2109"/>
      <c r="I2109"/>
      <c r="J2109"/>
      <c r="K2109"/>
      <c r="L2109"/>
      <c r="M2109"/>
    </row>
    <row r="2110" spans="1:13" x14ac:dyDescent="0.2">
      <c r="A2110" s="1"/>
      <c r="C2110"/>
      <c r="D2110"/>
      <c r="E2110"/>
      <c r="F2110"/>
      <c r="G2110"/>
      <c r="H2110"/>
      <c r="I2110"/>
      <c r="J2110"/>
      <c r="K2110"/>
      <c r="L2110"/>
      <c r="M2110"/>
    </row>
    <row r="2111" spans="1:13" x14ac:dyDescent="0.2">
      <c r="A2111" s="1"/>
      <c r="C2111"/>
      <c r="D2111"/>
      <c r="E2111"/>
      <c r="F2111"/>
      <c r="G2111"/>
      <c r="H2111"/>
      <c r="I2111"/>
      <c r="J2111"/>
      <c r="K2111"/>
      <c r="L2111"/>
      <c r="M2111"/>
    </row>
    <row r="2112" spans="1:13" x14ac:dyDescent="0.2">
      <c r="A2112" s="1"/>
      <c r="C2112"/>
      <c r="D2112"/>
      <c r="E2112"/>
      <c r="F2112"/>
      <c r="G2112"/>
      <c r="H2112"/>
      <c r="I2112"/>
      <c r="J2112"/>
      <c r="K2112"/>
      <c r="L2112"/>
      <c r="M2112"/>
    </row>
    <row r="2113" spans="1:13" x14ac:dyDescent="0.2">
      <c r="A2113" s="1"/>
      <c r="C2113"/>
      <c r="D2113"/>
      <c r="E2113"/>
      <c r="F2113"/>
      <c r="G2113"/>
      <c r="H2113"/>
      <c r="I2113"/>
      <c r="J2113"/>
      <c r="K2113"/>
      <c r="L2113"/>
      <c r="M2113"/>
    </row>
    <row r="2114" spans="1:13" x14ac:dyDescent="0.2">
      <c r="A2114" s="1"/>
      <c r="C2114"/>
      <c r="D2114"/>
      <c r="E2114"/>
      <c r="F2114"/>
      <c r="G2114"/>
      <c r="H2114"/>
      <c r="I2114"/>
      <c r="J2114"/>
      <c r="K2114"/>
      <c r="L2114"/>
      <c r="M2114"/>
    </row>
    <row r="2115" spans="1:13" x14ac:dyDescent="0.2">
      <c r="A2115" s="1"/>
      <c r="C2115"/>
      <c r="D2115"/>
      <c r="E2115"/>
      <c r="F2115"/>
      <c r="G2115"/>
      <c r="H2115"/>
      <c r="I2115"/>
      <c r="J2115"/>
      <c r="K2115"/>
      <c r="L2115"/>
      <c r="M2115"/>
    </row>
    <row r="2116" spans="1:13" x14ac:dyDescent="0.2">
      <c r="A2116" s="1"/>
      <c r="C2116"/>
      <c r="D2116"/>
      <c r="E2116"/>
      <c r="F2116"/>
      <c r="G2116"/>
      <c r="H2116"/>
      <c r="I2116"/>
      <c r="J2116"/>
      <c r="K2116"/>
      <c r="L2116"/>
      <c r="M2116"/>
    </row>
    <row r="2117" spans="1:13" x14ac:dyDescent="0.2">
      <c r="A2117" s="1"/>
      <c r="C2117"/>
      <c r="D2117"/>
      <c r="E2117"/>
      <c r="F2117"/>
      <c r="G2117"/>
      <c r="H2117"/>
      <c r="I2117"/>
      <c r="J2117"/>
      <c r="K2117"/>
      <c r="L2117"/>
      <c r="M2117"/>
    </row>
    <row r="2118" spans="1:13" x14ac:dyDescent="0.2">
      <c r="A2118" s="1"/>
      <c r="C2118"/>
      <c r="D2118"/>
      <c r="E2118"/>
      <c r="F2118"/>
      <c r="G2118"/>
      <c r="H2118"/>
      <c r="I2118"/>
      <c r="J2118"/>
      <c r="K2118"/>
      <c r="L2118"/>
      <c r="M2118"/>
    </row>
    <row r="2119" spans="1:13" x14ac:dyDescent="0.2">
      <c r="A2119" s="1"/>
      <c r="C2119"/>
      <c r="D2119"/>
      <c r="E2119"/>
      <c r="F2119"/>
      <c r="G2119"/>
      <c r="H2119"/>
      <c r="I2119"/>
      <c r="J2119"/>
      <c r="K2119"/>
      <c r="L2119"/>
      <c r="M2119"/>
    </row>
    <row r="2120" spans="1:13" x14ac:dyDescent="0.2">
      <c r="A2120" s="1"/>
      <c r="C2120"/>
      <c r="D2120"/>
      <c r="E2120"/>
      <c r="F2120"/>
      <c r="G2120"/>
      <c r="H2120"/>
      <c r="I2120"/>
      <c r="J2120"/>
      <c r="K2120"/>
      <c r="L2120"/>
      <c r="M2120"/>
    </row>
    <row r="2121" spans="1:13" x14ac:dyDescent="0.2">
      <c r="A2121" s="1"/>
      <c r="C2121"/>
      <c r="D2121"/>
      <c r="E2121"/>
      <c r="F2121"/>
      <c r="G2121"/>
      <c r="H2121"/>
      <c r="I2121"/>
      <c r="J2121"/>
      <c r="K2121"/>
      <c r="L2121"/>
      <c r="M2121"/>
    </row>
    <row r="2122" spans="1:13" x14ac:dyDescent="0.2">
      <c r="A2122" s="1"/>
      <c r="C2122"/>
      <c r="D2122"/>
      <c r="E2122"/>
      <c r="F2122"/>
      <c r="G2122"/>
      <c r="H2122"/>
      <c r="I2122"/>
      <c r="J2122"/>
      <c r="K2122"/>
      <c r="L2122"/>
      <c r="M2122"/>
    </row>
    <row r="2123" spans="1:13" x14ac:dyDescent="0.2">
      <c r="A2123" s="1"/>
      <c r="C2123"/>
      <c r="D2123"/>
      <c r="E2123"/>
      <c r="F2123"/>
      <c r="G2123"/>
      <c r="H2123"/>
      <c r="I2123"/>
      <c r="J2123"/>
      <c r="K2123"/>
      <c r="L2123"/>
      <c r="M2123"/>
    </row>
    <row r="2124" spans="1:13" x14ac:dyDescent="0.2">
      <c r="A2124" s="1"/>
      <c r="C2124"/>
      <c r="D2124"/>
      <c r="E2124"/>
      <c r="F2124"/>
      <c r="G2124"/>
      <c r="H2124"/>
      <c r="I2124"/>
      <c r="J2124"/>
      <c r="K2124"/>
      <c r="L2124"/>
      <c r="M2124"/>
    </row>
    <row r="2125" spans="1:13" x14ac:dyDescent="0.2">
      <c r="A2125" s="1"/>
      <c r="C2125"/>
      <c r="D2125"/>
      <c r="E2125"/>
      <c r="F2125"/>
      <c r="G2125"/>
      <c r="H2125"/>
      <c r="I2125"/>
      <c r="J2125"/>
      <c r="K2125"/>
      <c r="L2125"/>
      <c r="M2125"/>
    </row>
    <row r="2126" spans="1:13" x14ac:dyDescent="0.2">
      <c r="A2126" s="1"/>
      <c r="C2126"/>
      <c r="D2126"/>
      <c r="E2126"/>
      <c r="F2126"/>
      <c r="G2126"/>
      <c r="H2126"/>
      <c r="I2126"/>
      <c r="J2126"/>
      <c r="K2126"/>
      <c r="L2126"/>
      <c r="M2126"/>
    </row>
    <row r="2127" spans="1:13" x14ac:dyDescent="0.2">
      <c r="A2127" s="1"/>
      <c r="C2127"/>
      <c r="D2127"/>
      <c r="E2127"/>
      <c r="F2127"/>
      <c r="G2127"/>
      <c r="H2127"/>
      <c r="I2127"/>
      <c r="J2127"/>
      <c r="K2127"/>
      <c r="L2127"/>
      <c r="M2127"/>
    </row>
    <row r="2128" spans="1:13" x14ac:dyDescent="0.2">
      <c r="A2128" s="1"/>
      <c r="C2128"/>
      <c r="D2128"/>
      <c r="E2128"/>
      <c r="F2128"/>
      <c r="G2128"/>
      <c r="H2128"/>
      <c r="I2128"/>
      <c r="J2128"/>
      <c r="K2128"/>
      <c r="L2128"/>
      <c r="M2128"/>
    </row>
    <row r="2129" spans="1:13" x14ac:dyDescent="0.2">
      <c r="A2129" s="1"/>
      <c r="C2129"/>
      <c r="D2129"/>
      <c r="E2129"/>
      <c r="F2129"/>
      <c r="G2129"/>
      <c r="H2129"/>
      <c r="I2129"/>
      <c r="J2129"/>
      <c r="K2129"/>
      <c r="L2129"/>
      <c r="M2129"/>
    </row>
    <row r="2130" spans="1:13" x14ac:dyDescent="0.2">
      <c r="A2130" s="1"/>
      <c r="C2130"/>
      <c r="D2130"/>
      <c r="E2130"/>
      <c r="F2130"/>
      <c r="G2130"/>
      <c r="H2130"/>
      <c r="I2130"/>
      <c r="J2130"/>
      <c r="K2130"/>
      <c r="L2130"/>
      <c r="M2130"/>
    </row>
    <row r="2131" spans="1:13" x14ac:dyDescent="0.2">
      <c r="A2131" s="1"/>
      <c r="C2131"/>
      <c r="D2131"/>
      <c r="E2131"/>
      <c r="F2131"/>
      <c r="G2131"/>
      <c r="H2131"/>
      <c r="I2131"/>
      <c r="J2131"/>
      <c r="K2131"/>
      <c r="L2131"/>
      <c r="M2131"/>
    </row>
    <row r="2132" spans="1:13" x14ac:dyDescent="0.2">
      <c r="A2132" s="1"/>
      <c r="C2132"/>
      <c r="D2132"/>
      <c r="E2132"/>
      <c r="F2132"/>
      <c r="G2132"/>
      <c r="H2132"/>
      <c r="I2132"/>
      <c r="J2132"/>
      <c r="K2132"/>
      <c r="L2132"/>
      <c r="M2132"/>
    </row>
    <row r="2133" spans="1:13" x14ac:dyDescent="0.2">
      <c r="A2133" s="1"/>
      <c r="C2133"/>
      <c r="D2133"/>
      <c r="E2133"/>
      <c r="F2133"/>
      <c r="G2133"/>
      <c r="H2133"/>
      <c r="I2133"/>
      <c r="J2133"/>
      <c r="K2133"/>
      <c r="L2133"/>
      <c r="M2133"/>
    </row>
    <row r="2134" spans="1:13" x14ac:dyDescent="0.2">
      <c r="A2134" s="1"/>
      <c r="C2134"/>
      <c r="D2134"/>
      <c r="E2134"/>
      <c r="F2134"/>
      <c r="G2134"/>
      <c r="H2134"/>
      <c r="I2134"/>
      <c r="J2134"/>
      <c r="K2134"/>
      <c r="L2134"/>
      <c r="M2134"/>
    </row>
    <row r="2135" spans="1:13" x14ac:dyDescent="0.2">
      <c r="A2135" s="1"/>
      <c r="C2135"/>
      <c r="D2135"/>
      <c r="E2135"/>
      <c r="F2135"/>
      <c r="G2135"/>
      <c r="H2135"/>
      <c r="I2135"/>
      <c r="J2135"/>
      <c r="K2135"/>
      <c r="L2135"/>
      <c r="M2135"/>
    </row>
    <row r="2136" spans="1:13" x14ac:dyDescent="0.2">
      <c r="A2136" s="1"/>
      <c r="C2136"/>
      <c r="D2136"/>
      <c r="E2136"/>
      <c r="F2136"/>
      <c r="G2136"/>
      <c r="H2136"/>
      <c r="I2136"/>
      <c r="J2136"/>
      <c r="K2136"/>
      <c r="L2136"/>
      <c r="M2136"/>
    </row>
    <row r="2137" spans="1:13" x14ac:dyDescent="0.2">
      <c r="A2137" s="1"/>
      <c r="C2137"/>
      <c r="D2137"/>
      <c r="E2137"/>
      <c r="F2137"/>
      <c r="G2137"/>
      <c r="H2137"/>
      <c r="I2137"/>
      <c r="J2137"/>
      <c r="K2137"/>
      <c r="L2137"/>
      <c r="M2137"/>
    </row>
    <row r="2138" spans="1:13" x14ac:dyDescent="0.2">
      <c r="A2138" s="1"/>
      <c r="C2138"/>
      <c r="D2138"/>
      <c r="E2138"/>
      <c r="F2138"/>
      <c r="G2138"/>
      <c r="H2138"/>
      <c r="I2138"/>
      <c r="J2138"/>
      <c r="K2138"/>
      <c r="L2138"/>
      <c r="M2138"/>
    </row>
    <row r="2139" spans="1:13" x14ac:dyDescent="0.2">
      <c r="A2139" s="1"/>
      <c r="C2139"/>
      <c r="D2139"/>
      <c r="E2139"/>
      <c r="F2139"/>
      <c r="G2139"/>
      <c r="H2139"/>
      <c r="I2139"/>
      <c r="J2139"/>
      <c r="K2139"/>
      <c r="L2139"/>
      <c r="M2139"/>
    </row>
    <row r="2140" spans="1:13" x14ac:dyDescent="0.2">
      <c r="A2140" s="1"/>
      <c r="C2140"/>
      <c r="D2140"/>
      <c r="E2140"/>
      <c r="F2140"/>
      <c r="G2140"/>
      <c r="H2140"/>
      <c r="I2140"/>
      <c r="J2140"/>
      <c r="K2140"/>
      <c r="L2140"/>
      <c r="M2140"/>
    </row>
    <row r="2141" spans="1:13" x14ac:dyDescent="0.2">
      <c r="A2141" s="1"/>
      <c r="C2141"/>
      <c r="D2141"/>
      <c r="E2141"/>
      <c r="F2141"/>
      <c r="G2141"/>
      <c r="H2141"/>
      <c r="I2141"/>
      <c r="J2141"/>
      <c r="K2141"/>
      <c r="L2141"/>
      <c r="M2141"/>
    </row>
    <row r="2142" spans="1:13" x14ac:dyDescent="0.2">
      <c r="A2142" s="1"/>
      <c r="C2142"/>
      <c r="D2142"/>
      <c r="E2142"/>
      <c r="F2142"/>
      <c r="G2142"/>
      <c r="H2142"/>
      <c r="I2142"/>
      <c r="J2142"/>
      <c r="K2142"/>
      <c r="L2142"/>
      <c r="M2142"/>
    </row>
    <row r="2143" spans="1:13" x14ac:dyDescent="0.2">
      <c r="A2143" s="1"/>
      <c r="C2143"/>
      <c r="D2143"/>
      <c r="E2143"/>
      <c r="F2143"/>
      <c r="G2143"/>
      <c r="H2143"/>
      <c r="I2143"/>
      <c r="J2143"/>
      <c r="K2143"/>
      <c r="L2143"/>
      <c r="M2143"/>
    </row>
    <row r="2144" spans="1:13" x14ac:dyDescent="0.2">
      <c r="A2144" s="1"/>
      <c r="C2144"/>
      <c r="D2144"/>
      <c r="E2144"/>
      <c r="F2144"/>
      <c r="G2144"/>
      <c r="H2144"/>
      <c r="I2144"/>
      <c r="J2144"/>
      <c r="K2144"/>
      <c r="L2144"/>
      <c r="M2144"/>
    </row>
    <row r="2145" spans="1:13" x14ac:dyDescent="0.2">
      <c r="A2145" s="1"/>
      <c r="C2145"/>
      <c r="D2145"/>
      <c r="E2145"/>
      <c r="F2145"/>
      <c r="G2145"/>
      <c r="H2145"/>
      <c r="I2145"/>
      <c r="J2145"/>
      <c r="K2145"/>
      <c r="L2145"/>
      <c r="M2145"/>
    </row>
    <row r="2146" spans="1:13" x14ac:dyDescent="0.2">
      <c r="A2146" s="1"/>
      <c r="C2146"/>
      <c r="D2146"/>
      <c r="E2146"/>
      <c r="F2146"/>
      <c r="G2146"/>
      <c r="H2146"/>
      <c r="I2146"/>
      <c r="J2146"/>
      <c r="K2146"/>
      <c r="L2146"/>
      <c r="M2146"/>
    </row>
    <row r="2147" spans="1:13" x14ac:dyDescent="0.2">
      <c r="A2147" s="1"/>
      <c r="C2147"/>
      <c r="D2147"/>
      <c r="E2147"/>
      <c r="F2147"/>
      <c r="G2147"/>
      <c r="H2147"/>
      <c r="I2147"/>
      <c r="J2147"/>
      <c r="K2147"/>
      <c r="L2147"/>
      <c r="M2147"/>
    </row>
    <row r="2148" spans="1:13" x14ac:dyDescent="0.2">
      <c r="A2148" s="1"/>
      <c r="C2148"/>
      <c r="D2148"/>
      <c r="E2148"/>
      <c r="F2148"/>
      <c r="G2148"/>
      <c r="H2148"/>
      <c r="I2148"/>
      <c r="J2148"/>
      <c r="K2148"/>
      <c r="L2148"/>
      <c r="M2148"/>
    </row>
    <row r="2149" spans="1:13" x14ac:dyDescent="0.2">
      <c r="A2149" s="1"/>
      <c r="C2149"/>
      <c r="D2149"/>
      <c r="E2149"/>
      <c r="F2149"/>
      <c r="G2149"/>
      <c r="H2149"/>
      <c r="I2149"/>
      <c r="J2149"/>
      <c r="K2149"/>
      <c r="L2149"/>
      <c r="M2149"/>
    </row>
    <row r="2150" spans="1:13" x14ac:dyDescent="0.2">
      <c r="A2150" s="1"/>
      <c r="C2150"/>
      <c r="D2150"/>
      <c r="E2150"/>
      <c r="F2150"/>
      <c r="G2150"/>
      <c r="H2150"/>
      <c r="I2150"/>
      <c r="J2150"/>
      <c r="K2150"/>
      <c r="L2150"/>
      <c r="M2150"/>
    </row>
    <row r="2151" spans="1:13" x14ac:dyDescent="0.2">
      <c r="A2151" s="1"/>
      <c r="C2151"/>
      <c r="D2151"/>
      <c r="E2151"/>
      <c r="F2151"/>
      <c r="G2151"/>
      <c r="H2151"/>
      <c r="I2151"/>
      <c r="J2151"/>
      <c r="K2151"/>
      <c r="L2151"/>
      <c r="M2151"/>
    </row>
    <row r="2152" spans="1:13" x14ac:dyDescent="0.2">
      <c r="A2152" s="1"/>
      <c r="C2152"/>
      <c r="D2152"/>
      <c r="E2152"/>
      <c r="F2152"/>
      <c r="G2152"/>
      <c r="H2152"/>
      <c r="I2152"/>
      <c r="J2152"/>
      <c r="K2152"/>
      <c r="L2152"/>
      <c r="M2152"/>
    </row>
    <row r="2153" spans="1:13" x14ac:dyDescent="0.2">
      <c r="A2153" s="1"/>
      <c r="C2153"/>
      <c r="D2153"/>
      <c r="E2153"/>
      <c r="F2153"/>
      <c r="G2153"/>
      <c r="H2153"/>
      <c r="I2153"/>
      <c r="J2153"/>
      <c r="K2153"/>
      <c r="L2153"/>
      <c r="M2153"/>
    </row>
    <row r="2154" spans="1:13" x14ac:dyDescent="0.2">
      <c r="A2154" s="1"/>
      <c r="C2154"/>
      <c r="D2154"/>
      <c r="E2154"/>
      <c r="F2154"/>
      <c r="G2154"/>
      <c r="H2154"/>
      <c r="I2154"/>
      <c r="J2154"/>
      <c r="K2154"/>
      <c r="L2154"/>
      <c r="M2154"/>
    </row>
    <row r="2155" spans="1:13" x14ac:dyDescent="0.2">
      <c r="A2155" s="1"/>
      <c r="C2155"/>
      <c r="D2155"/>
      <c r="E2155"/>
      <c r="F2155"/>
      <c r="G2155"/>
      <c r="H2155"/>
      <c r="I2155"/>
      <c r="J2155"/>
      <c r="K2155"/>
      <c r="L2155"/>
      <c r="M2155"/>
    </row>
    <row r="2156" spans="1:13" x14ac:dyDescent="0.2">
      <c r="A2156" s="1"/>
      <c r="C2156"/>
      <c r="D2156"/>
      <c r="E2156"/>
      <c r="F2156"/>
      <c r="G2156"/>
      <c r="H2156"/>
      <c r="I2156"/>
      <c r="J2156"/>
      <c r="K2156"/>
      <c r="L2156"/>
      <c r="M2156"/>
    </row>
    <row r="2157" spans="1:13" x14ac:dyDescent="0.2">
      <c r="A2157" s="1"/>
      <c r="C2157"/>
      <c r="D2157"/>
      <c r="E2157"/>
      <c r="F2157"/>
      <c r="G2157"/>
      <c r="H2157"/>
      <c r="I2157"/>
      <c r="J2157"/>
      <c r="K2157"/>
      <c r="L2157"/>
      <c r="M2157"/>
    </row>
    <row r="2158" spans="1:13" x14ac:dyDescent="0.2">
      <c r="A2158" s="1"/>
      <c r="C2158"/>
      <c r="D2158"/>
      <c r="E2158"/>
      <c r="F2158"/>
      <c r="G2158"/>
      <c r="H2158"/>
      <c r="I2158"/>
      <c r="J2158"/>
      <c r="K2158"/>
      <c r="L2158"/>
      <c r="M2158"/>
    </row>
    <row r="2159" spans="1:13" x14ac:dyDescent="0.2">
      <c r="A2159" s="1"/>
      <c r="C2159"/>
      <c r="D2159"/>
      <c r="E2159"/>
      <c r="F2159"/>
      <c r="G2159"/>
      <c r="H2159"/>
      <c r="I2159"/>
      <c r="J2159"/>
      <c r="K2159"/>
      <c r="L2159"/>
      <c r="M2159"/>
    </row>
    <row r="2160" spans="1:13" x14ac:dyDescent="0.2">
      <c r="A2160" s="1"/>
      <c r="C2160"/>
      <c r="D2160"/>
      <c r="E2160"/>
      <c r="F2160"/>
      <c r="G2160"/>
      <c r="H2160"/>
      <c r="I2160"/>
      <c r="J2160"/>
      <c r="K2160"/>
      <c r="L2160"/>
      <c r="M2160"/>
    </row>
    <row r="2161" spans="1:13" x14ac:dyDescent="0.2">
      <c r="A2161" s="1"/>
      <c r="C2161"/>
      <c r="D2161"/>
      <c r="E2161"/>
      <c r="F2161"/>
      <c r="G2161"/>
      <c r="H2161"/>
      <c r="I2161"/>
      <c r="J2161"/>
      <c r="K2161"/>
      <c r="L2161"/>
      <c r="M2161"/>
    </row>
    <row r="2162" spans="1:13" x14ac:dyDescent="0.2">
      <c r="A2162" s="1"/>
      <c r="C2162"/>
      <c r="D2162"/>
      <c r="E2162"/>
      <c r="F2162"/>
      <c r="G2162"/>
      <c r="H2162"/>
      <c r="I2162"/>
      <c r="J2162"/>
      <c r="K2162"/>
      <c r="L2162"/>
      <c r="M2162"/>
    </row>
    <row r="2163" spans="1:13" x14ac:dyDescent="0.2">
      <c r="A2163" s="1"/>
      <c r="C2163"/>
      <c r="D2163"/>
      <c r="E2163"/>
      <c r="F2163"/>
      <c r="G2163"/>
      <c r="H2163"/>
      <c r="I2163"/>
      <c r="J2163"/>
      <c r="K2163"/>
      <c r="L2163"/>
      <c r="M2163"/>
    </row>
    <row r="2164" spans="1:13" x14ac:dyDescent="0.2">
      <c r="A2164" s="1"/>
      <c r="C2164"/>
      <c r="D2164"/>
      <c r="E2164"/>
      <c r="F2164"/>
      <c r="G2164"/>
      <c r="H2164"/>
      <c r="I2164"/>
      <c r="J2164"/>
      <c r="K2164"/>
      <c r="L2164"/>
      <c r="M2164"/>
    </row>
    <row r="2165" spans="1:13" x14ac:dyDescent="0.2">
      <c r="A2165" s="1"/>
      <c r="C2165"/>
      <c r="D2165"/>
      <c r="E2165"/>
      <c r="F2165"/>
      <c r="G2165"/>
      <c r="H2165"/>
      <c r="I2165"/>
      <c r="J2165"/>
      <c r="K2165"/>
      <c r="L2165"/>
      <c r="M2165"/>
    </row>
    <row r="2166" spans="1:13" x14ac:dyDescent="0.2">
      <c r="A2166" s="1"/>
      <c r="C2166"/>
      <c r="D2166"/>
      <c r="E2166"/>
      <c r="F2166"/>
      <c r="G2166"/>
      <c r="H2166"/>
      <c r="I2166"/>
      <c r="J2166"/>
      <c r="K2166"/>
      <c r="L2166"/>
      <c r="M2166"/>
    </row>
    <row r="2167" spans="1:13" x14ac:dyDescent="0.2">
      <c r="A2167" s="1"/>
      <c r="C2167"/>
      <c r="D2167"/>
      <c r="E2167"/>
      <c r="F2167"/>
      <c r="G2167"/>
      <c r="H2167"/>
      <c r="I2167"/>
      <c r="J2167"/>
      <c r="K2167"/>
      <c r="L2167"/>
      <c r="M2167"/>
    </row>
    <row r="2168" spans="1:13" x14ac:dyDescent="0.2">
      <c r="A2168" s="1"/>
      <c r="C2168"/>
      <c r="D2168"/>
      <c r="E2168"/>
      <c r="F2168"/>
      <c r="G2168"/>
      <c r="H2168"/>
      <c r="I2168"/>
      <c r="J2168"/>
      <c r="K2168"/>
      <c r="L2168"/>
      <c r="M2168"/>
    </row>
    <row r="2169" spans="1:13" x14ac:dyDescent="0.2">
      <c r="A2169" s="1"/>
      <c r="C2169"/>
      <c r="D2169"/>
      <c r="E2169"/>
      <c r="F2169"/>
      <c r="G2169"/>
      <c r="H2169"/>
      <c r="I2169"/>
      <c r="J2169"/>
      <c r="K2169"/>
      <c r="L2169"/>
      <c r="M2169"/>
    </row>
    <row r="2170" spans="1:13" x14ac:dyDescent="0.2">
      <c r="A2170" s="1"/>
      <c r="C2170"/>
      <c r="D2170"/>
      <c r="E2170"/>
      <c r="F2170"/>
      <c r="G2170"/>
      <c r="H2170"/>
      <c r="I2170"/>
      <c r="J2170"/>
      <c r="K2170"/>
      <c r="L2170"/>
      <c r="M2170"/>
    </row>
    <row r="2171" spans="1:13" x14ac:dyDescent="0.2">
      <c r="A2171" s="1"/>
      <c r="C2171"/>
      <c r="D2171"/>
      <c r="E2171"/>
      <c r="F2171"/>
      <c r="G2171"/>
      <c r="H2171"/>
      <c r="I2171"/>
      <c r="J2171"/>
      <c r="K2171"/>
      <c r="L2171"/>
      <c r="M2171"/>
    </row>
    <row r="2172" spans="1:13" x14ac:dyDescent="0.2">
      <c r="A2172" s="1"/>
      <c r="C2172"/>
      <c r="D2172"/>
      <c r="E2172"/>
      <c r="F2172"/>
      <c r="G2172"/>
      <c r="H2172"/>
      <c r="I2172"/>
      <c r="J2172"/>
      <c r="K2172"/>
      <c r="L2172"/>
      <c r="M2172"/>
    </row>
    <row r="2173" spans="1:13" x14ac:dyDescent="0.2">
      <c r="A2173" s="1"/>
      <c r="C2173"/>
      <c r="D2173"/>
      <c r="E2173"/>
      <c r="F2173"/>
      <c r="G2173"/>
      <c r="H2173"/>
      <c r="I2173"/>
      <c r="J2173"/>
      <c r="K2173"/>
      <c r="L2173"/>
      <c r="M2173"/>
    </row>
    <row r="2174" spans="1:13" x14ac:dyDescent="0.2">
      <c r="A2174" s="1"/>
      <c r="C2174"/>
      <c r="D2174"/>
      <c r="E2174"/>
      <c r="F2174"/>
      <c r="G2174"/>
      <c r="H2174"/>
      <c r="I2174"/>
      <c r="J2174"/>
      <c r="K2174"/>
      <c r="L2174"/>
      <c r="M2174"/>
    </row>
    <row r="2175" spans="1:13" x14ac:dyDescent="0.2">
      <c r="A2175" s="1"/>
      <c r="C2175"/>
      <c r="D2175"/>
      <c r="E2175"/>
      <c r="F2175"/>
      <c r="G2175"/>
      <c r="H2175"/>
      <c r="I2175"/>
      <c r="J2175"/>
      <c r="K2175"/>
      <c r="L2175"/>
      <c r="M2175"/>
    </row>
  </sheetData>
  <mergeCells count="17">
    <mergeCell ref="K5:K7"/>
    <mergeCell ref="L5:L7"/>
    <mergeCell ref="M5:M7"/>
    <mergeCell ref="A6:A7"/>
    <mergeCell ref="B6:B7"/>
    <mergeCell ref="B1:J1"/>
    <mergeCell ref="B2:J2"/>
    <mergeCell ref="B3:J3"/>
    <mergeCell ref="A5:B5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29"/>
  <sheetViews>
    <sheetView workbookViewId="0">
      <selection activeCell="A8" sqref="A8:XFD8"/>
    </sheetView>
  </sheetViews>
  <sheetFormatPr baseColWidth="10" defaultRowHeight="12.75" x14ac:dyDescent="0.2"/>
  <cols>
    <col min="1" max="1" width="26.140625" customWidth="1"/>
    <col min="2" max="2" width="35" customWidth="1"/>
    <col min="3" max="3" width="20.28515625" style="48" customWidth="1"/>
    <col min="4" max="5" width="18.140625" style="48" bestFit="1" customWidth="1"/>
    <col min="6" max="7" width="18.140625" style="48" customWidth="1"/>
    <col min="8" max="8" width="18.85546875" style="48" customWidth="1"/>
    <col min="9" max="9" width="19" style="48" bestFit="1" customWidth="1"/>
    <col min="10" max="10" width="18.5703125" style="48" customWidth="1"/>
    <col min="11" max="11" width="20.140625" style="48" customWidth="1"/>
    <col min="12" max="12" width="18.5703125" style="48" customWidth="1"/>
    <col min="13" max="13" width="17.85546875" style="48" bestFit="1" customWidth="1"/>
  </cols>
  <sheetData>
    <row r="1" spans="1:13" ht="20.25" x14ac:dyDescent="0.3">
      <c r="A1" s="2"/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1:13" ht="20.25" x14ac:dyDescent="0.3">
      <c r="B2" s="70" t="s">
        <v>3179</v>
      </c>
      <c r="C2" s="70"/>
      <c r="D2" s="70"/>
      <c r="E2" s="70"/>
      <c r="F2" s="70"/>
      <c r="G2" s="70"/>
      <c r="H2" s="70"/>
      <c r="I2" s="70"/>
      <c r="J2" s="70"/>
    </row>
    <row r="3" spans="1:13" ht="20.25" x14ac:dyDescent="0.3">
      <c r="B3" s="70" t="s">
        <v>661</v>
      </c>
      <c r="C3" s="70"/>
      <c r="D3" s="70"/>
      <c r="E3" s="70"/>
      <c r="F3" s="70"/>
      <c r="G3" s="70"/>
      <c r="H3" s="70"/>
      <c r="I3" s="70"/>
      <c r="J3" s="70"/>
    </row>
    <row r="4" spans="1:13" ht="13.5" thickBot="1" x14ac:dyDescent="0.25">
      <c r="B4" s="6"/>
      <c r="C4" s="49"/>
      <c r="D4" s="50"/>
    </row>
    <row r="5" spans="1:13" s="3" customFormat="1" ht="23.25" thickBot="1" x14ac:dyDescent="0.5">
      <c r="A5" s="71"/>
      <c r="B5" s="72"/>
      <c r="C5" s="90" t="s">
        <v>108</v>
      </c>
      <c r="D5" s="93" t="s">
        <v>662</v>
      </c>
      <c r="E5" s="93" t="s">
        <v>663</v>
      </c>
      <c r="F5" s="93" t="s">
        <v>121</v>
      </c>
      <c r="G5" s="93" t="s">
        <v>664</v>
      </c>
      <c r="H5" s="93" t="s">
        <v>109</v>
      </c>
      <c r="I5" s="93" t="s">
        <v>665</v>
      </c>
      <c r="J5" s="93" t="s">
        <v>666</v>
      </c>
      <c r="K5" s="93" t="s">
        <v>3</v>
      </c>
      <c r="L5" s="96" t="s">
        <v>667</v>
      </c>
      <c r="M5" s="98" t="s">
        <v>668</v>
      </c>
    </row>
    <row r="6" spans="1:13" s="4" customFormat="1" ht="19.5" x14ac:dyDescent="0.4">
      <c r="A6" s="68" t="s">
        <v>5</v>
      </c>
      <c r="B6" s="69" t="s">
        <v>6</v>
      </c>
      <c r="C6" s="91"/>
      <c r="D6" s="94"/>
      <c r="E6" s="94"/>
      <c r="F6" s="94"/>
      <c r="G6" s="94"/>
      <c r="H6" s="94"/>
      <c r="I6" s="94"/>
      <c r="J6" s="94"/>
      <c r="K6" s="94"/>
      <c r="L6" s="97"/>
      <c r="M6" s="99"/>
    </row>
    <row r="7" spans="1:13" s="5" customFormat="1" ht="15" x14ac:dyDescent="0.3">
      <c r="A7" s="68"/>
      <c r="B7" s="69"/>
      <c r="C7" s="92"/>
      <c r="D7" s="95"/>
      <c r="E7" s="95"/>
      <c r="F7" s="95"/>
      <c r="G7" s="95"/>
      <c r="H7" s="95"/>
      <c r="I7" s="95"/>
      <c r="J7" s="95"/>
      <c r="K7" s="94"/>
      <c r="L7" s="97"/>
      <c r="M7" s="99"/>
    </row>
    <row r="8" spans="1:13" x14ac:dyDescent="0.2">
      <c r="A8" s="52" t="s">
        <v>710</v>
      </c>
      <c r="B8" s="41" t="s">
        <v>711</v>
      </c>
      <c r="C8" s="51">
        <v>1607772165</v>
      </c>
      <c r="D8" s="51">
        <v>0</v>
      </c>
      <c r="E8" s="51">
        <v>200000000</v>
      </c>
      <c r="F8" s="51">
        <v>78429264</v>
      </c>
      <c r="G8" s="51">
        <v>78429264</v>
      </c>
      <c r="H8" s="51">
        <v>1407772165</v>
      </c>
      <c r="I8" s="51">
        <v>1385377385</v>
      </c>
      <c r="J8" s="51">
        <v>1385377385</v>
      </c>
      <c r="K8" s="51">
        <v>1385377385</v>
      </c>
      <c r="L8" s="51">
        <v>1182695179.96</v>
      </c>
      <c r="M8" s="51">
        <v>22394780</v>
      </c>
    </row>
    <row r="9" spans="1:13" x14ac:dyDescent="0.2">
      <c r="A9" s="52" t="s">
        <v>712</v>
      </c>
      <c r="B9" s="41" t="s">
        <v>713</v>
      </c>
      <c r="C9" s="51">
        <v>1607772165</v>
      </c>
      <c r="D9" s="51">
        <v>0</v>
      </c>
      <c r="E9" s="51">
        <v>200000000</v>
      </c>
      <c r="F9" s="51">
        <v>78429264</v>
      </c>
      <c r="G9" s="51">
        <v>78429264</v>
      </c>
      <c r="H9" s="51">
        <v>1407772165</v>
      </c>
      <c r="I9" s="51">
        <v>1385377385</v>
      </c>
      <c r="J9" s="51">
        <v>1385377385</v>
      </c>
      <c r="K9" s="51">
        <v>1385377385</v>
      </c>
      <c r="L9" s="51">
        <v>1182695179.96</v>
      </c>
      <c r="M9" s="51">
        <v>22394780</v>
      </c>
    </row>
    <row r="10" spans="1:13" x14ac:dyDescent="0.2">
      <c r="A10" s="52" t="s">
        <v>714</v>
      </c>
      <c r="B10" s="41" t="s">
        <v>715</v>
      </c>
      <c r="C10" s="51">
        <v>1607772165</v>
      </c>
      <c r="D10" s="51">
        <v>0</v>
      </c>
      <c r="E10" s="51">
        <v>200000000</v>
      </c>
      <c r="F10" s="51">
        <v>78429264</v>
      </c>
      <c r="G10" s="51">
        <v>78429264</v>
      </c>
      <c r="H10" s="51">
        <v>1407772165</v>
      </c>
      <c r="I10" s="51">
        <v>1385377385</v>
      </c>
      <c r="J10" s="51">
        <v>1385377385</v>
      </c>
      <c r="K10" s="51">
        <v>1385377385</v>
      </c>
      <c r="L10" s="51">
        <v>1182695179.96</v>
      </c>
      <c r="M10" s="51">
        <v>22394780</v>
      </c>
    </row>
    <row r="11" spans="1:13" x14ac:dyDescent="0.2">
      <c r="A11" s="52" t="s">
        <v>716</v>
      </c>
      <c r="B11" s="41" t="s">
        <v>717</v>
      </c>
      <c r="C11" s="51">
        <v>503822165</v>
      </c>
      <c r="D11" s="51">
        <v>0</v>
      </c>
      <c r="E11" s="51">
        <v>0</v>
      </c>
      <c r="F11" s="51">
        <v>4231930</v>
      </c>
      <c r="G11" s="51">
        <v>4231930</v>
      </c>
      <c r="H11" s="51">
        <v>503822165</v>
      </c>
      <c r="I11" s="51">
        <v>499397513</v>
      </c>
      <c r="J11" s="51">
        <v>499397513</v>
      </c>
      <c r="K11" s="51">
        <v>499397513</v>
      </c>
      <c r="L11" s="51">
        <v>393110447.95999998</v>
      </c>
      <c r="M11" s="51">
        <v>4424652</v>
      </c>
    </row>
    <row r="12" spans="1:13" x14ac:dyDescent="0.2">
      <c r="A12" s="52" t="s">
        <v>718</v>
      </c>
      <c r="B12" s="41" t="s">
        <v>719</v>
      </c>
      <c r="C12" s="51">
        <v>503822165</v>
      </c>
      <c r="D12" s="51">
        <v>0</v>
      </c>
      <c r="E12" s="51">
        <v>0</v>
      </c>
      <c r="F12" s="51">
        <v>4231930</v>
      </c>
      <c r="G12" s="51">
        <v>4231930</v>
      </c>
      <c r="H12" s="51">
        <v>503822165</v>
      </c>
      <c r="I12" s="51">
        <v>499397513</v>
      </c>
      <c r="J12" s="51">
        <v>499397513</v>
      </c>
      <c r="K12" s="51">
        <v>499397513</v>
      </c>
      <c r="L12" s="51">
        <v>393110447.95999998</v>
      </c>
      <c r="M12" s="51">
        <v>4424652</v>
      </c>
    </row>
    <row r="13" spans="1:13" x14ac:dyDescent="0.2">
      <c r="A13" s="52" t="s">
        <v>720</v>
      </c>
      <c r="B13" s="41" t="s">
        <v>721</v>
      </c>
      <c r="C13" s="51">
        <v>503822165</v>
      </c>
      <c r="D13" s="51">
        <v>0</v>
      </c>
      <c r="E13" s="51">
        <v>0</v>
      </c>
      <c r="F13" s="51">
        <v>4231930</v>
      </c>
      <c r="G13" s="51">
        <v>4231930</v>
      </c>
      <c r="H13" s="51">
        <v>503822165</v>
      </c>
      <c r="I13" s="51">
        <v>499397513</v>
      </c>
      <c r="J13" s="51">
        <v>499397513</v>
      </c>
      <c r="K13" s="51">
        <v>499397513</v>
      </c>
      <c r="L13" s="51">
        <v>393110447.95999998</v>
      </c>
      <c r="M13" s="51">
        <v>4424652</v>
      </c>
    </row>
    <row r="14" spans="1:13" ht="51" x14ac:dyDescent="0.2">
      <c r="A14" s="52" t="s">
        <v>722</v>
      </c>
      <c r="B14" s="46" t="s">
        <v>723</v>
      </c>
      <c r="C14" s="51">
        <v>503822165</v>
      </c>
      <c r="D14" s="51">
        <v>0</v>
      </c>
      <c r="E14" s="51">
        <v>0</v>
      </c>
      <c r="F14" s="51">
        <v>4231930</v>
      </c>
      <c r="G14" s="51">
        <v>4231930</v>
      </c>
      <c r="H14" s="51">
        <v>503822165</v>
      </c>
      <c r="I14" s="51">
        <v>499397513</v>
      </c>
      <c r="J14" s="51">
        <v>499397513</v>
      </c>
      <c r="K14" s="51">
        <v>499397513</v>
      </c>
      <c r="L14" s="51">
        <v>393110447.95999998</v>
      </c>
      <c r="M14" s="51">
        <v>4424652</v>
      </c>
    </row>
    <row r="15" spans="1:13" ht="51" x14ac:dyDescent="0.2">
      <c r="A15" s="52" t="s">
        <v>724</v>
      </c>
      <c r="B15" s="46" t="s">
        <v>725</v>
      </c>
      <c r="C15" s="51">
        <v>503822165</v>
      </c>
      <c r="D15" s="51">
        <v>0</v>
      </c>
      <c r="E15" s="51">
        <v>0</v>
      </c>
      <c r="F15" s="51">
        <v>4231930</v>
      </c>
      <c r="G15" s="51">
        <v>4231930</v>
      </c>
      <c r="H15" s="51">
        <v>503822165</v>
      </c>
      <c r="I15" s="51">
        <v>499397513</v>
      </c>
      <c r="J15" s="51">
        <v>499397513</v>
      </c>
      <c r="K15" s="51">
        <v>499397513</v>
      </c>
      <c r="L15" s="51">
        <v>393110447.95999998</v>
      </c>
      <c r="M15" s="51">
        <v>4424652</v>
      </c>
    </row>
    <row r="16" spans="1:13" ht="25.5" x14ac:dyDescent="0.2">
      <c r="A16" s="52" t="s">
        <v>726</v>
      </c>
      <c r="B16" s="46" t="s">
        <v>10</v>
      </c>
      <c r="C16" s="51">
        <v>503822165</v>
      </c>
      <c r="D16" s="51">
        <v>0</v>
      </c>
      <c r="E16" s="51">
        <v>0</v>
      </c>
      <c r="F16" s="51">
        <v>4231930</v>
      </c>
      <c r="G16" s="51">
        <v>4231930</v>
      </c>
      <c r="H16" s="51">
        <v>503822165</v>
      </c>
      <c r="I16" s="51">
        <v>499397513</v>
      </c>
      <c r="J16" s="51">
        <v>499397513</v>
      </c>
      <c r="K16" s="51">
        <v>499397513</v>
      </c>
      <c r="L16" s="51">
        <v>393110447.95999998</v>
      </c>
      <c r="M16" s="51">
        <v>4424652</v>
      </c>
    </row>
    <row r="17" spans="1:13" ht="25.5" x14ac:dyDescent="0.2">
      <c r="A17" s="52" t="s">
        <v>727</v>
      </c>
      <c r="B17" s="46" t="s">
        <v>728</v>
      </c>
      <c r="C17" s="51">
        <v>5821930</v>
      </c>
      <c r="D17" s="51">
        <v>0</v>
      </c>
      <c r="E17" s="51">
        <v>0</v>
      </c>
      <c r="F17" s="51">
        <v>0</v>
      </c>
      <c r="G17" s="51">
        <v>4231930</v>
      </c>
      <c r="H17" s="51">
        <v>1590000</v>
      </c>
      <c r="I17" s="51">
        <v>1590000</v>
      </c>
      <c r="J17" s="51">
        <v>1590000</v>
      </c>
      <c r="K17" s="51">
        <v>1590000</v>
      </c>
      <c r="L17" s="51">
        <v>1590000</v>
      </c>
      <c r="M17" s="51">
        <v>0</v>
      </c>
    </row>
    <row r="18" spans="1:13" ht="25.5" x14ac:dyDescent="0.2">
      <c r="A18" s="52" t="s">
        <v>729</v>
      </c>
      <c r="B18" s="46" t="s">
        <v>730</v>
      </c>
      <c r="C18" s="51">
        <v>480000000</v>
      </c>
      <c r="D18" s="51">
        <v>0</v>
      </c>
      <c r="E18" s="51">
        <v>0</v>
      </c>
      <c r="F18" s="51">
        <v>4231930</v>
      </c>
      <c r="G18" s="51">
        <v>0</v>
      </c>
      <c r="H18" s="51">
        <v>484231930</v>
      </c>
      <c r="I18" s="51">
        <v>484231930</v>
      </c>
      <c r="J18" s="51">
        <v>484231930</v>
      </c>
      <c r="K18" s="51">
        <v>484231930</v>
      </c>
      <c r="L18" s="51">
        <v>383371075</v>
      </c>
      <c r="M18" s="51">
        <v>0</v>
      </c>
    </row>
    <row r="19" spans="1:13" ht="38.25" x14ac:dyDescent="0.2">
      <c r="A19" s="52" t="s">
        <v>731</v>
      </c>
      <c r="B19" s="46" t="s">
        <v>732</v>
      </c>
      <c r="C19" s="51">
        <v>18000235</v>
      </c>
      <c r="D19" s="51">
        <v>0</v>
      </c>
      <c r="E19" s="51">
        <v>0</v>
      </c>
      <c r="F19" s="51">
        <v>0</v>
      </c>
      <c r="G19" s="51">
        <v>0</v>
      </c>
      <c r="H19" s="51">
        <v>18000235</v>
      </c>
      <c r="I19" s="51">
        <v>13575583</v>
      </c>
      <c r="J19" s="51">
        <v>13575583</v>
      </c>
      <c r="K19" s="51">
        <v>13575583</v>
      </c>
      <c r="L19" s="51">
        <v>8149372.96</v>
      </c>
      <c r="M19" s="51">
        <v>4424652</v>
      </c>
    </row>
    <row r="20" spans="1:13" ht="25.5" x14ac:dyDescent="0.2">
      <c r="A20" s="52" t="s">
        <v>733</v>
      </c>
      <c r="B20" s="46" t="s">
        <v>734</v>
      </c>
      <c r="C20" s="51">
        <v>1103950000</v>
      </c>
      <c r="D20" s="51">
        <v>0</v>
      </c>
      <c r="E20" s="51">
        <v>200000000</v>
      </c>
      <c r="F20" s="51">
        <v>74197334</v>
      </c>
      <c r="G20" s="51">
        <v>74197334</v>
      </c>
      <c r="H20" s="51">
        <v>903950000</v>
      </c>
      <c r="I20" s="51">
        <v>885979872</v>
      </c>
      <c r="J20" s="51">
        <v>885979872</v>
      </c>
      <c r="K20" s="51">
        <v>885979872</v>
      </c>
      <c r="L20" s="51">
        <v>789584732</v>
      </c>
      <c r="M20" s="51">
        <v>17970128</v>
      </c>
    </row>
    <row r="21" spans="1:13" ht="25.5" x14ac:dyDescent="0.2">
      <c r="A21" s="52" t="s">
        <v>735</v>
      </c>
      <c r="B21" s="46" t="s">
        <v>736</v>
      </c>
      <c r="C21" s="51">
        <v>342950000</v>
      </c>
      <c r="D21" s="51">
        <v>0</v>
      </c>
      <c r="E21" s="51">
        <v>0</v>
      </c>
      <c r="F21" s="51">
        <v>20944334</v>
      </c>
      <c r="G21" s="51">
        <v>4597334</v>
      </c>
      <c r="H21" s="51">
        <v>359297000</v>
      </c>
      <c r="I21" s="51">
        <v>358764002</v>
      </c>
      <c r="J21" s="51">
        <v>358764002</v>
      </c>
      <c r="K21" s="51">
        <v>358764002</v>
      </c>
      <c r="L21" s="51">
        <v>355236251</v>
      </c>
      <c r="M21" s="51">
        <v>532998</v>
      </c>
    </row>
    <row r="22" spans="1:13" x14ac:dyDescent="0.2">
      <c r="A22" s="52" t="s">
        <v>737</v>
      </c>
      <c r="B22" s="46" t="s">
        <v>738</v>
      </c>
      <c r="C22" s="51">
        <v>342950000</v>
      </c>
      <c r="D22" s="51">
        <v>0</v>
      </c>
      <c r="E22" s="51">
        <v>0</v>
      </c>
      <c r="F22" s="51">
        <v>20944334</v>
      </c>
      <c r="G22" s="51">
        <v>4597334</v>
      </c>
      <c r="H22" s="51">
        <v>359297000</v>
      </c>
      <c r="I22" s="51">
        <v>358764002</v>
      </c>
      <c r="J22" s="51">
        <v>358764002</v>
      </c>
      <c r="K22" s="51">
        <v>358764002</v>
      </c>
      <c r="L22" s="51">
        <v>355236251</v>
      </c>
      <c r="M22" s="51">
        <v>532998</v>
      </c>
    </row>
    <row r="23" spans="1:13" x14ac:dyDescent="0.2">
      <c r="A23" s="52" t="s">
        <v>739</v>
      </c>
      <c r="B23" s="46" t="s">
        <v>738</v>
      </c>
      <c r="C23" s="51">
        <v>342950000</v>
      </c>
      <c r="D23" s="51">
        <v>0</v>
      </c>
      <c r="E23" s="51">
        <v>0</v>
      </c>
      <c r="F23" s="51">
        <v>20944334</v>
      </c>
      <c r="G23" s="51">
        <v>4597334</v>
      </c>
      <c r="H23" s="51">
        <v>359297000</v>
      </c>
      <c r="I23" s="51">
        <v>358764002</v>
      </c>
      <c r="J23" s="51">
        <v>358764002</v>
      </c>
      <c r="K23" s="51">
        <v>358764002</v>
      </c>
      <c r="L23" s="51">
        <v>355236251</v>
      </c>
      <c r="M23" s="51">
        <v>532998</v>
      </c>
    </row>
    <row r="24" spans="1:13" ht="51" x14ac:dyDescent="0.2">
      <c r="A24" s="52" t="s">
        <v>740</v>
      </c>
      <c r="B24" s="46" t="s">
        <v>741</v>
      </c>
      <c r="C24" s="51">
        <v>342950000</v>
      </c>
      <c r="D24" s="51">
        <v>0</v>
      </c>
      <c r="E24" s="51">
        <v>0</v>
      </c>
      <c r="F24" s="51">
        <v>20944334</v>
      </c>
      <c r="G24" s="51">
        <v>4597334</v>
      </c>
      <c r="H24" s="51">
        <v>359297000</v>
      </c>
      <c r="I24" s="51">
        <v>358764002</v>
      </c>
      <c r="J24" s="51">
        <v>358764002</v>
      </c>
      <c r="K24" s="51">
        <v>358764002</v>
      </c>
      <c r="L24" s="51">
        <v>355236251</v>
      </c>
      <c r="M24" s="51">
        <v>532998</v>
      </c>
    </row>
    <row r="25" spans="1:13" ht="25.5" x14ac:dyDescent="0.2">
      <c r="A25" s="52" t="s">
        <v>742</v>
      </c>
      <c r="B25" s="46" t="s">
        <v>7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</row>
    <row r="26" spans="1:13" ht="25.5" x14ac:dyDescent="0.2">
      <c r="A26" s="52" t="s">
        <v>743</v>
      </c>
      <c r="B26" s="46" t="s">
        <v>744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</row>
    <row r="27" spans="1:13" ht="25.5" x14ac:dyDescent="0.2">
      <c r="A27" s="52" t="s">
        <v>745</v>
      </c>
      <c r="B27" s="46" t="s">
        <v>10</v>
      </c>
      <c r="C27" s="51">
        <v>102155043</v>
      </c>
      <c r="D27" s="51">
        <v>0</v>
      </c>
      <c r="E27" s="51">
        <v>0</v>
      </c>
      <c r="F27" s="51">
        <v>20944334</v>
      </c>
      <c r="G27" s="51">
        <v>4597334</v>
      </c>
      <c r="H27" s="51">
        <v>118502043</v>
      </c>
      <c r="I27" s="51">
        <v>118490428</v>
      </c>
      <c r="J27" s="51">
        <v>118490428</v>
      </c>
      <c r="K27" s="51">
        <v>118490428</v>
      </c>
      <c r="L27" s="51">
        <v>114962678</v>
      </c>
      <c r="M27" s="51">
        <v>11615</v>
      </c>
    </row>
    <row r="28" spans="1:13" ht="25.5" x14ac:dyDescent="0.2">
      <c r="A28" s="52" t="s">
        <v>746</v>
      </c>
      <c r="B28" s="46" t="s">
        <v>744</v>
      </c>
      <c r="C28" s="51">
        <v>55000000</v>
      </c>
      <c r="D28" s="51">
        <v>0</v>
      </c>
      <c r="E28" s="51">
        <v>0</v>
      </c>
      <c r="F28" s="51">
        <v>0</v>
      </c>
      <c r="G28" s="51">
        <v>4597334</v>
      </c>
      <c r="H28" s="51">
        <v>50402666</v>
      </c>
      <c r="I28" s="51">
        <v>50400666</v>
      </c>
      <c r="J28" s="51">
        <v>50400666</v>
      </c>
      <c r="K28" s="51">
        <v>50400666</v>
      </c>
      <c r="L28" s="51">
        <v>46872916</v>
      </c>
      <c r="M28" s="51">
        <v>2000</v>
      </c>
    </row>
    <row r="29" spans="1:13" ht="25.5" x14ac:dyDescent="0.2">
      <c r="A29" s="52" t="s">
        <v>747</v>
      </c>
      <c r="B29" s="46" t="s">
        <v>748</v>
      </c>
      <c r="C29" s="51">
        <v>47155043</v>
      </c>
      <c r="D29" s="51">
        <v>0</v>
      </c>
      <c r="E29" s="51">
        <v>0</v>
      </c>
      <c r="F29" s="51">
        <v>20944334</v>
      </c>
      <c r="G29" s="51">
        <v>0</v>
      </c>
      <c r="H29" s="51">
        <v>68099377</v>
      </c>
      <c r="I29" s="51">
        <v>68089762</v>
      </c>
      <c r="J29" s="51">
        <v>68089762</v>
      </c>
      <c r="K29" s="51">
        <v>68089762</v>
      </c>
      <c r="L29" s="51">
        <v>68089762</v>
      </c>
      <c r="M29" s="51">
        <v>9615</v>
      </c>
    </row>
    <row r="30" spans="1:13" ht="25.5" x14ac:dyDescent="0.2">
      <c r="A30" s="52" t="s">
        <v>749</v>
      </c>
      <c r="B30" s="46" t="s">
        <v>750</v>
      </c>
      <c r="C30" s="51">
        <v>240794957</v>
      </c>
      <c r="D30" s="51">
        <v>0</v>
      </c>
      <c r="E30" s="51">
        <v>0</v>
      </c>
      <c r="F30" s="51">
        <v>0</v>
      </c>
      <c r="G30" s="51">
        <v>0</v>
      </c>
      <c r="H30" s="51">
        <v>240794957</v>
      </c>
      <c r="I30" s="51">
        <v>240273574</v>
      </c>
      <c r="J30" s="51">
        <v>240273574</v>
      </c>
      <c r="K30" s="51">
        <v>240273574</v>
      </c>
      <c r="L30" s="51">
        <v>240273573</v>
      </c>
      <c r="M30" s="51">
        <v>521383</v>
      </c>
    </row>
    <row r="31" spans="1:13" ht="25.5" x14ac:dyDescent="0.2">
      <c r="A31" s="52" t="s">
        <v>751</v>
      </c>
      <c r="B31" s="46" t="s">
        <v>748</v>
      </c>
      <c r="C31" s="51">
        <v>240794957</v>
      </c>
      <c r="D31" s="51">
        <v>0</v>
      </c>
      <c r="E31" s="51">
        <v>0</v>
      </c>
      <c r="F31" s="51">
        <v>0</v>
      </c>
      <c r="G31" s="51">
        <v>0</v>
      </c>
      <c r="H31" s="51">
        <v>240794957</v>
      </c>
      <c r="I31" s="51">
        <v>240273574</v>
      </c>
      <c r="J31" s="51">
        <v>240273574</v>
      </c>
      <c r="K31" s="51">
        <v>240273574</v>
      </c>
      <c r="L31" s="51">
        <v>240273573</v>
      </c>
      <c r="M31" s="51">
        <v>521383</v>
      </c>
    </row>
    <row r="32" spans="1:13" x14ac:dyDescent="0.2">
      <c r="A32" s="52" t="s">
        <v>752</v>
      </c>
      <c r="B32" s="46" t="s">
        <v>753</v>
      </c>
      <c r="C32" s="51">
        <v>686000000</v>
      </c>
      <c r="D32" s="51">
        <v>0</v>
      </c>
      <c r="E32" s="51">
        <v>200000000</v>
      </c>
      <c r="F32" s="51">
        <v>44028466</v>
      </c>
      <c r="G32" s="51">
        <v>43000000</v>
      </c>
      <c r="H32" s="51">
        <v>487028466</v>
      </c>
      <c r="I32" s="51">
        <v>474837690</v>
      </c>
      <c r="J32" s="51">
        <v>474837690</v>
      </c>
      <c r="K32" s="51">
        <v>474837690</v>
      </c>
      <c r="L32" s="51">
        <v>387749301</v>
      </c>
      <c r="M32" s="51">
        <v>12190776</v>
      </c>
    </row>
    <row r="33" spans="1:13" x14ac:dyDescent="0.2">
      <c r="A33" s="52" t="s">
        <v>754</v>
      </c>
      <c r="B33" s="46" t="s">
        <v>755</v>
      </c>
      <c r="C33" s="51">
        <v>686000000</v>
      </c>
      <c r="D33" s="51">
        <v>0</v>
      </c>
      <c r="E33" s="51">
        <v>200000000</v>
      </c>
      <c r="F33" s="51">
        <v>44028466</v>
      </c>
      <c r="G33" s="51">
        <v>43000000</v>
      </c>
      <c r="H33" s="51">
        <v>487028466</v>
      </c>
      <c r="I33" s="51">
        <v>474837690</v>
      </c>
      <c r="J33" s="51">
        <v>474837690</v>
      </c>
      <c r="K33" s="51">
        <v>474837690</v>
      </c>
      <c r="L33" s="51">
        <v>387749301</v>
      </c>
      <c r="M33" s="51">
        <v>12190776</v>
      </c>
    </row>
    <row r="34" spans="1:13" ht="25.5" x14ac:dyDescent="0.2">
      <c r="A34" s="52" t="s">
        <v>756</v>
      </c>
      <c r="B34" s="46" t="s">
        <v>757</v>
      </c>
      <c r="C34" s="51">
        <v>686000000</v>
      </c>
      <c r="D34" s="51">
        <v>0</v>
      </c>
      <c r="E34" s="51">
        <v>200000000</v>
      </c>
      <c r="F34" s="51">
        <v>44028466</v>
      </c>
      <c r="G34" s="51">
        <v>43000000</v>
      </c>
      <c r="H34" s="51">
        <v>487028466</v>
      </c>
      <c r="I34" s="51">
        <v>474837690</v>
      </c>
      <c r="J34" s="51">
        <v>474837690</v>
      </c>
      <c r="K34" s="51">
        <v>474837690</v>
      </c>
      <c r="L34" s="51">
        <v>387749301</v>
      </c>
      <c r="M34" s="51">
        <v>12190776</v>
      </c>
    </row>
    <row r="35" spans="1:13" x14ac:dyDescent="0.2">
      <c r="A35" s="52" t="s">
        <v>758</v>
      </c>
      <c r="B35" s="46" t="s">
        <v>759</v>
      </c>
      <c r="C35" s="51">
        <v>686000000</v>
      </c>
      <c r="D35" s="51">
        <v>0</v>
      </c>
      <c r="E35" s="51">
        <v>200000000</v>
      </c>
      <c r="F35" s="51">
        <v>44028466</v>
      </c>
      <c r="G35" s="51">
        <v>43000000</v>
      </c>
      <c r="H35" s="51">
        <v>487028466</v>
      </c>
      <c r="I35" s="51">
        <v>474837690</v>
      </c>
      <c r="J35" s="51">
        <v>474837690</v>
      </c>
      <c r="K35" s="51">
        <v>474837690</v>
      </c>
      <c r="L35" s="51">
        <v>387749301</v>
      </c>
      <c r="M35" s="51">
        <v>12190776</v>
      </c>
    </row>
    <row r="36" spans="1:13" ht="25.5" x14ac:dyDescent="0.2">
      <c r="A36" s="52" t="s">
        <v>760</v>
      </c>
      <c r="B36" s="46" t="s">
        <v>10</v>
      </c>
      <c r="C36" s="51">
        <v>436000000</v>
      </c>
      <c r="D36" s="51">
        <v>0</v>
      </c>
      <c r="E36" s="51">
        <v>0</v>
      </c>
      <c r="F36" s="51">
        <v>44028466</v>
      </c>
      <c r="G36" s="51">
        <v>43000000</v>
      </c>
      <c r="H36" s="51">
        <v>437028466</v>
      </c>
      <c r="I36" s="51">
        <v>429506222</v>
      </c>
      <c r="J36" s="51">
        <v>429506222</v>
      </c>
      <c r="K36" s="51">
        <v>429506222</v>
      </c>
      <c r="L36" s="51">
        <v>342417833</v>
      </c>
      <c r="M36" s="51">
        <v>7522244</v>
      </c>
    </row>
    <row r="37" spans="1:13" ht="25.5" x14ac:dyDescent="0.2">
      <c r="A37" s="52" t="s">
        <v>761</v>
      </c>
      <c r="B37" s="46" t="s">
        <v>762</v>
      </c>
      <c r="C37" s="51">
        <v>205000000</v>
      </c>
      <c r="D37" s="51">
        <v>0</v>
      </c>
      <c r="E37" s="51">
        <v>0</v>
      </c>
      <c r="F37" s="51">
        <v>0</v>
      </c>
      <c r="G37" s="51">
        <v>43000000</v>
      </c>
      <c r="H37" s="51">
        <v>162000000</v>
      </c>
      <c r="I37" s="51">
        <v>158056148</v>
      </c>
      <c r="J37" s="51">
        <v>158056148</v>
      </c>
      <c r="K37" s="51">
        <v>158056148</v>
      </c>
      <c r="L37" s="51">
        <v>94000000</v>
      </c>
      <c r="M37" s="51">
        <v>3943852</v>
      </c>
    </row>
    <row r="38" spans="1:13" ht="25.5" x14ac:dyDescent="0.2">
      <c r="A38" s="52" t="s">
        <v>763</v>
      </c>
      <c r="B38" s="46" t="s">
        <v>764</v>
      </c>
      <c r="C38" s="51">
        <v>231000000</v>
      </c>
      <c r="D38" s="51">
        <v>0</v>
      </c>
      <c r="E38" s="51">
        <v>0</v>
      </c>
      <c r="F38" s="51">
        <v>44028466</v>
      </c>
      <c r="G38" s="51">
        <v>0</v>
      </c>
      <c r="H38" s="51">
        <v>275028466</v>
      </c>
      <c r="I38" s="51">
        <v>271450074</v>
      </c>
      <c r="J38" s="51">
        <v>271450074</v>
      </c>
      <c r="K38" s="51">
        <v>271450074</v>
      </c>
      <c r="L38" s="51">
        <v>248417833</v>
      </c>
      <c r="M38" s="51">
        <v>3578392</v>
      </c>
    </row>
    <row r="39" spans="1:13" ht="25.5" x14ac:dyDescent="0.2">
      <c r="A39" s="52" t="s">
        <v>765</v>
      </c>
      <c r="B39" s="46" t="s">
        <v>750</v>
      </c>
      <c r="C39" s="51">
        <v>50000000</v>
      </c>
      <c r="D39" s="51">
        <v>0</v>
      </c>
      <c r="E39" s="51">
        <v>0</v>
      </c>
      <c r="F39" s="51">
        <v>0</v>
      </c>
      <c r="G39" s="51">
        <v>0</v>
      </c>
      <c r="H39" s="51">
        <v>50000000</v>
      </c>
      <c r="I39" s="51">
        <v>45331468</v>
      </c>
      <c r="J39" s="51">
        <v>45331468</v>
      </c>
      <c r="K39" s="51">
        <v>45331468</v>
      </c>
      <c r="L39" s="51">
        <v>45331468</v>
      </c>
      <c r="M39" s="51">
        <v>4668532</v>
      </c>
    </row>
    <row r="40" spans="1:13" ht="25.5" x14ac:dyDescent="0.2">
      <c r="A40" s="52" t="s">
        <v>766</v>
      </c>
      <c r="B40" s="46" t="s">
        <v>764</v>
      </c>
      <c r="C40" s="51">
        <v>50000000</v>
      </c>
      <c r="D40" s="51">
        <v>0</v>
      </c>
      <c r="E40" s="51">
        <v>0</v>
      </c>
      <c r="F40" s="51">
        <v>0</v>
      </c>
      <c r="G40" s="51">
        <v>0</v>
      </c>
      <c r="H40" s="51">
        <v>50000000</v>
      </c>
      <c r="I40" s="51">
        <v>45331468</v>
      </c>
      <c r="J40" s="51">
        <v>45331468</v>
      </c>
      <c r="K40" s="51">
        <v>45331468</v>
      </c>
      <c r="L40" s="51">
        <v>45331468</v>
      </c>
      <c r="M40" s="51">
        <v>4668532</v>
      </c>
    </row>
    <row r="41" spans="1:13" ht="25.5" x14ac:dyDescent="0.2">
      <c r="A41" s="52" t="s">
        <v>767</v>
      </c>
      <c r="B41" s="46" t="s">
        <v>768</v>
      </c>
      <c r="C41" s="51">
        <v>200000000</v>
      </c>
      <c r="D41" s="51">
        <v>0</v>
      </c>
      <c r="E41" s="51">
        <v>200000000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</row>
    <row r="42" spans="1:13" ht="25.5" x14ac:dyDescent="0.2">
      <c r="A42" s="52" t="s">
        <v>769</v>
      </c>
      <c r="B42" s="46" t="s">
        <v>764</v>
      </c>
      <c r="C42" s="51">
        <v>200000000</v>
      </c>
      <c r="D42" s="51">
        <v>0</v>
      </c>
      <c r="E42" s="51">
        <v>200000000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</row>
    <row r="43" spans="1:13" ht="25.5" x14ac:dyDescent="0.2">
      <c r="A43" s="52" t="s">
        <v>770</v>
      </c>
      <c r="B43" s="46" t="s">
        <v>771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</row>
    <row r="44" spans="1:13" ht="25.5" x14ac:dyDescent="0.2">
      <c r="A44" s="52" t="s">
        <v>772</v>
      </c>
      <c r="B44" s="46" t="s">
        <v>762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</row>
    <row r="45" spans="1:13" x14ac:dyDescent="0.2">
      <c r="A45" s="52" t="s">
        <v>773</v>
      </c>
      <c r="B45" s="46" t="s">
        <v>774</v>
      </c>
      <c r="C45" s="51">
        <v>75000000</v>
      </c>
      <c r="D45" s="51">
        <v>0</v>
      </c>
      <c r="E45" s="51">
        <v>0</v>
      </c>
      <c r="F45" s="51">
        <v>9224534</v>
      </c>
      <c r="G45" s="51">
        <v>26600000</v>
      </c>
      <c r="H45" s="51">
        <v>57624534</v>
      </c>
      <c r="I45" s="51">
        <v>52378180</v>
      </c>
      <c r="J45" s="51">
        <v>52378180</v>
      </c>
      <c r="K45" s="51">
        <v>52378180</v>
      </c>
      <c r="L45" s="51">
        <v>46599180</v>
      </c>
      <c r="M45" s="51">
        <v>5246354</v>
      </c>
    </row>
    <row r="46" spans="1:13" x14ac:dyDescent="0.2">
      <c r="A46" s="52" t="s">
        <v>775</v>
      </c>
      <c r="B46" s="46" t="s">
        <v>755</v>
      </c>
      <c r="C46" s="51">
        <v>75000000</v>
      </c>
      <c r="D46" s="51">
        <v>0</v>
      </c>
      <c r="E46" s="51">
        <v>0</v>
      </c>
      <c r="F46" s="51">
        <v>9224534</v>
      </c>
      <c r="G46" s="51">
        <v>26600000</v>
      </c>
      <c r="H46" s="51">
        <v>57624534</v>
      </c>
      <c r="I46" s="51">
        <v>52378180</v>
      </c>
      <c r="J46" s="51">
        <v>52378180</v>
      </c>
      <c r="K46" s="51">
        <v>52378180</v>
      </c>
      <c r="L46" s="51">
        <v>46599180</v>
      </c>
      <c r="M46" s="51">
        <v>5246354</v>
      </c>
    </row>
    <row r="47" spans="1:13" ht="38.25" x14ac:dyDescent="0.2">
      <c r="A47" s="52" t="s">
        <v>776</v>
      </c>
      <c r="B47" s="46" t="s">
        <v>777</v>
      </c>
      <c r="C47" s="51">
        <v>75000000</v>
      </c>
      <c r="D47" s="51">
        <v>0</v>
      </c>
      <c r="E47" s="51">
        <v>0</v>
      </c>
      <c r="F47" s="51">
        <v>9224534</v>
      </c>
      <c r="G47" s="51">
        <v>26600000</v>
      </c>
      <c r="H47" s="51">
        <v>57624534</v>
      </c>
      <c r="I47" s="51">
        <v>52378180</v>
      </c>
      <c r="J47" s="51">
        <v>52378180</v>
      </c>
      <c r="K47" s="51">
        <v>52378180</v>
      </c>
      <c r="L47" s="51">
        <v>46599180</v>
      </c>
      <c r="M47" s="51">
        <v>5246354</v>
      </c>
    </row>
    <row r="48" spans="1:13" x14ac:dyDescent="0.2">
      <c r="A48" s="52" t="s">
        <v>778</v>
      </c>
      <c r="B48" s="46" t="s">
        <v>759</v>
      </c>
      <c r="C48" s="51">
        <v>75000000</v>
      </c>
      <c r="D48" s="51">
        <v>0</v>
      </c>
      <c r="E48" s="51">
        <v>0</v>
      </c>
      <c r="F48" s="51">
        <v>9224534</v>
      </c>
      <c r="G48" s="51">
        <v>26600000</v>
      </c>
      <c r="H48" s="51">
        <v>57624534</v>
      </c>
      <c r="I48" s="51">
        <v>52378180</v>
      </c>
      <c r="J48" s="51">
        <v>52378180</v>
      </c>
      <c r="K48" s="51">
        <v>52378180</v>
      </c>
      <c r="L48" s="51">
        <v>46599180</v>
      </c>
      <c r="M48" s="51">
        <v>5246354</v>
      </c>
    </row>
    <row r="49" spans="1:13" ht="25.5" x14ac:dyDescent="0.2">
      <c r="A49" s="52" t="s">
        <v>779</v>
      </c>
      <c r="B49" s="46" t="s">
        <v>10</v>
      </c>
      <c r="C49" s="51">
        <v>75000000</v>
      </c>
      <c r="D49" s="51">
        <v>0</v>
      </c>
      <c r="E49" s="51">
        <v>0</v>
      </c>
      <c r="F49" s="51">
        <v>9224534</v>
      </c>
      <c r="G49" s="51">
        <v>26600000</v>
      </c>
      <c r="H49" s="51">
        <v>57624534</v>
      </c>
      <c r="I49" s="51">
        <v>52378180</v>
      </c>
      <c r="J49" s="51">
        <v>52378180</v>
      </c>
      <c r="K49" s="51">
        <v>52378180</v>
      </c>
      <c r="L49" s="51">
        <v>46599180</v>
      </c>
      <c r="M49" s="51">
        <v>5246354</v>
      </c>
    </row>
    <row r="50" spans="1:13" ht="25.5" x14ac:dyDescent="0.2">
      <c r="A50" s="52" t="s">
        <v>780</v>
      </c>
      <c r="B50" s="46" t="s">
        <v>781</v>
      </c>
      <c r="C50" s="51">
        <v>75000000</v>
      </c>
      <c r="D50" s="51">
        <v>0</v>
      </c>
      <c r="E50" s="51">
        <v>0</v>
      </c>
      <c r="F50" s="51">
        <v>9224534</v>
      </c>
      <c r="G50" s="51">
        <v>26600000</v>
      </c>
      <c r="H50" s="51">
        <v>57624534</v>
      </c>
      <c r="I50" s="51">
        <v>52378180</v>
      </c>
      <c r="J50" s="51">
        <v>52378180</v>
      </c>
      <c r="K50" s="51">
        <v>52378180</v>
      </c>
      <c r="L50" s="51">
        <v>46599180</v>
      </c>
      <c r="M50" s="51">
        <v>5246354</v>
      </c>
    </row>
    <row r="51" spans="1:13" ht="25.5" x14ac:dyDescent="0.2">
      <c r="A51" s="40" t="s">
        <v>782</v>
      </c>
      <c r="B51" s="46" t="s">
        <v>783</v>
      </c>
      <c r="C51" s="51">
        <v>3721940234</v>
      </c>
      <c r="D51" s="51">
        <v>643775844</v>
      </c>
      <c r="E51" s="51">
        <v>109353811.67</v>
      </c>
      <c r="F51" s="51">
        <v>558240100</v>
      </c>
      <c r="G51" s="51">
        <v>386240100</v>
      </c>
      <c r="H51" s="51">
        <v>4428362266.3299999</v>
      </c>
      <c r="I51" s="51">
        <v>3895555495</v>
      </c>
      <c r="J51" s="51">
        <v>3895555495</v>
      </c>
      <c r="K51" s="51">
        <v>2890699193.7199998</v>
      </c>
      <c r="L51" s="51">
        <v>2759844047.71</v>
      </c>
      <c r="M51" s="51">
        <v>532806771.32999998</v>
      </c>
    </row>
    <row r="52" spans="1:13" ht="25.5" x14ac:dyDescent="0.2">
      <c r="A52" s="40" t="s">
        <v>784</v>
      </c>
      <c r="B52" s="46" t="s">
        <v>785</v>
      </c>
      <c r="C52" s="51">
        <v>3721940234</v>
      </c>
      <c r="D52" s="51">
        <v>643775844</v>
      </c>
      <c r="E52" s="51">
        <v>109353811.67</v>
      </c>
      <c r="F52" s="51">
        <v>558240100</v>
      </c>
      <c r="G52" s="51">
        <v>386240100</v>
      </c>
      <c r="H52" s="51">
        <v>4428362266.3299999</v>
      </c>
      <c r="I52" s="51">
        <v>3895555495</v>
      </c>
      <c r="J52" s="51">
        <v>3895555495</v>
      </c>
      <c r="K52" s="51">
        <v>2890699193.7199998</v>
      </c>
      <c r="L52" s="51">
        <v>2759844047.71</v>
      </c>
      <c r="M52" s="51">
        <v>532806771.32999998</v>
      </c>
    </row>
    <row r="53" spans="1:13" x14ac:dyDescent="0.2">
      <c r="A53" s="40" t="s">
        <v>786</v>
      </c>
      <c r="B53" s="46" t="s">
        <v>715</v>
      </c>
      <c r="C53" s="51">
        <v>3721940234</v>
      </c>
      <c r="D53" s="51">
        <v>643775844</v>
      </c>
      <c r="E53" s="51">
        <v>109353811.67</v>
      </c>
      <c r="F53" s="51">
        <v>558240100</v>
      </c>
      <c r="G53" s="51">
        <v>386240100</v>
      </c>
      <c r="H53" s="51">
        <v>4428362266.3299999</v>
      </c>
      <c r="I53" s="51">
        <v>3895555495</v>
      </c>
      <c r="J53" s="51">
        <v>3895555495</v>
      </c>
      <c r="K53" s="51">
        <v>2890699193.7199998</v>
      </c>
      <c r="L53" s="51">
        <v>2759844047.71</v>
      </c>
      <c r="M53" s="51">
        <v>532806771.32999998</v>
      </c>
    </row>
    <row r="54" spans="1:13" x14ac:dyDescent="0.2">
      <c r="A54" s="40" t="s">
        <v>787</v>
      </c>
      <c r="B54" s="46" t="s">
        <v>717</v>
      </c>
      <c r="C54" s="51">
        <v>1160854452</v>
      </c>
      <c r="D54" s="51">
        <v>39497033</v>
      </c>
      <c r="E54" s="51">
        <v>52053712.670000002</v>
      </c>
      <c r="F54" s="51">
        <v>428765043</v>
      </c>
      <c r="G54" s="51">
        <v>208699741</v>
      </c>
      <c r="H54" s="51">
        <v>1368363074.3299999</v>
      </c>
      <c r="I54" s="51">
        <v>1270594734.6700001</v>
      </c>
      <c r="J54" s="51">
        <v>1270594734.6700001</v>
      </c>
      <c r="K54" s="51">
        <v>1255594734.6700001</v>
      </c>
      <c r="L54" s="51">
        <v>1179259482</v>
      </c>
      <c r="M54" s="51">
        <v>97768339.659999996</v>
      </c>
    </row>
    <row r="55" spans="1:13" x14ac:dyDescent="0.2">
      <c r="A55" s="40" t="s">
        <v>788</v>
      </c>
      <c r="B55" s="46" t="s">
        <v>719</v>
      </c>
      <c r="C55" s="51">
        <v>1160854452</v>
      </c>
      <c r="D55" s="51">
        <v>39497033</v>
      </c>
      <c r="E55" s="51">
        <v>52053712.670000002</v>
      </c>
      <c r="F55" s="51">
        <v>428765043</v>
      </c>
      <c r="G55" s="51">
        <v>208699741</v>
      </c>
      <c r="H55" s="51">
        <v>1368363074.3299999</v>
      </c>
      <c r="I55" s="51">
        <v>1270594734.6700001</v>
      </c>
      <c r="J55" s="51">
        <v>1270594734.6700001</v>
      </c>
      <c r="K55" s="51">
        <v>1255594734.6700001</v>
      </c>
      <c r="L55" s="51">
        <v>1179259482</v>
      </c>
      <c r="M55" s="51">
        <v>97768339.659999996</v>
      </c>
    </row>
    <row r="56" spans="1:13" x14ac:dyDescent="0.2">
      <c r="A56" s="40" t="s">
        <v>789</v>
      </c>
      <c r="B56" s="46" t="s">
        <v>790</v>
      </c>
      <c r="C56" s="51">
        <v>1160854452</v>
      </c>
      <c r="D56" s="51">
        <v>39497033</v>
      </c>
      <c r="E56" s="51">
        <v>52053712.670000002</v>
      </c>
      <c r="F56" s="51">
        <v>428765043</v>
      </c>
      <c r="G56" s="51">
        <v>208699741</v>
      </c>
      <c r="H56" s="51">
        <v>1368363074.3299999</v>
      </c>
      <c r="I56" s="51">
        <v>1270594734.6700001</v>
      </c>
      <c r="J56" s="51">
        <v>1270594734.6700001</v>
      </c>
      <c r="K56" s="51">
        <v>1255594734.6700001</v>
      </c>
      <c r="L56" s="51">
        <v>1179259482</v>
      </c>
      <c r="M56" s="51">
        <v>97768339.659999996</v>
      </c>
    </row>
    <row r="57" spans="1:13" ht="38.25" x14ac:dyDescent="0.2">
      <c r="A57" s="40" t="s">
        <v>791</v>
      </c>
      <c r="B57" s="46" t="s">
        <v>792</v>
      </c>
      <c r="C57" s="51">
        <v>1160854452</v>
      </c>
      <c r="D57" s="51">
        <v>39497033</v>
      </c>
      <c r="E57" s="51">
        <v>52053712.670000002</v>
      </c>
      <c r="F57" s="51">
        <v>428765043</v>
      </c>
      <c r="G57" s="51">
        <v>208699741</v>
      </c>
      <c r="H57" s="51">
        <v>1368363074.3299999</v>
      </c>
      <c r="I57" s="51">
        <v>1270594734.6700001</v>
      </c>
      <c r="J57" s="51">
        <v>1270594734.6700001</v>
      </c>
      <c r="K57" s="51">
        <v>1255594734.6700001</v>
      </c>
      <c r="L57" s="51">
        <v>1179259482</v>
      </c>
      <c r="M57" s="51">
        <v>97768339.659999996</v>
      </c>
    </row>
    <row r="58" spans="1:13" ht="51" x14ac:dyDescent="0.2">
      <c r="A58" s="52" t="s">
        <v>793</v>
      </c>
      <c r="B58" s="46" t="s">
        <v>794</v>
      </c>
      <c r="C58" s="51">
        <v>368306800</v>
      </c>
      <c r="D58" s="51">
        <v>0</v>
      </c>
      <c r="E58" s="51">
        <v>20055771.670000002</v>
      </c>
      <c r="F58" s="51">
        <v>68450000</v>
      </c>
      <c r="G58" s="51">
        <v>47757527</v>
      </c>
      <c r="H58" s="51">
        <v>368943501.32999998</v>
      </c>
      <c r="I58" s="51">
        <v>368892179.67000002</v>
      </c>
      <c r="J58" s="51">
        <v>368892179.67000002</v>
      </c>
      <c r="K58" s="51">
        <v>368892179.67000002</v>
      </c>
      <c r="L58" s="51">
        <v>367537602</v>
      </c>
      <c r="M58" s="51">
        <v>51321.66</v>
      </c>
    </row>
    <row r="59" spans="1:13" ht="25.5" x14ac:dyDescent="0.2">
      <c r="A59" s="52" t="s">
        <v>795</v>
      </c>
      <c r="B59" s="46" t="s">
        <v>7</v>
      </c>
      <c r="C59" s="51">
        <v>318306800</v>
      </c>
      <c r="D59" s="51">
        <v>0</v>
      </c>
      <c r="E59" s="51">
        <v>55771.67</v>
      </c>
      <c r="F59" s="51">
        <v>40000000</v>
      </c>
      <c r="G59" s="51">
        <v>44004354</v>
      </c>
      <c r="H59" s="51">
        <v>314246674.32999998</v>
      </c>
      <c r="I59" s="51">
        <v>314246674.32999998</v>
      </c>
      <c r="J59" s="51">
        <v>314246674.32999998</v>
      </c>
      <c r="K59" s="51">
        <v>314246674.32999998</v>
      </c>
      <c r="L59" s="51">
        <v>312892097</v>
      </c>
      <c r="M59" s="51">
        <v>0</v>
      </c>
    </row>
    <row r="60" spans="1:13" ht="38.25" x14ac:dyDescent="0.2">
      <c r="A60" s="52" t="s">
        <v>796</v>
      </c>
      <c r="B60" s="46" t="s">
        <v>797</v>
      </c>
      <c r="C60" s="51">
        <v>298306800</v>
      </c>
      <c r="D60" s="51">
        <v>0</v>
      </c>
      <c r="E60" s="51">
        <v>91.67</v>
      </c>
      <c r="F60" s="51">
        <v>40000000</v>
      </c>
      <c r="G60" s="51">
        <v>44004354</v>
      </c>
      <c r="H60" s="51">
        <v>294302354.32999998</v>
      </c>
      <c r="I60" s="51">
        <v>294302354.32999998</v>
      </c>
      <c r="J60" s="51">
        <v>294302354.32999998</v>
      </c>
      <c r="K60" s="51">
        <v>294302354.32999998</v>
      </c>
      <c r="L60" s="51">
        <v>293033277</v>
      </c>
      <c r="M60" s="51">
        <v>0</v>
      </c>
    </row>
    <row r="61" spans="1:13" ht="51" x14ac:dyDescent="0.2">
      <c r="A61" s="52" t="s">
        <v>798</v>
      </c>
      <c r="B61" s="46" t="s">
        <v>799</v>
      </c>
      <c r="C61" s="51">
        <v>20000000</v>
      </c>
      <c r="D61" s="51">
        <v>0</v>
      </c>
      <c r="E61" s="51">
        <v>55680</v>
      </c>
      <c r="F61" s="51">
        <v>0</v>
      </c>
      <c r="G61" s="51">
        <v>0</v>
      </c>
      <c r="H61" s="51">
        <v>19944320</v>
      </c>
      <c r="I61" s="51">
        <v>19944320</v>
      </c>
      <c r="J61" s="51">
        <v>19944320</v>
      </c>
      <c r="K61" s="51">
        <v>19944320</v>
      </c>
      <c r="L61" s="51">
        <v>19858820</v>
      </c>
      <c r="M61" s="51">
        <v>0</v>
      </c>
    </row>
    <row r="62" spans="1:13" ht="25.5" x14ac:dyDescent="0.2">
      <c r="A62" s="52" t="s">
        <v>800</v>
      </c>
      <c r="B62" s="46" t="s">
        <v>801</v>
      </c>
      <c r="C62" s="51">
        <v>0</v>
      </c>
      <c r="D62" s="51">
        <v>0</v>
      </c>
      <c r="E62" s="51">
        <v>0</v>
      </c>
      <c r="F62" s="51">
        <v>28450000</v>
      </c>
      <c r="G62" s="51">
        <v>0</v>
      </c>
      <c r="H62" s="51">
        <v>28450000</v>
      </c>
      <c r="I62" s="51">
        <v>28398679</v>
      </c>
      <c r="J62" s="51">
        <v>28398679</v>
      </c>
      <c r="K62" s="51">
        <v>28398679</v>
      </c>
      <c r="L62" s="51">
        <v>28398679</v>
      </c>
      <c r="M62" s="51">
        <v>51321</v>
      </c>
    </row>
    <row r="63" spans="1:13" ht="38.25" x14ac:dyDescent="0.2">
      <c r="A63" s="52" t="s">
        <v>802</v>
      </c>
      <c r="B63" s="46" t="s">
        <v>797</v>
      </c>
      <c r="C63" s="51">
        <v>0</v>
      </c>
      <c r="D63" s="51">
        <v>0</v>
      </c>
      <c r="E63" s="51">
        <v>0</v>
      </c>
      <c r="F63" s="51">
        <v>28450000</v>
      </c>
      <c r="G63" s="51">
        <v>0</v>
      </c>
      <c r="H63" s="51">
        <v>28450000</v>
      </c>
      <c r="I63" s="51">
        <v>28398679</v>
      </c>
      <c r="J63" s="51">
        <v>28398679</v>
      </c>
      <c r="K63" s="51">
        <v>28398679</v>
      </c>
      <c r="L63" s="51">
        <v>28398679</v>
      </c>
      <c r="M63" s="51">
        <v>51321</v>
      </c>
    </row>
    <row r="64" spans="1:13" ht="25.5" x14ac:dyDescent="0.2">
      <c r="A64" s="52" t="s">
        <v>803</v>
      </c>
      <c r="B64" s="46" t="s">
        <v>750</v>
      </c>
      <c r="C64" s="51">
        <v>50000000</v>
      </c>
      <c r="D64" s="51">
        <v>0</v>
      </c>
      <c r="E64" s="51">
        <v>20000000</v>
      </c>
      <c r="F64" s="51">
        <v>0</v>
      </c>
      <c r="G64" s="51">
        <v>3753173</v>
      </c>
      <c r="H64" s="51">
        <v>26246827</v>
      </c>
      <c r="I64" s="51">
        <v>26246826.34</v>
      </c>
      <c r="J64" s="51">
        <v>26246826.34</v>
      </c>
      <c r="K64" s="51">
        <v>26246826.34</v>
      </c>
      <c r="L64" s="51">
        <v>26246826</v>
      </c>
      <c r="M64" s="51">
        <v>0.66</v>
      </c>
    </row>
    <row r="65" spans="1:13" ht="38.25" x14ac:dyDescent="0.2">
      <c r="A65" s="52" t="s">
        <v>804</v>
      </c>
      <c r="B65" s="46" t="s">
        <v>797</v>
      </c>
      <c r="C65" s="51">
        <v>50000000</v>
      </c>
      <c r="D65" s="51">
        <v>0</v>
      </c>
      <c r="E65" s="51">
        <v>20000000</v>
      </c>
      <c r="F65" s="51">
        <v>0</v>
      </c>
      <c r="G65" s="51">
        <v>3753173</v>
      </c>
      <c r="H65" s="51">
        <v>26246827</v>
      </c>
      <c r="I65" s="51">
        <v>26246826.34</v>
      </c>
      <c r="J65" s="51">
        <v>26246826.34</v>
      </c>
      <c r="K65" s="51">
        <v>26246826.34</v>
      </c>
      <c r="L65" s="51">
        <v>26246826</v>
      </c>
      <c r="M65" s="51">
        <v>0.66</v>
      </c>
    </row>
    <row r="66" spans="1:13" ht="25.5" x14ac:dyDescent="0.2">
      <c r="A66" s="52" t="s">
        <v>805</v>
      </c>
      <c r="B66" s="46" t="s">
        <v>806</v>
      </c>
      <c r="C66" s="51">
        <v>44500000</v>
      </c>
      <c r="D66" s="51">
        <v>0</v>
      </c>
      <c r="E66" s="51">
        <v>541811</v>
      </c>
      <c r="F66" s="51">
        <v>1361667</v>
      </c>
      <c r="G66" s="51">
        <v>1108333</v>
      </c>
      <c r="H66" s="51">
        <v>44211523</v>
      </c>
      <c r="I66" s="51">
        <v>44211523</v>
      </c>
      <c r="J66" s="51">
        <v>44211523</v>
      </c>
      <c r="K66" s="51">
        <v>44211523</v>
      </c>
      <c r="L66" s="51">
        <v>37012403</v>
      </c>
      <c r="M66" s="51">
        <v>0</v>
      </c>
    </row>
    <row r="67" spans="1:13" ht="25.5" x14ac:dyDescent="0.2">
      <c r="A67" s="52" t="s">
        <v>807</v>
      </c>
      <c r="B67" s="46" t="s">
        <v>7</v>
      </c>
      <c r="C67" s="51">
        <v>44500000</v>
      </c>
      <c r="D67" s="51">
        <v>0</v>
      </c>
      <c r="E67" s="51">
        <v>541811</v>
      </c>
      <c r="F67" s="51">
        <v>1361667</v>
      </c>
      <c r="G67" s="51">
        <v>1108333</v>
      </c>
      <c r="H67" s="51">
        <v>44211523</v>
      </c>
      <c r="I67" s="51">
        <v>44211523</v>
      </c>
      <c r="J67" s="51">
        <v>44211523</v>
      </c>
      <c r="K67" s="51">
        <v>44211523</v>
      </c>
      <c r="L67" s="51">
        <v>37012403</v>
      </c>
      <c r="M67" s="51">
        <v>0</v>
      </c>
    </row>
    <row r="68" spans="1:13" ht="38.25" x14ac:dyDescent="0.2">
      <c r="A68" s="52" t="s">
        <v>808</v>
      </c>
      <c r="B68" s="46" t="s">
        <v>809</v>
      </c>
      <c r="C68" s="51">
        <v>9500000</v>
      </c>
      <c r="D68" s="51">
        <v>0</v>
      </c>
      <c r="E68" s="51">
        <v>0</v>
      </c>
      <c r="F68" s="51">
        <v>1361667</v>
      </c>
      <c r="G68" s="51">
        <v>1108333</v>
      </c>
      <c r="H68" s="51">
        <v>9753334</v>
      </c>
      <c r="I68" s="51">
        <v>9753334</v>
      </c>
      <c r="J68" s="51">
        <v>9753334</v>
      </c>
      <c r="K68" s="51">
        <v>9753334</v>
      </c>
      <c r="L68" s="51">
        <v>9753334</v>
      </c>
      <c r="M68" s="51">
        <v>0</v>
      </c>
    </row>
    <row r="69" spans="1:13" ht="25.5" x14ac:dyDescent="0.2">
      <c r="A69" s="52" t="s">
        <v>810</v>
      </c>
      <c r="B69" s="46" t="s">
        <v>811</v>
      </c>
      <c r="C69" s="51">
        <v>35000000</v>
      </c>
      <c r="D69" s="51">
        <v>0</v>
      </c>
      <c r="E69" s="51">
        <v>541811</v>
      </c>
      <c r="F69" s="51">
        <v>0</v>
      </c>
      <c r="G69" s="51">
        <v>0</v>
      </c>
      <c r="H69" s="51">
        <v>34458189</v>
      </c>
      <c r="I69" s="51">
        <v>34458189</v>
      </c>
      <c r="J69" s="51">
        <v>34458189</v>
      </c>
      <c r="K69" s="51">
        <v>34458189</v>
      </c>
      <c r="L69" s="51">
        <v>27259069</v>
      </c>
      <c r="M69" s="51">
        <v>0</v>
      </c>
    </row>
    <row r="70" spans="1:13" ht="51" x14ac:dyDescent="0.2">
      <c r="A70" s="52" t="s">
        <v>812</v>
      </c>
      <c r="B70" s="46" t="s">
        <v>813</v>
      </c>
      <c r="C70" s="51">
        <v>458047652</v>
      </c>
      <c r="D70" s="51">
        <v>0</v>
      </c>
      <c r="E70" s="51">
        <v>21435649</v>
      </c>
      <c r="F70" s="51">
        <v>136123302</v>
      </c>
      <c r="G70" s="51">
        <v>75865656</v>
      </c>
      <c r="H70" s="51">
        <v>496869649</v>
      </c>
      <c r="I70" s="51">
        <v>410566097</v>
      </c>
      <c r="J70" s="51">
        <v>410566097</v>
      </c>
      <c r="K70" s="51">
        <v>395566097</v>
      </c>
      <c r="L70" s="51">
        <v>338229437</v>
      </c>
      <c r="M70" s="51">
        <v>86303552</v>
      </c>
    </row>
    <row r="71" spans="1:13" ht="25.5" x14ac:dyDescent="0.2">
      <c r="A71" s="52" t="s">
        <v>814</v>
      </c>
      <c r="B71" s="46" t="s">
        <v>7</v>
      </c>
      <c r="C71" s="51">
        <v>244760180</v>
      </c>
      <c r="D71" s="51">
        <v>0</v>
      </c>
      <c r="E71" s="51">
        <v>1435649</v>
      </c>
      <c r="F71" s="51">
        <v>132667286</v>
      </c>
      <c r="G71" s="51">
        <v>21824435</v>
      </c>
      <c r="H71" s="51">
        <v>354167382</v>
      </c>
      <c r="I71" s="51">
        <v>354167382</v>
      </c>
      <c r="J71" s="51">
        <v>354167382</v>
      </c>
      <c r="K71" s="51">
        <v>339167382</v>
      </c>
      <c r="L71" s="51">
        <v>292218582</v>
      </c>
      <c r="M71" s="51">
        <v>0</v>
      </c>
    </row>
    <row r="72" spans="1:13" ht="38.25" x14ac:dyDescent="0.2">
      <c r="A72" s="52" t="s">
        <v>815</v>
      </c>
      <c r="B72" s="46" t="s">
        <v>816</v>
      </c>
      <c r="C72" s="51">
        <v>28037020</v>
      </c>
      <c r="D72" s="51">
        <v>0</v>
      </c>
      <c r="E72" s="51">
        <v>873217</v>
      </c>
      <c r="F72" s="51">
        <v>108457263</v>
      </c>
      <c r="G72" s="51">
        <v>0</v>
      </c>
      <c r="H72" s="51">
        <v>135621066</v>
      </c>
      <c r="I72" s="51">
        <v>135621066</v>
      </c>
      <c r="J72" s="51">
        <v>135621066</v>
      </c>
      <c r="K72" s="51">
        <v>120621066</v>
      </c>
      <c r="L72" s="51">
        <v>73672266</v>
      </c>
      <c r="M72" s="51">
        <v>0</v>
      </c>
    </row>
    <row r="73" spans="1:13" ht="25.5" x14ac:dyDescent="0.2">
      <c r="A73" s="52" t="s">
        <v>817</v>
      </c>
      <c r="B73" s="46" t="s">
        <v>818</v>
      </c>
      <c r="C73" s="51">
        <v>137995000</v>
      </c>
      <c r="D73" s="51">
        <v>0</v>
      </c>
      <c r="E73" s="51">
        <v>562432</v>
      </c>
      <c r="F73" s="51">
        <v>14158448</v>
      </c>
      <c r="G73" s="51">
        <v>10337448</v>
      </c>
      <c r="H73" s="51">
        <v>141253568</v>
      </c>
      <c r="I73" s="51">
        <v>141253568</v>
      </c>
      <c r="J73" s="51">
        <v>141253568</v>
      </c>
      <c r="K73" s="51">
        <v>141253568</v>
      </c>
      <c r="L73" s="51">
        <v>141253568</v>
      </c>
      <c r="M73" s="51">
        <v>0</v>
      </c>
    </row>
    <row r="74" spans="1:13" ht="25.5" x14ac:dyDescent="0.2">
      <c r="A74" s="52" t="s">
        <v>819</v>
      </c>
      <c r="B74" s="46" t="s">
        <v>820</v>
      </c>
      <c r="C74" s="51">
        <v>0</v>
      </c>
      <c r="D74" s="51">
        <v>0</v>
      </c>
      <c r="E74" s="51">
        <v>0</v>
      </c>
      <c r="F74" s="51">
        <v>1731578</v>
      </c>
      <c r="G74" s="51">
        <v>0</v>
      </c>
      <c r="H74" s="51">
        <v>1731578</v>
      </c>
      <c r="I74" s="51">
        <v>1731578</v>
      </c>
      <c r="J74" s="51">
        <v>1731578</v>
      </c>
      <c r="K74" s="51">
        <v>1731578</v>
      </c>
      <c r="L74" s="51">
        <v>1731578</v>
      </c>
      <c r="M74" s="51">
        <v>0</v>
      </c>
    </row>
    <row r="75" spans="1:13" ht="51" x14ac:dyDescent="0.2">
      <c r="A75" s="52" t="s">
        <v>821</v>
      </c>
      <c r="B75" s="46" t="s">
        <v>822</v>
      </c>
      <c r="C75" s="51">
        <v>78728160</v>
      </c>
      <c r="D75" s="51">
        <v>0</v>
      </c>
      <c r="E75" s="51">
        <v>0</v>
      </c>
      <c r="F75" s="51">
        <v>8319997</v>
      </c>
      <c r="G75" s="51">
        <v>11486987</v>
      </c>
      <c r="H75" s="51">
        <v>75561170</v>
      </c>
      <c r="I75" s="51">
        <v>75561170</v>
      </c>
      <c r="J75" s="51">
        <v>75561170</v>
      </c>
      <c r="K75" s="51">
        <v>75561170</v>
      </c>
      <c r="L75" s="51">
        <v>75561170</v>
      </c>
      <c r="M75" s="51">
        <v>0</v>
      </c>
    </row>
    <row r="76" spans="1:13" ht="25.5" x14ac:dyDescent="0.2">
      <c r="A76" s="52" t="s">
        <v>823</v>
      </c>
      <c r="B76" s="46" t="s">
        <v>801</v>
      </c>
      <c r="C76" s="51">
        <v>63430573</v>
      </c>
      <c r="D76" s="51">
        <v>0</v>
      </c>
      <c r="E76" s="51">
        <v>0</v>
      </c>
      <c r="F76" s="51">
        <v>1990144</v>
      </c>
      <c r="G76" s="51">
        <v>30567994</v>
      </c>
      <c r="H76" s="51">
        <v>34852723</v>
      </c>
      <c r="I76" s="51">
        <v>34809458</v>
      </c>
      <c r="J76" s="51">
        <v>34809458</v>
      </c>
      <c r="K76" s="51">
        <v>34809458</v>
      </c>
      <c r="L76" s="51">
        <v>34809458</v>
      </c>
      <c r="M76" s="51">
        <v>43265</v>
      </c>
    </row>
    <row r="77" spans="1:13" ht="38.25" x14ac:dyDescent="0.2">
      <c r="A77" s="52" t="s">
        <v>824</v>
      </c>
      <c r="B77" s="46" t="s">
        <v>816</v>
      </c>
      <c r="C77" s="51">
        <v>0</v>
      </c>
      <c r="D77" s="51">
        <v>0</v>
      </c>
      <c r="E77" s="51">
        <v>0</v>
      </c>
      <c r="F77" s="51">
        <v>1990144</v>
      </c>
      <c r="G77" s="51">
        <v>0</v>
      </c>
      <c r="H77" s="51">
        <v>1990144</v>
      </c>
      <c r="I77" s="51">
        <v>1946880</v>
      </c>
      <c r="J77" s="51">
        <v>1946880</v>
      </c>
      <c r="K77" s="51">
        <v>1946880</v>
      </c>
      <c r="L77" s="51">
        <v>1946880</v>
      </c>
      <c r="M77" s="51">
        <v>43264</v>
      </c>
    </row>
    <row r="78" spans="1:13" ht="25.5" x14ac:dyDescent="0.2">
      <c r="A78" s="52" t="s">
        <v>825</v>
      </c>
      <c r="B78" s="46" t="s">
        <v>826</v>
      </c>
      <c r="C78" s="51">
        <v>63430573</v>
      </c>
      <c r="D78" s="51">
        <v>0</v>
      </c>
      <c r="E78" s="51">
        <v>0</v>
      </c>
      <c r="F78" s="51">
        <v>0</v>
      </c>
      <c r="G78" s="51">
        <v>30567994</v>
      </c>
      <c r="H78" s="51">
        <v>32862579</v>
      </c>
      <c r="I78" s="51">
        <v>32862578</v>
      </c>
      <c r="J78" s="51">
        <v>32862578</v>
      </c>
      <c r="K78" s="51">
        <v>32862578</v>
      </c>
      <c r="L78" s="51">
        <v>32862578</v>
      </c>
      <c r="M78" s="51">
        <v>1</v>
      </c>
    </row>
    <row r="79" spans="1:13" ht="51" x14ac:dyDescent="0.2">
      <c r="A79" s="52" t="s">
        <v>827</v>
      </c>
      <c r="B79" s="46" t="s">
        <v>822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</row>
    <row r="80" spans="1:13" ht="25.5" x14ac:dyDescent="0.2">
      <c r="A80" s="52" t="s">
        <v>828</v>
      </c>
      <c r="B80" s="46" t="s">
        <v>750</v>
      </c>
      <c r="C80" s="51">
        <v>50611787</v>
      </c>
      <c r="D80" s="51">
        <v>0</v>
      </c>
      <c r="E80" s="51">
        <v>20000000</v>
      </c>
      <c r="F80" s="51">
        <v>1465872</v>
      </c>
      <c r="G80" s="51">
        <v>23473227</v>
      </c>
      <c r="H80" s="51">
        <v>8604432</v>
      </c>
      <c r="I80" s="51">
        <v>8604432</v>
      </c>
      <c r="J80" s="51">
        <v>8604432</v>
      </c>
      <c r="K80" s="51">
        <v>8604432</v>
      </c>
      <c r="L80" s="51">
        <v>8604432</v>
      </c>
      <c r="M80" s="51">
        <v>0</v>
      </c>
    </row>
    <row r="81" spans="1:13" ht="38.25" x14ac:dyDescent="0.2">
      <c r="A81" s="52" t="s">
        <v>829</v>
      </c>
      <c r="B81" s="46" t="s">
        <v>816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</row>
    <row r="82" spans="1:13" ht="25.5" x14ac:dyDescent="0.2">
      <c r="A82" s="52" t="s">
        <v>830</v>
      </c>
      <c r="B82" s="46" t="s">
        <v>818</v>
      </c>
      <c r="C82" s="51">
        <v>38607000</v>
      </c>
      <c r="D82" s="51">
        <v>0</v>
      </c>
      <c r="E82" s="51">
        <v>20000000</v>
      </c>
      <c r="F82" s="51">
        <v>1465872</v>
      </c>
      <c r="G82" s="51">
        <v>18607000</v>
      </c>
      <c r="H82" s="51">
        <v>1465872</v>
      </c>
      <c r="I82" s="51">
        <v>1465872</v>
      </c>
      <c r="J82" s="51">
        <v>1465872</v>
      </c>
      <c r="K82" s="51">
        <v>1465872</v>
      </c>
      <c r="L82" s="51">
        <v>1465872</v>
      </c>
      <c r="M82" s="51">
        <v>0</v>
      </c>
    </row>
    <row r="83" spans="1:13" ht="25.5" x14ac:dyDescent="0.2">
      <c r="A83" s="52" t="s">
        <v>831</v>
      </c>
      <c r="B83" s="46" t="s">
        <v>832</v>
      </c>
      <c r="C83" s="51">
        <v>12004787</v>
      </c>
      <c r="D83" s="51">
        <v>0</v>
      </c>
      <c r="E83" s="51">
        <v>0</v>
      </c>
      <c r="F83" s="51">
        <v>0</v>
      </c>
      <c r="G83" s="51">
        <v>4866227</v>
      </c>
      <c r="H83" s="51">
        <v>7138560</v>
      </c>
      <c r="I83" s="51">
        <v>7138560</v>
      </c>
      <c r="J83" s="51">
        <v>7138560</v>
      </c>
      <c r="K83" s="51">
        <v>7138560</v>
      </c>
      <c r="L83" s="51">
        <v>7138560</v>
      </c>
      <c r="M83" s="51">
        <v>0</v>
      </c>
    </row>
    <row r="84" spans="1:13" ht="51" x14ac:dyDescent="0.2">
      <c r="A84" s="52" t="s">
        <v>833</v>
      </c>
      <c r="B84" s="46" t="s">
        <v>822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</row>
    <row r="85" spans="1:13" ht="25.5" x14ac:dyDescent="0.2">
      <c r="A85" s="52" t="s">
        <v>834</v>
      </c>
      <c r="B85" s="46" t="s">
        <v>768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</row>
    <row r="86" spans="1:13" ht="25.5" x14ac:dyDescent="0.2">
      <c r="A86" s="52" t="s">
        <v>835</v>
      </c>
      <c r="B86" s="46" t="s">
        <v>818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</row>
    <row r="87" spans="1:13" ht="63.75" x14ac:dyDescent="0.2">
      <c r="A87" s="52" t="s">
        <v>836</v>
      </c>
      <c r="B87" s="46" t="s">
        <v>837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</row>
    <row r="88" spans="1:13" ht="25.5" x14ac:dyDescent="0.2">
      <c r="A88" s="52" t="s">
        <v>838</v>
      </c>
      <c r="B88" s="46" t="s">
        <v>839</v>
      </c>
      <c r="C88" s="51">
        <v>99245112</v>
      </c>
      <c r="D88" s="51">
        <v>0</v>
      </c>
      <c r="E88" s="51">
        <v>0</v>
      </c>
      <c r="F88" s="51">
        <v>0</v>
      </c>
      <c r="G88" s="51">
        <v>0</v>
      </c>
      <c r="H88" s="51">
        <v>99245112</v>
      </c>
      <c r="I88" s="51">
        <v>12984825</v>
      </c>
      <c r="J88" s="51">
        <v>12984825</v>
      </c>
      <c r="K88" s="51">
        <v>12984825</v>
      </c>
      <c r="L88" s="51">
        <v>2596965</v>
      </c>
      <c r="M88" s="51">
        <v>86260287</v>
      </c>
    </row>
    <row r="89" spans="1:13" ht="38.25" x14ac:dyDescent="0.2">
      <c r="A89" s="52" t="s">
        <v>840</v>
      </c>
      <c r="B89" s="46" t="s">
        <v>816</v>
      </c>
      <c r="C89" s="51">
        <v>99245112</v>
      </c>
      <c r="D89" s="51">
        <v>0</v>
      </c>
      <c r="E89" s="51">
        <v>0</v>
      </c>
      <c r="F89" s="51">
        <v>0</v>
      </c>
      <c r="G89" s="51">
        <v>0</v>
      </c>
      <c r="H89" s="51">
        <v>99245112</v>
      </c>
      <c r="I89" s="51">
        <v>12984825</v>
      </c>
      <c r="J89" s="51">
        <v>12984825</v>
      </c>
      <c r="K89" s="51">
        <v>12984825</v>
      </c>
      <c r="L89" s="51">
        <v>2596965</v>
      </c>
      <c r="M89" s="51">
        <v>86260287</v>
      </c>
    </row>
    <row r="90" spans="1:13" ht="76.5" x14ac:dyDescent="0.2">
      <c r="A90" s="52" t="s">
        <v>841</v>
      </c>
      <c r="B90" s="46" t="s">
        <v>842</v>
      </c>
      <c r="C90" s="51">
        <v>290000000</v>
      </c>
      <c r="D90" s="51">
        <v>39497033</v>
      </c>
      <c r="E90" s="51">
        <v>10020481</v>
      </c>
      <c r="F90" s="51">
        <v>222830074</v>
      </c>
      <c r="G90" s="51">
        <v>83968225</v>
      </c>
      <c r="H90" s="51">
        <v>458338401</v>
      </c>
      <c r="I90" s="51">
        <v>446924935</v>
      </c>
      <c r="J90" s="51">
        <v>446924935</v>
      </c>
      <c r="K90" s="51">
        <v>446924935</v>
      </c>
      <c r="L90" s="51">
        <v>436480040</v>
      </c>
      <c r="M90" s="51">
        <v>11413466</v>
      </c>
    </row>
    <row r="91" spans="1:13" ht="25.5" x14ac:dyDescent="0.2">
      <c r="A91" s="52" t="s">
        <v>843</v>
      </c>
      <c r="B91" s="46" t="s">
        <v>7</v>
      </c>
      <c r="C91" s="51">
        <v>175000000</v>
      </c>
      <c r="D91" s="51">
        <v>0</v>
      </c>
      <c r="E91" s="51">
        <v>20481</v>
      </c>
      <c r="F91" s="51">
        <v>102816643</v>
      </c>
      <c r="G91" s="51">
        <v>37396750</v>
      </c>
      <c r="H91" s="51">
        <v>240399412</v>
      </c>
      <c r="I91" s="51">
        <v>240399412</v>
      </c>
      <c r="J91" s="51">
        <v>240399412</v>
      </c>
      <c r="K91" s="51">
        <v>240399412</v>
      </c>
      <c r="L91" s="51">
        <v>239707188</v>
      </c>
      <c r="M91" s="51">
        <v>0</v>
      </c>
    </row>
    <row r="92" spans="1:13" ht="51" x14ac:dyDescent="0.2">
      <c r="A92" s="52" t="s">
        <v>844</v>
      </c>
      <c r="B92" s="46" t="s">
        <v>845</v>
      </c>
      <c r="C92" s="51">
        <v>15000000</v>
      </c>
      <c r="D92" s="51">
        <v>0</v>
      </c>
      <c r="E92" s="51">
        <v>1</v>
      </c>
      <c r="F92" s="51">
        <v>2676716</v>
      </c>
      <c r="G92" s="51">
        <v>4034134</v>
      </c>
      <c r="H92" s="51">
        <v>13642581</v>
      </c>
      <c r="I92" s="51">
        <v>13642581</v>
      </c>
      <c r="J92" s="51">
        <v>13642581</v>
      </c>
      <c r="K92" s="51">
        <v>13642581</v>
      </c>
      <c r="L92" s="51">
        <v>13642581</v>
      </c>
      <c r="M92" s="51">
        <v>0</v>
      </c>
    </row>
    <row r="93" spans="1:13" ht="63.75" x14ac:dyDescent="0.2">
      <c r="A93" s="52" t="s">
        <v>846</v>
      </c>
      <c r="B93" s="46" t="s">
        <v>847</v>
      </c>
      <c r="C93" s="51">
        <v>10000000</v>
      </c>
      <c r="D93" s="51">
        <v>0</v>
      </c>
      <c r="E93" s="51">
        <v>20480</v>
      </c>
      <c r="F93" s="51">
        <v>6150000</v>
      </c>
      <c r="G93" s="51">
        <v>0</v>
      </c>
      <c r="H93" s="51">
        <v>16129520</v>
      </c>
      <c r="I93" s="51">
        <v>16129520</v>
      </c>
      <c r="J93" s="51">
        <v>16129520</v>
      </c>
      <c r="K93" s="51">
        <v>16129520</v>
      </c>
      <c r="L93" s="51">
        <v>16129520</v>
      </c>
      <c r="M93" s="51">
        <v>0</v>
      </c>
    </row>
    <row r="94" spans="1:13" ht="51" x14ac:dyDescent="0.2">
      <c r="A94" s="52" t="s">
        <v>848</v>
      </c>
      <c r="B94" s="46" t="s">
        <v>849</v>
      </c>
      <c r="C94" s="51">
        <v>150000000</v>
      </c>
      <c r="D94" s="51">
        <v>0</v>
      </c>
      <c r="E94" s="51">
        <v>0</v>
      </c>
      <c r="F94" s="51">
        <v>93989927</v>
      </c>
      <c r="G94" s="51">
        <v>33362616</v>
      </c>
      <c r="H94" s="51">
        <v>210627311</v>
      </c>
      <c r="I94" s="51">
        <v>210627311</v>
      </c>
      <c r="J94" s="51">
        <v>210627311</v>
      </c>
      <c r="K94" s="51">
        <v>210627311</v>
      </c>
      <c r="L94" s="51">
        <v>209935087</v>
      </c>
      <c r="M94" s="51">
        <v>0</v>
      </c>
    </row>
    <row r="95" spans="1:13" ht="25.5" x14ac:dyDescent="0.2">
      <c r="A95" s="52" t="s">
        <v>850</v>
      </c>
      <c r="B95" s="46" t="s">
        <v>801</v>
      </c>
      <c r="C95" s="51">
        <v>0</v>
      </c>
      <c r="D95" s="51">
        <v>0</v>
      </c>
      <c r="E95" s="51">
        <v>0</v>
      </c>
      <c r="F95" s="51">
        <v>7617128</v>
      </c>
      <c r="G95" s="51">
        <v>0</v>
      </c>
      <c r="H95" s="51">
        <v>7617128</v>
      </c>
      <c r="I95" s="51">
        <v>7617128</v>
      </c>
      <c r="J95" s="51">
        <v>7617128</v>
      </c>
      <c r="K95" s="51">
        <v>7617128</v>
      </c>
      <c r="L95" s="51">
        <v>7617128</v>
      </c>
      <c r="M95" s="51">
        <v>0</v>
      </c>
    </row>
    <row r="96" spans="1:13" ht="51" x14ac:dyDescent="0.2">
      <c r="A96" s="52" t="s">
        <v>851</v>
      </c>
      <c r="B96" s="46" t="s">
        <v>849</v>
      </c>
      <c r="C96" s="51">
        <v>0</v>
      </c>
      <c r="D96" s="51">
        <v>0</v>
      </c>
      <c r="E96" s="51">
        <v>0</v>
      </c>
      <c r="F96" s="51">
        <v>7617128</v>
      </c>
      <c r="G96" s="51">
        <v>0</v>
      </c>
      <c r="H96" s="51">
        <v>7617128</v>
      </c>
      <c r="I96" s="51">
        <v>7617128</v>
      </c>
      <c r="J96" s="51">
        <v>7617128</v>
      </c>
      <c r="K96" s="51">
        <v>7617128</v>
      </c>
      <c r="L96" s="51">
        <v>7617128</v>
      </c>
      <c r="M96" s="51">
        <v>0</v>
      </c>
    </row>
    <row r="97" spans="1:13" ht="25.5" x14ac:dyDescent="0.2">
      <c r="A97" s="52" t="s">
        <v>852</v>
      </c>
      <c r="B97" s="46" t="s">
        <v>750</v>
      </c>
      <c r="C97" s="51">
        <v>65000000</v>
      </c>
      <c r="D97" s="51">
        <v>0</v>
      </c>
      <c r="E97" s="51">
        <v>10000000</v>
      </c>
      <c r="F97" s="51">
        <v>80585119</v>
      </c>
      <c r="G97" s="51">
        <v>25861357</v>
      </c>
      <c r="H97" s="51">
        <v>109723762</v>
      </c>
      <c r="I97" s="51">
        <v>109723761</v>
      </c>
      <c r="J97" s="51">
        <v>109723761</v>
      </c>
      <c r="K97" s="51">
        <v>109723761</v>
      </c>
      <c r="L97" s="51">
        <v>109723761</v>
      </c>
      <c r="M97" s="51">
        <v>1</v>
      </c>
    </row>
    <row r="98" spans="1:13" ht="51" x14ac:dyDescent="0.2">
      <c r="A98" s="52" t="s">
        <v>853</v>
      </c>
      <c r="B98" s="46" t="s">
        <v>845</v>
      </c>
      <c r="C98" s="51">
        <v>0</v>
      </c>
      <c r="D98" s="51">
        <v>0</v>
      </c>
      <c r="E98" s="51">
        <v>0</v>
      </c>
      <c r="F98" s="51">
        <v>10311253</v>
      </c>
      <c r="G98" s="51">
        <v>0</v>
      </c>
      <c r="H98" s="51">
        <v>10311253</v>
      </c>
      <c r="I98" s="51">
        <v>10311253</v>
      </c>
      <c r="J98" s="51">
        <v>10311253</v>
      </c>
      <c r="K98" s="51">
        <v>10311253</v>
      </c>
      <c r="L98" s="51">
        <v>10311253</v>
      </c>
      <c r="M98" s="51">
        <v>0</v>
      </c>
    </row>
    <row r="99" spans="1:13" ht="63.75" x14ac:dyDescent="0.2">
      <c r="A99" s="52" t="s">
        <v>854</v>
      </c>
      <c r="B99" s="46" t="s">
        <v>847</v>
      </c>
      <c r="C99" s="51">
        <v>0</v>
      </c>
      <c r="D99" s="51">
        <v>0</v>
      </c>
      <c r="E99" s="51">
        <v>0</v>
      </c>
      <c r="F99" s="51">
        <v>2259040</v>
      </c>
      <c r="G99" s="51">
        <v>0</v>
      </c>
      <c r="H99" s="51">
        <v>2259040</v>
      </c>
      <c r="I99" s="51">
        <v>2259040</v>
      </c>
      <c r="J99" s="51">
        <v>2259040</v>
      </c>
      <c r="K99" s="51">
        <v>2259040</v>
      </c>
      <c r="L99" s="51">
        <v>2259040</v>
      </c>
      <c r="M99" s="51">
        <v>0</v>
      </c>
    </row>
    <row r="100" spans="1:13" ht="51" x14ac:dyDescent="0.2">
      <c r="A100" s="52" t="s">
        <v>855</v>
      </c>
      <c r="B100" s="46" t="s">
        <v>849</v>
      </c>
      <c r="C100" s="51">
        <v>65000000</v>
      </c>
      <c r="D100" s="51">
        <v>0</v>
      </c>
      <c r="E100" s="51">
        <v>10000000</v>
      </c>
      <c r="F100" s="51">
        <v>68014826</v>
      </c>
      <c r="G100" s="51">
        <v>25861357</v>
      </c>
      <c r="H100" s="51">
        <v>97153469</v>
      </c>
      <c r="I100" s="51">
        <v>97153468</v>
      </c>
      <c r="J100" s="51">
        <v>97153468</v>
      </c>
      <c r="K100" s="51">
        <v>97153468</v>
      </c>
      <c r="L100" s="51">
        <v>97153468</v>
      </c>
      <c r="M100" s="51">
        <v>1</v>
      </c>
    </row>
    <row r="101" spans="1:13" ht="25.5" x14ac:dyDescent="0.2">
      <c r="A101" s="52" t="s">
        <v>856</v>
      </c>
      <c r="B101" s="46" t="s">
        <v>857</v>
      </c>
      <c r="C101" s="51">
        <v>0</v>
      </c>
      <c r="D101" s="51">
        <v>0</v>
      </c>
      <c r="E101" s="51">
        <v>0</v>
      </c>
      <c r="F101" s="51">
        <v>11101066</v>
      </c>
      <c r="G101" s="51">
        <v>0</v>
      </c>
      <c r="H101" s="51">
        <v>11101066</v>
      </c>
      <c r="I101" s="51">
        <v>9752671</v>
      </c>
      <c r="J101" s="51">
        <v>9752671</v>
      </c>
      <c r="K101" s="51">
        <v>9752671</v>
      </c>
      <c r="L101" s="51">
        <v>0</v>
      </c>
      <c r="M101" s="51">
        <v>1348395</v>
      </c>
    </row>
    <row r="102" spans="1:13" ht="63.75" x14ac:dyDescent="0.2">
      <c r="A102" s="52" t="s">
        <v>858</v>
      </c>
      <c r="B102" s="46" t="s">
        <v>847</v>
      </c>
      <c r="C102" s="51">
        <v>0</v>
      </c>
      <c r="D102" s="51">
        <v>0</v>
      </c>
      <c r="E102" s="51">
        <v>0</v>
      </c>
      <c r="F102" s="51">
        <v>11101066</v>
      </c>
      <c r="G102" s="51">
        <v>0</v>
      </c>
      <c r="H102" s="51">
        <v>11101066</v>
      </c>
      <c r="I102" s="51">
        <v>9752671</v>
      </c>
      <c r="J102" s="51">
        <v>9752671</v>
      </c>
      <c r="K102" s="51">
        <v>9752671</v>
      </c>
      <c r="L102" s="51">
        <v>0</v>
      </c>
      <c r="M102" s="51">
        <v>1348395</v>
      </c>
    </row>
    <row r="103" spans="1:13" ht="25.5" x14ac:dyDescent="0.2">
      <c r="A103" s="52" t="s">
        <v>859</v>
      </c>
      <c r="B103" s="46" t="s">
        <v>860</v>
      </c>
      <c r="C103" s="51">
        <v>50000000</v>
      </c>
      <c r="D103" s="51">
        <v>0</v>
      </c>
      <c r="E103" s="51">
        <v>0</v>
      </c>
      <c r="F103" s="51">
        <v>0</v>
      </c>
      <c r="G103" s="51">
        <v>0</v>
      </c>
      <c r="H103" s="51">
        <v>50000000</v>
      </c>
      <c r="I103" s="51">
        <v>39974112</v>
      </c>
      <c r="J103" s="51">
        <v>39974112</v>
      </c>
      <c r="K103" s="51">
        <v>39974112</v>
      </c>
      <c r="L103" s="51">
        <v>39974112</v>
      </c>
      <c r="M103" s="51">
        <v>10025888</v>
      </c>
    </row>
    <row r="104" spans="1:13" ht="63.75" x14ac:dyDescent="0.2">
      <c r="A104" s="52" t="s">
        <v>861</v>
      </c>
      <c r="B104" s="46" t="s">
        <v>847</v>
      </c>
      <c r="C104" s="51">
        <v>50000000</v>
      </c>
      <c r="D104" s="51">
        <v>0</v>
      </c>
      <c r="E104" s="51">
        <v>0</v>
      </c>
      <c r="F104" s="51">
        <v>0</v>
      </c>
      <c r="G104" s="51">
        <v>0</v>
      </c>
      <c r="H104" s="51">
        <v>50000000</v>
      </c>
      <c r="I104" s="51">
        <v>39974112</v>
      </c>
      <c r="J104" s="51">
        <v>39974112</v>
      </c>
      <c r="K104" s="51">
        <v>39974112</v>
      </c>
      <c r="L104" s="51">
        <v>39974112</v>
      </c>
      <c r="M104" s="51">
        <v>10025888</v>
      </c>
    </row>
    <row r="105" spans="1:13" ht="25.5" x14ac:dyDescent="0.2">
      <c r="A105" s="52" t="s">
        <v>862</v>
      </c>
      <c r="B105" s="46" t="s">
        <v>768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</row>
    <row r="106" spans="1:13" ht="63.75" x14ac:dyDescent="0.2">
      <c r="A106" s="52" t="s">
        <v>863</v>
      </c>
      <c r="B106" s="46" t="s">
        <v>864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</row>
    <row r="107" spans="1:13" ht="51" x14ac:dyDescent="0.2">
      <c r="A107" s="52" t="s">
        <v>865</v>
      </c>
      <c r="B107" s="46" t="s">
        <v>866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</row>
    <row r="108" spans="1:13" ht="38.25" x14ac:dyDescent="0.2">
      <c r="A108" s="52" t="s">
        <v>867</v>
      </c>
      <c r="B108" s="46" t="s">
        <v>868</v>
      </c>
      <c r="C108" s="51">
        <v>0</v>
      </c>
      <c r="D108" s="51">
        <v>39497033</v>
      </c>
      <c r="E108" s="51">
        <v>0</v>
      </c>
      <c r="F108" s="51">
        <v>20710118</v>
      </c>
      <c r="G108" s="51">
        <v>20710118</v>
      </c>
      <c r="H108" s="51">
        <v>39497033</v>
      </c>
      <c r="I108" s="51">
        <v>39457851</v>
      </c>
      <c r="J108" s="51">
        <v>39457851</v>
      </c>
      <c r="K108" s="51">
        <v>39457851</v>
      </c>
      <c r="L108" s="51">
        <v>39457851</v>
      </c>
      <c r="M108" s="51">
        <v>39182</v>
      </c>
    </row>
    <row r="109" spans="1:13" ht="63.75" x14ac:dyDescent="0.2">
      <c r="A109" s="52" t="s">
        <v>869</v>
      </c>
      <c r="B109" s="46" t="s">
        <v>847</v>
      </c>
      <c r="C109" s="51">
        <v>0</v>
      </c>
      <c r="D109" s="51">
        <v>39497033</v>
      </c>
      <c r="E109" s="51">
        <v>0</v>
      </c>
      <c r="F109" s="51">
        <v>0</v>
      </c>
      <c r="G109" s="51">
        <v>20710118</v>
      </c>
      <c r="H109" s="51">
        <v>18786915</v>
      </c>
      <c r="I109" s="51">
        <v>18747733</v>
      </c>
      <c r="J109" s="51">
        <v>18747733</v>
      </c>
      <c r="K109" s="51">
        <v>18747733</v>
      </c>
      <c r="L109" s="51">
        <v>18747733</v>
      </c>
      <c r="M109" s="51">
        <v>39182</v>
      </c>
    </row>
    <row r="110" spans="1:13" ht="51" x14ac:dyDescent="0.2">
      <c r="A110" s="52" t="s">
        <v>870</v>
      </c>
      <c r="B110" s="46" t="s">
        <v>871</v>
      </c>
      <c r="C110" s="51">
        <v>0</v>
      </c>
      <c r="D110" s="51">
        <v>0</v>
      </c>
      <c r="E110" s="51">
        <v>0</v>
      </c>
      <c r="F110" s="51">
        <v>20710118</v>
      </c>
      <c r="G110" s="51">
        <v>0</v>
      </c>
      <c r="H110" s="51">
        <v>20710118</v>
      </c>
      <c r="I110" s="51">
        <v>20710118</v>
      </c>
      <c r="J110" s="51">
        <v>20710118</v>
      </c>
      <c r="K110" s="51">
        <v>20710118</v>
      </c>
      <c r="L110" s="51">
        <v>20710118</v>
      </c>
      <c r="M110" s="51">
        <v>0</v>
      </c>
    </row>
    <row r="111" spans="1:13" x14ac:dyDescent="0.2">
      <c r="A111" s="52" t="s">
        <v>872</v>
      </c>
      <c r="B111" s="46" t="s">
        <v>873</v>
      </c>
      <c r="C111" s="51">
        <v>2561085782</v>
      </c>
      <c r="D111" s="51">
        <v>604278811</v>
      </c>
      <c r="E111" s="51">
        <v>57300099</v>
      </c>
      <c r="F111" s="51">
        <v>129475057</v>
      </c>
      <c r="G111" s="51">
        <v>177540359</v>
      </c>
      <c r="H111" s="51">
        <v>3059999192</v>
      </c>
      <c r="I111" s="51">
        <v>2624960760.3299999</v>
      </c>
      <c r="J111" s="51">
        <v>2624960760.3299999</v>
      </c>
      <c r="K111" s="51">
        <v>1635104459.05</v>
      </c>
      <c r="L111" s="51">
        <v>1580584565.71</v>
      </c>
      <c r="M111" s="51">
        <v>435038431.67000002</v>
      </c>
    </row>
    <row r="112" spans="1:13" x14ac:dyDescent="0.2">
      <c r="A112" s="52" t="s">
        <v>874</v>
      </c>
      <c r="B112" s="46" t="s">
        <v>875</v>
      </c>
      <c r="C112" s="51">
        <v>2519720822</v>
      </c>
      <c r="D112" s="51">
        <v>604278811</v>
      </c>
      <c r="E112" s="51">
        <v>47300098</v>
      </c>
      <c r="F112" s="51">
        <v>119527589</v>
      </c>
      <c r="G112" s="51">
        <v>177540359</v>
      </c>
      <c r="H112" s="51">
        <v>3018686765</v>
      </c>
      <c r="I112" s="51">
        <v>2583648334.3299999</v>
      </c>
      <c r="J112" s="51">
        <v>2583648334.3299999</v>
      </c>
      <c r="K112" s="51">
        <v>1593792033.05</v>
      </c>
      <c r="L112" s="51">
        <v>1540605472.71</v>
      </c>
      <c r="M112" s="51">
        <v>435038430.67000002</v>
      </c>
    </row>
    <row r="113" spans="1:13" ht="25.5" x14ac:dyDescent="0.2">
      <c r="A113" s="52" t="s">
        <v>876</v>
      </c>
      <c r="B113" s="46" t="s">
        <v>877</v>
      </c>
      <c r="C113" s="51">
        <v>2519720822</v>
      </c>
      <c r="D113" s="51">
        <v>604278811</v>
      </c>
      <c r="E113" s="51">
        <v>47300098</v>
      </c>
      <c r="F113" s="51">
        <v>119527589</v>
      </c>
      <c r="G113" s="51">
        <v>177540359</v>
      </c>
      <c r="H113" s="51">
        <v>3018686765</v>
      </c>
      <c r="I113" s="51">
        <v>2583648334.3299999</v>
      </c>
      <c r="J113" s="51">
        <v>2583648334.3299999</v>
      </c>
      <c r="K113" s="51">
        <v>1593792033.05</v>
      </c>
      <c r="L113" s="51">
        <v>1540605472.71</v>
      </c>
      <c r="M113" s="51">
        <v>435038430.67000002</v>
      </c>
    </row>
    <row r="114" spans="1:13" ht="25.5" x14ac:dyDescent="0.2">
      <c r="A114" s="52" t="s">
        <v>878</v>
      </c>
      <c r="B114" s="46" t="s">
        <v>879</v>
      </c>
      <c r="C114" s="51">
        <v>2519720822</v>
      </c>
      <c r="D114" s="51">
        <v>604278811</v>
      </c>
      <c r="E114" s="51">
        <v>47300098</v>
      </c>
      <c r="F114" s="51">
        <v>119527589</v>
      </c>
      <c r="G114" s="51">
        <v>177540359</v>
      </c>
      <c r="H114" s="51">
        <v>3018686765</v>
      </c>
      <c r="I114" s="51">
        <v>2583648334.3299999</v>
      </c>
      <c r="J114" s="51">
        <v>2583648334.3299999</v>
      </c>
      <c r="K114" s="51">
        <v>1593792033.05</v>
      </c>
      <c r="L114" s="51">
        <v>1540605472.71</v>
      </c>
      <c r="M114" s="51">
        <v>435038430.67000002</v>
      </c>
    </row>
    <row r="115" spans="1:13" ht="38.25" x14ac:dyDescent="0.2">
      <c r="A115" s="52" t="s">
        <v>880</v>
      </c>
      <c r="B115" s="46" t="s">
        <v>881</v>
      </c>
      <c r="C115" s="51">
        <v>71809920</v>
      </c>
      <c r="D115" s="51">
        <v>0</v>
      </c>
      <c r="E115" s="51">
        <v>3</v>
      </c>
      <c r="F115" s="51">
        <v>30570086</v>
      </c>
      <c r="G115" s="51">
        <v>11676400</v>
      </c>
      <c r="H115" s="51">
        <v>90703603</v>
      </c>
      <c r="I115" s="51">
        <v>90703603</v>
      </c>
      <c r="J115" s="51">
        <v>90703603</v>
      </c>
      <c r="K115" s="51">
        <v>90703603</v>
      </c>
      <c r="L115" s="51">
        <v>89513843</v>
      </c>
      <c r="M115" s="51">
        <v>0</v>
      </c>
    </row>
    <row r="116" spans="1:13" ht="25.5" x14ac:dyDescent="0.2">
      <c r="A116" s="52" t="s">
        <v>882</v>
      </c>
      <c r="B116" s="46" t="s">
        <v>7</v>
      </c>
      <c r="C116" s="51">
        <v>71809920</v>
      </c>
      <c r="D116" s="51">
        <v>0</v>
      </c>
      <c r="E116" s="51">
        <v>3</v>
      </c>
      <c r="F116" s="51">
        <v>24945766</v>
      </c>
      <c r="G116" s="51">
        <v>11676400</v>
      </c>
      <c r="H116" s="51">
        <v>85079283</v>
      </c>
      <c r="I116" s="51">
        <v>85079283</v>
      </c>
      <c r="J116" s="51">
        <v>85079283</v>
      </c>
      <c r="K116" s="51">
        <v>85079283</v>
      </c>
      <c r="L116" s="51">
        <v>83889523</v>
      </c>
      <c r="M116" s="51">
        <v>0</v>
      </c>
    </row>
    <row r="117" spans="1:13" ht="38.25" x14ac:dyDescent="0.2">
      <c r="A117" s="52" t="s">
        <v>883</v>
      </c>
      <c r="B117" s="46" t="s">
        <v>884</v>
      </c>
      <c r="C117" s="51">
        <v>24984960</v>
      </c>
      <c r="D117" s="51">
        <v>0</v>
      </c>
      <c r="E117" s="51">
        <v>0</v>
      </c>
      <c r="F117" s="51">
        <v>3093376</v>
      </c>
      <c r="G117" s="51">
        <v>3965867</v>
      </c>
      <c r="H117" s="51">
        <v>24112469</v>
      </c>
      <c r="I117" s="51">
        <v>24112469</v>
      </c>
      <c r="J117" s="51">
        <v>24112469</v>
      </c>
      <c r="K117" s="51">
        <v>24112469</v>
      </c>
      <c r="L117" s="51">
        <v>24112469</v>
      </c>
      <c r="M117" s="51">
        <v>0</v>
      </c>
    </row>
    <row r="118" spans="1:13" ht="38.25" x14ac:dyDescent="0.2">
      <c r="A118" s="52" t="s">
        <v>885</v>
      </c>
      <c r="B118" s="46" t="s">
        <v>886</v>
      </c>
      <c r="C118" s="51">
        <v>0</v>
      </c>
      <c r="D118" s="51">
        <v>0</v>
      </c>
      <c r="E118" s="51">
        <v>1</v>
      </c>
      <c r="F118" s="51">
        <v>15906363</v>
      </c>
      <c r="G118" s="51">
        <v>278000</v>
      </c>
      <c r="H118" s="51">
        <v>15628362</v>
      </c>
      <c r="I118" s="51">
        <v>15628362</v>
      </c>
      <c r="J118" s="51">
        <v>15628362</v>
      </c>
      <c r="K118" s="51">
        <v>15628362</v>
      </c>
      <c r="L118" s="51">
        <v>14438602</v>
      </c>
      <c r="M118" s="51">
        <v>0</v>
      </c>
    </row>
    <row r="119" spans="1:13" ht="38.25" x14ac:dyDescent="0.2">
      <c r="A119" s="52" t="s">
        <v>887</v>
      </c>
      <c r="B119" s="46" t="s">
        <v>888</v>
      </c>
      <c r="C119" s="51">
        <v>46824960</v>
      </c>
      <c r="D119" s="51">
        <v>0</v>
      </c>
      <c r="E119" s="51">
        <v>2</v>
      </c>
      <c r="F119" s="51">
        <v>5946027</v>
      </c>
      <c r="G119" s="51">
        <v>7432533</v>
      </c>
      <c r="H119" s="51">
        <v>45338452</v>
      </c>
      <c r="I119" s="51">
        <v>45338452</v>
      </c>
      <c r="J119" s="51">
        <v>45338452</v>
      </c>
      <c r="K119" s="51">
        <v>45338452</v>
      </c>
      <c r="L119" s="51">
        <v>45338452</v>
      </c>
      <c r="M119" s="51">
        <v>0</v>
      </c>
    </row>
    <row r="120" spans="1:13" ht="25.5" x14ac:dyDescent="0.2">
      <c r="A120" s="52" t="s">
        <v>889</v>
      </c>
      <c r="B120" s="46" t="s">
        <v>750</v>
      </c>
      <c r="C120" s="51">
        <v>0</v>
      </c>
      <c r="D120" s="51">
        <v>0</v>
      </c>
      <c r="E120" s="51">
        <v>0</v>
      </c>
      <c r="F120" s="51">
        <v>5624320</v>
      </c>
      <c r="G120" s="51">
        <v>0</v>
      </c>
      <c r="H120" s="51">
        <v>5624320</v>
      </c>
      <c r="I120" s="51">
        <v>5624320</v>
      </c>
      <c r="J120" s="51">
        <v>5624320</v>
      </c>
      <c r="K120" s="51">
        <v>5624320</v>
      </c>
      <c r="L120" s="51">
        <v>5624320</v>
      </c>
      <c r="M120" s="51">
        <v>0</v>
      </c>
    </row>
    <row r="121" spans="1:13" ht="25.5" x14ac:dyDescent="0.2">
      <c r="A121" s="52" t="s">
        <v>890</v>
      </c>
      <c r="B121" s="46" t="s">
        <v>891</v>
      </c>
      <c r="C121" s="51">
        <v>0</v>
      </c>
      <c r="D121" s="51">
        <v>0</v>
      </c>
      <c r="E121" s="51">
        <v>0</v>
      </c>
      <c r="F121" s="51">
        <v>5624320</v>
      </c>
      <c r="G121" s="51">
        <v>0</v>
      </c>
      <c r="H121" s="51">
        <v>5624320</v>
      </c>
      <c r="I121" s="51">
        <v>5624320</v>
      </c>
      <c r="J121" s="51">
        <v>5624320</v>
      </c>
      <c r="K121" s="51">
        <v>5624320</v>
      </c>
      <c r="L121" s="51">
        <v>5624320</v>
      </c>
      <c r="M121" s="51">
        <v>0</v>
      </c>
    </row>
    <row r="122" spans="1:13" ht="25.5" x14ac:dyDescent="0.2">
      <c r="A122" s="52" t="s">
        <v>892</v>
      </c>
      <c r="B122" s="46" t="s">
        <v>893</v>
      </c>
      <c r="C122" s="51">
        <v>62674280</v>
      </c>
      <c r="D122" s="51">
        <v>0</v>
      </c>
      <c r="E122" s="51">
        <v>0</v>
      </c>
      <c r="F122" s="51">
        <v>0</v>
      </c>
      <c r="G122" s="51">
        <v>21133493</v>
      </c>
      <c r="H122" s="51">
        <v>41540787</v>
      </c>
      <c r="I122" s="51">
        <v>41540787</v>
      </c>
      <c r="J122" s="51">
        <v>41540787</v>
      </c>
      <c r="K122" s="51">
        <v>41540787</v>
      </c>
      <c r="L122" s="51">
        <v>41540787</v>
      </c>
      <c r="M122" s="51">
        <v>0</v>
      </c>
    </row>
    <row r="123" spans="1:13" ht="25.5" x14ac:dyDescent="0.2">
      <c r="A123" s="52" t="s">
        <v>894</v>
      </c>
      <c r="B123" s="46" t="s">
        <v>7</v>
      </c>
      <c r="C123" s="51">
        <v>42104853</v>
      </c>
      <c r="D123" s="51">
        <v>0</v>
      </c>
      <c r="E123" s="51">
        <v>0</v>
      </c>
      <c r="F123" s="51">
        <v>0</v>
      </c>
      <c r="G123" s="51">
        <v>564066</v>
      </c>
      <c r="H123" s="51">
        <v>41540787</v>
      </c>
      <c r="I123" s="51">
        <v>41540787</v>
      </c>
      <c r="J123" s="51">
        <v>41540787</v>
      </c>
      <c r="K123" s="51">
        <v>41540787</v>
      </c>
      <c r="L123" s="51">
        <v>41540787</v>
      </c>
      <c r="M123" s="51">
        <v>0</v>
      </c>
    </row>
    <row r="124" spans="1:13" ht="25.5" x14ac:dyDescent="0.2">
      <c r="A124" s="52" t="s">
        <v>895</v>
      </c>
      <c r="B124" s="46" t="s">
        <v>896</v>
      </c>
      <c r="C124" s="51">
        <v>42104853</v>
      </c>
      <c r="D124" s="51">
        <v>0</v>
      </c>
      <c r="E124" s="51">
        <v>0</v>
      </c>
      <c r="F124" s="51">
        <v>0</v>
      </c>
      <c r="G124" s="51">
        <v>564066</v>
      </c>
      <c r="H124" s="51">
        <v>41540787</v>
      </c>
      <c r="I124" s="51">
        <v>41540787</v>
      </c>
      <c r="J124" s="51">
        <v>41540787</v>
      </c>
      <c r="K124" s="51">
        <v>41540787</v>
      </c>
      <c r="L124" s="51">
        <v>41540787</v>
      </c>
      <c r="M124" s="51">
        <v>0</v>
      </c>
    </row>
    <row r="125" spans="1:13" ht="25.5" x14ac:dyDescent="0.2">
      <c r="A125" s="52" t="s">
        <v>897</v>
      </c>
      <c r="B125" s="46" t="s">
        <v>801</v>
      </c>
      <c r="C125" s="51">
        <v>20569427</v>
      </c>
      <c r="D125" s="51">
        <v>0</v>
      </c>
      <c r="E125" s="51">
        <v>0</v>
      </c>
      <c r="F125" s="51">
        <v>0</v>
      </c>
      <c r="G125" s="51">
        <v>20569427</v>
      </c>
      <c r="H125" s="51">
        <v>0</v>
      </c>
      <c r="I125" s="51">
        <v>0</v>
      </c>
      <c r="J125" s="51">
        <v>0</v>
      </c>
      <c r="K125" s="51">
        <v>0</v>
      </c>
      <c r="L125" s="51">
        <v>0</v>
      </c>
      <c r="M125" s="51">
        <v>0</v>
      </c>
    </row>
    <row r="126" spans="1:13" ht="25.5" x14ac:dyDescent="0.2">
      <c r="A126" s="52" t="s">
        <v>898</v>
      </c>
      <c r="B126" s="46" t="s">
        <v>891</v>
      </c>
      <c r="C126" s="51">
        <v>20569427</v>
      </c>
      <c r="D126" s="51">
        <v>0</v>
      </c>
      <c r="E126" s="51">
        <v>0</v>
      </c>
      <c r="F126" s="51">
        <v>0</v>
      </c>
      <c r="G126" s="51">
        <v>20569427</v>
      </c>
      <c r="H126" s="51">
        <v>0</v>
      </c>
      <c r="I126" s="51">
        <v>0</v>
      </c>
      <c r="J126" s="51">
        <v>0</v>
      </c>
      <c r="K126" s="51">
        <v>0</v>
      </c>
      <c r="L126" s="51">
        <v>0</v>
      </c>
      <c r="M126" s="51">
        <v>0</v>
      </c>
    </row>
    <row r="127" spans="1:13" ht="25.5" x14ac:dyDescent="0.2">
      <c r="A127" s="52" t="s">
        <v>899</v>
      </c>
      <c r="B127" s="46" t="s">
        <v>900</v>
      </c>
      <c r="C127" s="51">
        <v>1361997972</v>
      </c>
      <c r="D127" s="51">
        <v>588307046</v>
      </c>
      <c r="E127" s="51">
        <v>30111856</v>
      </c>
      <c r="F127" s="51">
        <v>42600470</v>
      </c>
      <c r="G127" s="51">
        <v>128241117</v>
      </c>
      <c r="H127" s="51">
        <v>1834552515</v>
      </c>
      <c r="I127" s="51">
        <v>1494368965.3299999</v>
      </c>
      <c r="J127" s="51">
        <v>1494368965.3299999</v>
      </c>
      <c r="K127" s="51">
        <v>1003143128.05</v>
      </c>
      <c r="L127" s="51">
        <v>951146327.71000004</v>
      </c>
      <c r="M127" s="51">
        <v>340183549.67000002</v>
      </c>
    </row>
    <row r="128" spans="1:13" ht="25.5" x14ac:dyDescent="0.2">
      <c r="A128" s="52" t="s">
        <v>901</v>
      </c>
      <c r="B128" s="46" t="s">
        <v>7</v>
      </c>
      <c r="C128" s="51">
        <v>179669972</v>
      </c>
      <c r="D128" s="51">
        <v>0</v>
      </c>
      <c r="E128" s="51">
        <v>111856</v>
      </c>
      <c r="F128" s="51">
        <v>27477057</v>
      </c>
      <c r="G128" s="51">
        <v>67435424</v>
      </c>
      <c r="H128" s="51">
        <v>139599749</v>
      </c>
      <c r="I128" s="51">
        <v>139599749</v>
      </c>
      <c r="J128" s="51">
        <v>139599749</v>
      </c>
      <c r="K128" s="51">
        <v>139599749</v>
      </c>
      <c r="L128" s="51">
        <v>137602949</v>
      </c>
      <c r="M128" s="51">
        <v>0</v>
      </c>
    </row>
    <row r="129" spans="1:13" ht="62.25" customHeight="1" x14ac:dyDescent="0.2">
      <c r="A129" s="52" t="s">
        <v>902</v>
      </c>
      <c r="B129" s="46" t="s">
        <v>903</v>
      </c>
      <c r="C129" s="51">
        <v>0</v>
      </c>
      <c r="D129" s="51">
        <v>0</v>
      </c>
      <c r="E129" s="51">
        <v>1</v>
      </c>
      <c r="F129" s="51">
        <v>9444780</v>
      </c>
      <c r="G129" s="51">
        <v>0</v>
      </c>
      <c r="H129" s="51">
        <v>9444779</v>
      </c>
      <c r="I129" s="51">
        <v>9444779</v>
      </c>
      <c r="J129" s="51">
        <v>9444779</v>
      </c>
      <c r="K129" s="51">
        <v>9444779</v>
      </c>
      <c r="L129" s="51">
        <v>9444779</v>
      </c>
      <c r="M129" s="51">
        <v>0</v>
      </c>
    </row>
    <row r="130" spans="1:13" ht="51" x14ac:dyDescent="0.2">
      <c r="A130" s="52" t="s">
        <v>904</v>
      </c>
      <c r="B130" s="46" t="s">
        <v>905</v>
      </c>
      <c r="C130" s="51">
        <v>0</v>
      </c>
      <c r="D130" s="51">
        <v>0</v>
      </c>
      <c r="E130" s="51">
        <v>0</v>
      </c>
      <c r="F130" s="51">
        <v>3432277</v>
      </c>
      <c r="G130" s="51">
        <v>0</v>
      </c>
      <c r="H130" s="51">
        <v>3432277</v>
      </c>
      <c r="I130" s="51">
        <v>3432277</v>
      </c>
      <c r="J130" s="51">
        <v>3432277</v>
      </c>
      <c r="K130" s="51">
        <v>3432277</v>
      </c>
      <c r="L130" s="51">
        <v>3432277</v>
      </c>
      <c r="M130" s="51">
        <v>0</v>
      </c>
    </row>
    <row r="131" spans="1:13" ht="25.5" x14ac:dyDescent="0.2">
      <c r="A131" s="52" t="s">
        <v>906</v>
      </c>
      <c r="B131" s="46" t="s">
        <v>907</v>
      </c>
      <c r="C131" s="51">
        <v>179669972</v>
      </c>
      <c r="D131" s="51">
        <v>0</v>
      </c>
      <c r="E131" s="51">
        <v>111855</v>
      </c>
      <c r="F131" s="51">
        <v>14600000</v>
      </c>
      <c r="G131" s="51">
        <v>67435424</v>
      </c>
      <c r="H131" s="51">
        <v>126722693</v>
      </c>
      <c r="I131" s="51">
        <v>126722693</v>
      </c>
      <c r="J131" s="51">
        <v>126722693</v>
      </c>
      <c r="K131" s="51">
        <v>126722693</v>
      </c>
      <c r="L131" s="51">
        <v>124725893</v>
      </c>
      <c r="M131" s="51">
        <v>0</v>
      </c>
    </row>
    <row r="132" spans="1:13" ht="25.5" x14ac:dyDescent="0.2">
      <c r="A132" s="52" t="s">
        <v>908</v>
      </c>
      <c r="B132" s="46" t="s">
        <v>801</v>
      </c>
      <c r="C132" s="51">
        <v>0</v>
      </c>
      <c r="D132" s="51">
        <v>0</v>
      </c>
      <c r="E132" s="51">
        <v>0</v>
      </c>
      <c r="F132" s="51">
        <v>13123413</v>
      </c>
      <c r="G132" s="51">
        <v>4657161</v>
      </c>
      <c r="H132" s="51">
        <v>8466252</v>
      </c>
      <c r="I132" s="51">
        <v>7258923</v>
      </c>
      <c r="J132" s="51">
        <v>7258923</v>
      </c>
      <c r="K132" s="51">
        <v>7258923</v>
      </c>
      <c r="L132" s="51">
        <v>7258923</v>
      </c>
      <c r="M132" s="51">
        <v>1207329</v>
      </c>
    </row>
    <row r="133" spans="1:13" ht="25.5" x14ac:dyDescent="0.2">
      <c r="A133" s="52" t="s">
        <v>909</v>
      </c>
      <c r="B133" s="46" t="s">
        <v>910</v>
      </c>
      <c r="C133" s="51">
        <v>0</v>
      </c>
      <c r="D133" s="51">
        <v>0</v>
      </c>
      <c r="E133" s="51">
        <v>0</v>
      </c>
      <c r="F133" s="51">
        <v>13123413</v>
      </c>
      <c r="G133" s="51">
        <v>4657161</v>
      </c>
      <c r="H133" s="51">
        <v>8466252</v>
      </c>
      <c r="I133" s="51">
        <v>7258923</v>
      </c>
      <c r="J133" s="51">
        <v>7258923</v>
      </c>
      <c r="K133" s="51">
        <v>7258923</v>
      </c>
      <c r="L133" s="51">
        <v>7258923</v>
      </c>
      <c r="M133" s="51">
        <v>1207329</v>
      </c>
    </row>
    <row r="134" spans="1:13" ht="25.5" x14ac:dyDescent="0.2">
      <c r="A134" s="52" t="s">
        <v>911</v>
      </c>
      <c r="B134" s="46" t="s">
        <v>750</v>
      </c>
      <c r="C134" s="51">
        <v>582328000</v>
      </c>
      <c r="D134" s="51">
        <v>0</v>
      </c>
      <c r="E134" s="51">
        <v>30000000</v>
      </c>
      <c r="F134" s="51">
        <v>2000000</v>
      </c>
      <c r="G134" s="51">
        <v>45047466</v>
      </c>
      <c r="H134" s="51">
        <v>509280534</v>
      </c>
      <c r="I134" s="51">
        <v>509203252</v>
      </c>
      <c r="J134" s="51">
        <v>509203252</v>
      </c>
      <c r="K134" s="51">
        <v>509203252</v>
      </c>
      <c r="L134" s="51">
        <v>509203252</v>
      </c>
      <c r="M134" s="51">
        <v>77282</v>
      </c>
    </row>
    <row r="135" spans="1:13" ht="25.5" x14ac:dyDescent="0.2">
      <c r="A135" s="52" t="s">
        <v>912</v>
      </c>
      <c r="B135" s="46" t="s">
        <v>910</v>
      </c>
      <c r="C135" s="51">
        <v>40544000</v>
      </c>
      <c r="D135" s="51">
        <v>0</v>
      </c>
      <c r="E135" s="51">
        <v>10000000</v>
      </c>
      <c r="F135" s="51">
        <v>2000000</v>
      </c>
      <c r="G135" s="51">
        <v>0</v>
      </c>
      <c r="H135" s="51">
        <v>32544000</v>
      </c>
      <c r="I135" s="51">
        <v>32466720</v>
      </c>
      <c r="J135" s="51">
        <v>32466720</v>
      </c>
      <c r="K135" s="51">
        <v>32466720</v>
      </c>
      <c r="L135" s="51">
        <v>32466720</v>
      </c>
      <c r="M135" s="51">
        <v>77280</v>
      </c>
    </row>
    <row r="136" spans="1:13" ht="38.25" x14ac:dyDescent="0.2">
      <c r="A136" s="52" t="s">
        <v>913</v>
      </c>
      <c r="B136" s="46" t="s">
        <v>903</v>
      </c>
      <c r="C136" s="51">
        <v>24984960</v>
      </c>
      <c r="D136" s="51">
        <v>0</v>
      </c>
      <c r="E136" s="51">
        <v>10000000</v>
      </c>
      <c r="F136" s="51">
        <v>0</v>
      </c>
      <c r="G136" s="51">
        <v>0</v>
      </c>
      <c r="H136" s="51">
        <v>14984960</v>
      </c>
      <c r="I136" s="51">
        <v>14984959</v>
      </c>
      <c r="J136" s="51">
        <v>14984959</v>
      </c>
      <c r="K136" s="51">
        <v>14984959</v>
      </c>
      <c r="L136" s="51">
        <v>14984959</v>
      </c>
      <c r="M136" s="51">
        <v>1</v>
      </c>
    </row>
    <row r="137" spans="1:13" ht="51" x14ac:dyDescent="0.2">
      <c r="A137" s="52" t="s">
        <v>914</v>
      </c>
      <c r="B137" s="46" t="s">
        <v>905</v>
      </c>
      <c r="C137" s="51">
        <v>81799040</v>
      </c>
      <c r="D137" s="51">
        <v>0</v>
      </c>
      <c r="E137" s="51">
        <v>10000000</v>
      </c>
      <c r="F137" s="51">
        <v>0</v>
      </c>
      <c r="G137" s="51">
        <v>45047466</v>
      </c>
      <c r="H137" s="51">
        <v>26751574</v>
      </c>
      <c r="I137" s="51">
        <v>26751573</v>
      </c>
      <c r="J137" s="51">
        <v>26751573</v>
      </c>
      <c r="K137" s="51">
        <v>26751573</v>
      </c>
      <c r="L137" s="51">
        <v>26751573</v>
      </c>
      <c r="M137" s="51">
        <v>1</v>
      </c>
    </row>
    <row r="138" spans="1:13" ht="25.5" x14ac:dyDescent="0.2">
      <c r="A138" s="52" t="s">
        <v>915</v>
      </c>
      <c r="B138" s="46" t="s">
        <v>916</v>
      </c>
      <c r="C138" s="51">
        <v>435000000</v>
      </c>
      <c r="D138" s="51">
        <v>0</v>
      </c>
      <c r="E138" s="51">
        <v>0</v>
      </c>
      <c r="F138" s="51">
        <v>0</v>
      </c>
      <c r="G138" s="51">
        <v>0</v>
      </c>
      <c r="H138" s="51">
        <v>435000000</v>
      </c>
      <c r="I138" s="51">
        <v>435000000</v>
      </c>
      <c r="J138" s="51">
        <v>435000000</v>
      </c>
      <c r="K138" s="51">
        <v>435000000</v>
      </c>
      <c r="L138" s="51">
        <v>435000000</v>
      </c>
      <c r="M138" s="51">
        <v>0</v>
      </c>
    </row>
    <row r="139" spans="1:13" ht="25.5" x14ac:dyDescent="0.2">
      <c r="A139" s="52" t="s">
        <v>917</v>
      </c>
      <c r="B139" s="46" t="s">
        <v>857</v>
      </c>
      <c r="C139" s="51">
        <v>600000000</v>
      </c>
      <c r="D139" s="51">
        <v>0</v>
      </c>
      <c r="E139" s="51">
        <v>0</v>
      </c>
      <c r="F139" s="51">
        <v>0</v>
      </c>
      <c r="G139" s="51">
        <v>11101066</v>
      </c>
      <c r="H139" s="51">
        <v>588898934</v>
      </c>
      <c r="I139" s="51">
        <v>249999995.33000001</v>
      </c>
      <c r="J139" s="51">
        <v>249999995.33000001</v>
      </c>
      <c r="K139" s="51">
        <v>77813416.340000004</v>
      </c>
      <c r="L139" s="51">
        <v>27813416</v>
      </c>
      <c r="M139" s="51">
        <v>338898938.67000002</v>
      </c>
    </row>
    <row r="140" spans="1:13" ht="38.25" x14ac:dyDescent="0.2">
      <c r="A140" s="52" t="s">
        <v>918</v>
      </c>
      <c r="B140" s="46" t="s">
        <v>919</v>
      </c>
      <c r="C140" s="51">
        <v>600000000</v>
      </c>
      <c r="D140" s="51">
        <v>0</v>
      </c>
      <c r="E140" s="51">
        <v>0</v>
      </c>
      <c r="F140" s="51">
        <v>0</v>
      </c>
      <c r="G140" s="51">
        <v>11101066</v>
      </c>
      <c r="H140" s="51">
        <v>588898934</v>
      </c>
      <c r="I140" s="51">
        <v>249999995.33000001</v>
      </c>
      <c r="J140" s="51">
        <v>249999995.33000001</v>
      </c>
      <c r="K140" s="51">
        <v>77813416.340000004</v>
      </c>
      <c r="L140" s="51">
        <v>27813416</v>
      </c>
      <c r="M140" s="51">
        <v>338898938.67000002</v>
      </c>
    </row>
    <row r="141" spans="1:13" ht="25.5" x14ac:dyDescent="0.2">
      <c r="A141" s="52" t="s">
        <v>920</v>
      </c>
      <c r="B141" s="46" t="s">
        <v>907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</row>
    <row r="142" spans="1:13" ht="38.25" x14ac:dyDescent="0.2">
      <c r="A142" s="52" t="s">
        <v>921</v>
      </c>
      <c r="B142" s="46" t="s">
        <v>922</v>
      </c>
      <c r="C142" s="51">
        <v>0</v>
      </c>
      <c r="D142" s="51">
        <v>305626187</v>
      </c>
      <c r="E142" s="51">
        <v>0</v>
      </c>
      <c r="F142" s="51">
        <v>0</v>
      </c>
      <c r="G142" s="51">
        <v>0</v>
      </c>
      <c r="H142" s="51">
        <v>305626187</v>
      </c>
      <c r="I142" s="51">
        <v>305626187</v>
      </c>
      <c r="J142" s="51">
        <v>305626187</v>
      </c>
      <c r="K142" s="51">
        <v>0</v>
      </c>
      <c r="L142" s="51">
        <v>0</v>
      </c>
      <c r="M142" s="51">
        <v>0</v>
      </c>
    </row>
    <row r="143" spans="1:13" ht="38.25" x14ac:dyDescent="0.2">
      <c r="A143" s="52" t="s">
        <v>923</v>
      </c>
      <c r="B143" s="46" t="s">
        <v>919</v>
      </c>
      <c r="C143" s="51">
        <v>0</v>
      </c>
      <c r="D143" s="51">
        <v>305626187</v>
      </c>
      <c r="E143" s="51">
        <v>0</v>
      </c>
      <c r="F143" s="51">
        <v>0</v>
      </c>
      <c r="G143" s="51">
        <v>0</v>
      </c>
      <c r="H143" s="51">
        <v>305626187</v>
      </c>
      <c r="I143" s="51">
        <v>305626187</v>
      </c>
      <c r="J143" s="51">
        <v>305626187</v>
      </c>
      <c r="K143" s="51">
        <v>0</v>
      </c>
      <c r="L143" s="51">
        <v>0</v>
      </c>
      <c r="M143" s="51">
        <v>0</v>
      </c>
    </row>
    <row r="144" spans="1:13" ht="38.25" x14ac:dyDescent="0.2">
      <c r="A144" s="52" t="s">
        <v>924</v>
      </c>
      <c r="B144" s="46" t="s">
        <v>925</v>
      </c>
      <c r="C144" s="51">
        <v>0</v>
      </c>
      <c r="D144" s="51">
        <v>282680859</v>
      </c>
      <c r="E144" s="51">
        <v>0</v>
      </c>
      <c r="F144" s="51">
        <v>0</v>
      </c>
      <c r="G144" s="51">
        <v>0</v>
      </c>
      <c r="H144" s="51">
        <v>282680859</v>
      </c>
      <c r="I144" s="51">
        <v>282680859</v>
      </c>
      <c r="J144" s="51">
        <v>282680859</v>
      </c>
      <c r="K144" s="51">
        <v>269267787.70999998</v>
      </c>
      <c r="L144" s="51">
        <v>269267787.70999998</v>
      </c>
      <c r="M144" s="51">
        <v>0</v>
      </c>
    </row>
    <row r="145" spans="1:13" ht="38.25" x14ac:dyDescent="0.2">
      <c r="A145" s="52" t="s">
        <v>926</v>
      </c>
      <c r="B145" s="46" t="s">
        <v>919</v>
      </c>
      <c r="C145" s="51">
        <v>0</v>
      </c>
      <c r="D145" s="51">
        <v>282680859</v>
      </c>
      <c r="E145" s="51">
        <v>0</v>
      </c>
      <c r="F145" s="51">
        <v>0</v>
      </c>
      <c r="G145" s="51">
        <v>0</v>
      </c>
      <c r="H145" s="51">
        <v>282680859</v>
      </c>
      <c r="I145" s="51">
        <v>282680859</v>
      </c>
      <c r="J145" s="51">
        <v>282680859</v>
      </c>
      <c r="K145" s="51">
        <v>269267787.70999998</v>
      </c>
      <c r="L145" s="51">
        <v>269267787.70999998</v>
      </c>
      <c r="M145" s="51">
        <v>0</v>
      </c>
    </row>
    <row r="146" spans="1:13" ht="38.25" x14ac:dyDescent="0.2">
      <c r="A146" s="52" t="s">
        <v>927</v>
      </c>
      <c r="B146" s="46" t="s">
        <v>928</v>
      </c>
      <c r="C146" s="51">
        <v>1023238650</v>
      </c>
      <c r="D146" s="51">
        <v>15971765</v>
      </c>
      <c r="E146" s="51">
        <v>17188239</v>
      </c>
      <c r="F146" s="51">
        <v>46357033</v>
      </c>
      <c r="G146" s="51">
        <v>16489349</v>
      </c>
      <c r="H146" s="51">
        <v>1051889860</v>
      </c>
      <c r="I146" s="51">
        <v>957034979</v>
      </c>
      <c r="J146" s="51">
        <v>957034979</v>
      </c>
      <c r="K146" s="51">
        <v>458404515</v>
      </c>
      <c r="L146" s="51">
        <v>458404515</v>
      </c>
      <c r="M146" s="51">
        <v>94854881</v>
      </c>
    </row>
    <row r="147" spans="1:13" ht="25.5" x14ac:dyDescent="0.2">
      <c r="A147" s="52" t="s">
        <v>929</v>
      </c>
      <c r="B147" s="46" t="s">
        <v>7</v>
      </c>
      <c r="C147" s="51">
        <v>1023238650</v>
      </c>
      <c r="D147" s="51">
        <v>0</v>
      </c>
      <c r="E147" s="51">
        <v>17188239</v>
      </c>
      <c r="F147" s="51">
        <v>33283224</v>
      </c>
      <c r="G147" s="51">
        <v>16489349</v>
      </c>
      <c r="H147" s="51">
        <v>1022844286</v>
      </c>
      <c r="I147" s="51">
        <v>927989406</v>
      </c>
      <c r="J147" s="51">
        <v>927989406</v>
      </c>
      <c r="K147" s="51">
        <v>429358942</v>
      </c>
      <c r="L147" s="51">
        <v>429358942</v>
      </c>
      <c r="M147" s="51">
        <v>94854880</v>
      </c>
    </row>
    <row r="148" spans="1:13" ht="51" x14ac:dyDescent="0.2">
      <c r="A148" s="52" t="s">
        <v>930</v>
      </c>
      <c r="B148" s="46" t="s">
        <v>931</v>
      </c>
      <c r="C148" s="51">
        <v>827963130</v>
      </c>
      <c r="D148" s="51">
        <v>0</v>
      </c>
      <c r="E148" s="51">
        <v>16841571</v>
      </c>
      <c r="F148" s="51">
        <v>0</v>
      </c>
      <c r="G148" s="51">
        <v>0</v>
      </c>
      <c r="H148" s="51">
        <v>811121559</v>
      </c>
      <c r="I148" s="51">
        <v>716266679</v>
      </c>
      <c r="J148" s="51">
        <v>716266679</v>
      </c>
      <c r="K148" s="51">
        <v>217636215</v>
      </c>
      <c r="L148" s="51">
        <v>217636215</v>
      </c>
      <c r="M148" s="51">
        <v>94854880</v>
      </c>
    </row>
    <row r="149" spans="1:13" ht="51" x14ac:dyDescent="0.2">
      <c r="A149" s="52" t="s">
        <v>932</v>
      </c>
      <c r="B149" s="46" t="s">
        <v>933</v>
      </c>
      <c r="C149" s="51">
        <v>50869440</v>
      </c>
      <c r="D149" s="51">
        <v>0</v>
      </c>
      <c r="E149" s="51">
        <v>1</v>
      </c>
      <c r="F149" s="51">
        <v>11287917</v>
      </c>
      <c r="G149" s="51">
        <v>4436448</v>
      </c>
      <c r="H149" s="51">
        <v>57720908</v>
      </c>
      <c r="I149" s="51">
        <v>57720908</v>
      </c>
      <c r="J149" s="51">
        <v>57720908</v>
      </c>
      <c r="K149" s="51">
        <v>57720908</v>
      </c>
      <c r="L149" s="51">
        <v>57720908</v>
      </c>
      <c r="M149" s="51">
        <v>0</v>
      </c>
    </row>
    <row r="150" spans="1:13" ht="63.75" x14ac:dyDescent="0.2">
      <c r="A150" s="52" t="s">
        <v>934</v>
      </c>
      <c r="B150" s="46" t="s">
        <v>935</v>
      </c>
      <c r="C150" s="51">
        <v>23412480</v>
      </c>
      <c r="D150" s="51">
        <v>0</v>
      </c>
      <c r="E150" s="51">
        <v>0</v>
      </c>
      <c r="F150" s="51">
        <v>0</v>
      </c>
      <c r="G150" s="51">
        <v>2393387</v>
      </c>
      <c r="H150" s="51">
        <v>21019093</v>
      </c>
      <c r="I150" s="51">
        <v>21019093</v>
      </c>
      <c r="J150" s="51">
        <v>21019093</v>
      </c>
      <c r="K150" s="51">
        <v>21019093</v>
      </c>
      <c r="L150" s="51">
        <v>21019093</v>
      </c>
      <c r="M150" s="51">
        <v>0</v>
      </c>
    </row>
    <row r="151" spans="1:13" ht="25.5" x14ac:dyDescent="0.2">
      <c r="A151" s="52" t="s">
        <v>936</v>
      </c>
      <c r="B151" s="46" t="s">
        <v>937</v>
      </c>
      <c r="C151" s="51">
        <v>120993600</v>
      </c>
      <c r="D151" s="51">
        <v>0</v>
      </c>
      <c r="E151" s="51">
        <v>346667</v>
      </c>
      <c r="F151" s="51">
        <v>21995307</v>
      </c>
      <c r="G151" s="51">
        <v>9659514</v>
      </c>
      <c r="H151" s="51">
        <v>132982726</v>
      </c>
      <c r="I151" s="51">
        <v>132982726</v>
      </c>
      <c r="J151" s="51">
        <v>132982726</v>
      </c>
      <c r="K151" s="51">
        <v>132982726</v>
      </c>
      <c r="L151" s="51">
        <v>132982726</v>
      </c>
      <c r="M151" s="51">
        <v>0</v>
      </c>
    </row>
    <row r="152" spans="1:13" ht="25.5" x14ac:dyDescent="0.2">
      <c r="A152" s="52" t="s">
        <v>938</v>
      </c>
      <c r="B152" s="46" t="s">
        <v>801</v>
      </c>
      <c r="C152" s="51">
        <v>0</v>
      </c>
      <c r="D152" s="51">
        <v>0</v>
      </c>
      <c r="E152" s="51">
        <v>0</v>
      </c>
      <c r="F152" s="51">
        <v>4613897</v>
      </c>
      <c r="G152" s="51">
        <v>0</v>
      </c>
      <c r="H152" s="51">
        <v>4613897</v>
      </c>
      <c r="I152" s="51">
        <v>4613896</v>
      </c>
      <c r="J152" s="51">
        <v>4613896</v>
      </c>
      <c r="K152" s="51">
        <v>4613896</v>
      </c>
      <c r="L152" s="51">
        <v>4613896</v>
      </c>
      <c r="M152" s="51">
        <v>1</v>
      </c>
    </row>
    <row r="153" spans="1:13" ht="51" x14ac:dyDescent="0.2">
      <c r="A153" s="52" t="s">
        <v>939</v>
      </c>
      <c r="B153" s="46" t="s">
        <v>933</v>
      </c>
      <c r="C153" s="51">
        <v>0</v>
      </c>
      <c r="D153" s="51">
        <v>0</v>
      </c>
      <c r="E153" s="51">
        <v>0</v>
      </c>
      <c r="F153" s="51">
        <v>1441203</v>
      </c>
      <c r="G153" s="51">
        <v>0</v>
      </c>
      <c r="H153" s="51">
        <v>1441203</v>
      </c>
      <c r="I153" s="51">
        <v>1441203</v>
      </c>
      <c r="J153" s="51">
        <v>1441203</v>
      </c>
      <c r="K153" s="51">
        <v>1441203</v>
      </c>
      <c r="L153" s="51">
        <v>1441203</v>
      </c>
      <c r="M153" s="51">
        <v>0</v>
      </c>
    </row>
    <row r="154" spans="1:13" ht="63.75" x14ac:dyDescent="0.2">
      <c r="A154" s="52" t="s">
        <v>940</v>
      </c>
      <c r="B154" s="46" t="s">
        <v>935</v>
      </c>
      <c r="C154" s="51">
        <v>0</v>
      </c>
      <c r="D154" s="51">
        <v>0</v>
      </c>
      <c r="E154" s="51">
        <v>0</v>
      </c>
      <c r="F154" s="51">
        <v>3172694</v>
      </c>
      <c r="G154" s="51">
        <v>0</v>
      </c>
      <c r="H154" s="51">
        <v>3172694</v>
      </c>
      <c r="I154" s="51">
        <v>3172693</v>
      </c>
      <c r="J154" s="51">
        <v>3172693</v>
      </c>
      <c r="K154" s="51">
        <v>3172693</v>
      </c>
      <c r="L154" s="51">
        <v>3172693</v>
      </c>
      <c r="M154" s="51">
        <v>1</v>
      </c>
    </row>
    <row r="155" spans="1:13" ht="25.5" x14ac:dyDescent="0.2">
      <c r="A155" s="52" t="s">
        <v>941</v>
      </c>
      <c r="B155" s="46" t="s">
        <v>942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1">
        <v>0</v>
      </c>
      <c r="M155" s="51">
        <v>0</v>
      </c>
    </row>
    <row r="156" spans="1:13" ht="25.5" x14ac:dyDescent="0.2">
      <c r="A156" s="52" t="s">
        <v>943</v>
      </c>
      <c r="B156" s="46" t="s">
        <v>937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1">
        <v>0</v>
      </c>
      <c r="M156" s="51">
        <v>0</v>
      </c>
    </row>
    <row r="157" spans="1:13" ht="25.5" x14ac:dyDescent="0.2">
      <c r="A157" s="52" t="s">
        <v>944</v>
      </c>
      <c r="B157" s="46" t="s">
        <v>750</v>
      </c>
      <c r="C157" s="51">
        <v>0</v>
      </c>
      <c r="D157" s="51">
        <v>0</v>
      </c>
      <c r="E157" s="51">
        <v>0</v>
      </c>
      <c r="F157" s="51">
        <v>8459912</v>
      </c>
      <c r="G157" s="51">
        <v>0</v>
      </c>
      <c r="H157" s="51">
        <v>8459912</v>
      </c>
      <c r="I157" s="51">
        <v>8459912</v>
      </c>
      <c r="J157" s="51">
        <v>8459912</v>
      </c>
      <c r="K157" s="51">
        <v>8459912</v>
      </c>
      <c r="L157" s="51">
        <v>8459912</v>
      </c>
      <c r="M157" s="51">
        <v>0</v>
      </c>
    </row>
    <row r="158" spans="1:13" ht="25.5" x14ac:dyDescent="0.2">
      <c r="A158" s="52" t="s">
        <v>945</v>
      </c>
      <c r="B158" s="46" t="s">
        <v>937</v>
      </c>
      <c r="C158" s="51">
        <v>0</v>
      </c>
      <c r="D158" s="51">
        <v>0</v>
      </c>
      <c r="E158" s="51">
        <v>0</v>
      </c>
      <c r="F158" s="51">
        <v>8459912</v>
      </c>
      <c r="G158" s="51">
        <v>0</v>
      </c>
      <c r="H158" s="51">
        <v>8459912</v>
      </c>
      <c r="I158" s="51">
        <v>8459912</v>
      </c>
      <c r="J158" s="51">
        <v>8459912</v>
      </c>
      <c r="K158" s="51">
        <v>8459912</v>
      </c>
      <c r="L158" s="51">
        <v>8459912</v>
      </c>
      <c r="M158" s="51">
        <v>0</v>
      </c>
    </row>
    <row r="159" spans="1:13" ht="25.5" x14ac:dyDescent="0.2">
      <c r="A159" s="52" t="s">
        <v>946</v>
      </c>
      <c r="B159" s="46" t="s">
        <v>433</v>
      </c>
      <c r="C159" s="51">
        <v>0</v>
      </c>
      <c r="D159" s="51">
        <v>15971765</v>
      </c>
      <c r="E159" s="51">
        <v>0</v>
      </c>
      <c r="F159" s="51">
        <v>0</v>
      </c>
      <c r="G159" s="51">
        <v>0</v>
      </c>
      <c r="H159" s="51">
        <v>15971765</v>
      </c>
      <c r="I159" s="51">
        <v>15971765</v>
      </c>
      <c r="J159" s="51">
        <v>15971765</v>
      </c>
      <c r="K159" s="51">
        <v>15971765</v>
      </c>
      <c r="L159" s="51">
        <v>15971765</v>
      </c>
      <c r="M159" s="51">
        <v>0</v>
      </c>
    </row>
    <row r="160" spans="1:13" ht="25.5" x14ac:dyDescent="0.2">
      <c r="A160" s="52" t="s">
        <v>947</v>
      </c>
      <c r="B160" s="46" t="s">
        <v>937</v>
      </c>
      <c r="C160" s="51">
        <v>0</v>
      </c>
      <c r="D160" s="51">
        <v>15971765</v>
      </c>
      <c r="E160" s="51">
        <v>0</v>
      </c>
      <c r="F160" s="51">
        <v>0</v>
      </c>
      <c r="G160" s="51">
        <v>0</v>
      </c>
      <c r="H160" s="51">
        <v>15971765</v>
      </c>
      <c r="I160" s="51">
        <v>15971765</v>
      </c>
      <c r="J160" s="51">
        <v>15971765</v>
      </c>
      <c r="K160" s="51">
        <v>15971765</v>
      </c>
      <c r="L160" s="51">
        <v>15971765</v>
      </c>
      <c r="M160" s="51">
        <v>0</v>
      </c>
    </row>
    <row r="161" spans="1:13" x14ac:dyDescent="0.2">
      <c r="A161" s="52" t="s">
        <v>948</v>
      </c>
      <c r="B161" s="46" t="s">
        <v>949</v>
      </c>
      <c r="C161" s="51">
        <v>41364960</v>
      </c>
      <c r="D161" s="51">
        <v>0</v>
      </c>
      <c r="E161" s="51">
        <v>10000001</v>
      </c>
      <c r="F161" s="51">
        <v>9947468</v>
      </c>
      <c r="G161" s="51">
        <v>0</v>
      </c>
      <c r="H161" s="51">
        <v>41312427</v>
      </c>
      <c r="I161" s="51">
        <v>41312426</v>
      </c>
      <c r="J161" s="51">
        <v>41312426</v>
      </c>
      <c r="K161" s="51">
        <v>41312426</v>
      </c>
      <c r="L161" s="51">
        <v>39979093</v>
      </c>
      <c r="M161" s="51">
        <v>1</v>
      </c>
    </row>
    <row r="162" spans="1:13" ht="25.5" x14ac:dyDescent="0.2">
      <c r="A162" s="52" t="s">
        <v>950</v>
      </c>
      <c r="B162" s="46" t="s">
        <v>951</v>
      </c>
      <c r="C162" s="51">
        <v>41364960</v>
      </c>
      <c r="D162" s="51">
        <v>0</v>
      </c>
      <c r="E162" s="51">
        <v>10000001</v>
      </c>
      <c r="F162" s="51">
        <v>9947468</v>
      </c>
      <c r="G162" s="51">
        <v>0</v>
      </c>
      <c r="H162" s="51">
        <v>41312427</v>
      </c>
      <c r="I162" s="51">
        <v>41312426</v>
      </c>
      <c r="J162" s="51">
        <v>41312426</v>
      </c>
      <c r="K162" s="51">
        <v>41312426</v>
      </c>
      <c r="L162" s="51">
        <v>39979093</v>
      </c>
      <c r="M162" s="51">
        <v>1</v>
      </c>
    </row>
    <row r="163" spans="1:13" ht="25.5" x14ac:dyDescent="0.2">
      <c r="A163" s="52" t="s">
        <v>952</v>
      </c>
      <c r="B163" s="46" t="s">
        <v>953</v>
      </c>
      <c r="C163" s="51">
        <v>41364960</v>
      </c>
      <c r="D163" s="51">
        <v>0</v>
      </c>
      <c r="E163" s="51">
        <v>10000001</v>
      </c>
      <c r="F163" s="51">
        <v>9947468</v>
      </c>
      <c r="G163" s="51">
        <v>0</v>
      </c>
      <c r="H163" s="51">
        <v>41312427</v>
      </c>
      <c r="I163" s="51">
        <v>41312426</v>
      </c>
      <c r="J163" s="51">
        <v>41312426</v>
      </c>
      <c r="K163" s="51">
        <v>41312426</v>
      </c>
      <c r="L163" s="51">
        <v>39979093</v>
      </c>
      <c r="M163" s="51">
        <v>1</v>
      </c>
    </row>
    <row r="164" spans="1:13" ht="25.5" x14ac:dyDescent="0.2">
      <c r="A164" s="52" t="s">
        <v>954</v>
      </c>
      <c r="B164" s="46" t="s">
        <v>955</v>
      </c>
      <c r="C164" s="51">
        <v>41364960</v>
      </c>
      <c r="D164" s="51">
        <v>0</v>
      </c>
      <c r="E164" s="51">
        <v>10000001</v>
      </c>
      <c r="F164" s="51">
        <v>9947468</v>
      </c>
      <c r="G164" s="51">
        <v>0</v>
      </c>
      <c r="H164" s="51">
        <v>41312427</v>
      </c>
      <c r="I164" s="51">
        <v>41312426</v>
      </c>
      <c r="J164" s="51">
        <v>41312426</v>
      </c>
      <c r="K164" s="51">
        <v>41312426</v>
      </c>
      <c r="L164" s="51">
        <v>39979093</v>
      </c>
      <c r="M164" s="51">
        <v>1</v>
      </c>
    </row>
    <row r="165" spans="1:13" ht="25.5" x14ac:dyDescent="0.2">
      <c r="A165" s="52" t="s">
        <v>956</v>
      </c>
      <c r="B165" s="46" t="s">
        <v>7</v>
      </c>
      <c r="C165" s="51">
        <v>0</v>
      </c>
      <c r="D165" s="51">
        <v>0</v>
      </c>
      <c r="E165" s="51">
        <v>1</v>
      </c>
      <c r="F165" s="51">
        <v>9947468</v>
      </c>
      <c r="G165" s="51">
        <v>0</v>
      </c>
      <c r="H165" s="51">
        <v>9947467</v>
      </c>
      <c r="I165" s="51">
        <v>9947467</v>
      </c>
      <c r="J165" s="51">
        <v>9947467</v>
      </c>
      <c r="K165" s="51">
        <v>9947467</v>
      </c>
      <c r="L165" s="51">
        <v>8614134</v>
      </c>
      <c r="M165" s="51">
        <v>0</v>
      </c>
    </row>
    <row r="166" spans="1:13" ht="38.25" x14ac:dyDescent="0.2">
      <c r="A166" s="52" t="s">
        <v>957</v>
      </c>
      <c r="B166" s="46" t="s">
        <v>958</v>
      </c>
      <c r="C166" s="51">
        <v>0</v>
      </c>
      <c r="D166" s="51">
        <v>0</v>
      </c>
      <c r="E166" s="51">
        <v>1</v>
      </c>
      <c r="F166" s="51">
        <v>9947468</v>
      </c>
      <c r="G166" s="51">
        <v>0</v>
      </c>
      <c r="H166" s="51">
        <v>9947467</v>
      </c>
      <c r="I166" s="51">
        <v>9947467</v>
      </c>
      <c r="J166" s="51">
        <v>9947467</v>
      </c>
      <c r="K166" s="51">
        <v>9947467</v>
      </c>
      <c r="L166" s="51">
        <v>8614134</v>
      </c>
      <c r="M166" s="51">
        <v>0</v>
      </c>
    </row>
    <row r="167" spans="1:13" ht="25.5" x14ac:dyDescent="0.2">
      <c r="A167" s="52" t="s">
        <v>959</v>
      </c>
      <c r="B167" s="46" t="s">
        <v>750</v>
      </c>
      <c r="C167" s="51">
        <v>41364960</v>
      </c>
      <c r="D167" s="51">
        <v>0</v>
      </c>
      <c r="E167" s="51">
        <v>10000000</v>
      </c>
      <c r="F167" s="51">
        <v>0</v>
      </c>
      <c r="G167" s="51">
        <v>0</v>
      </c>
      <c r="H167" s="51">
        <v>31364960</v>
      </c>
      <c r="I167" s="51">
        <v>31364959</v>
      </c>
      <c r="J167" s="51">
        <v>31364959</v>
      </c>
      <c r="K167" s="51">
        <v>31364959</v>
      </c>
      <c r="L167" s="51">
        <v>31364959</v>
      </c>
      <c r="M167" s="51">
        <v>1</v>
      </c>
    </row>
    <row r="168" spans="1:13" ht="51" x14ac:dyDescent="0.2">
      <c r="A168" s="52" t="s">
        <v>960</v>
      </c>
      <c r="B168" s="46" t="s">
        <v>961</v>
      </c>
      <c r="C168" s="51">
        <v>41364960</v>
      </c>
      <c r="D168" s="51">
        <v>0</v>
      </c>
      <c r="E168" s="51">
        <v>10000000</v>
      </c>
      <c r="F168" s="51">
        <v>0</v>
      </c>
      <c r="G168" s="51">
        <v>0</v>
      </c>
      <c r="H168" s="51">
        <v>31364960</v>
      </c>
      <c r="I168" s="51">
        <v>31364959</v>
      </c>
      <c r="J168" s="51">
        <v>31364959</v>
      </c>
      <c r="K168" s="51">
        <v>31364959</v>
      </c>
      <c r="L168" s="51">
        <v>31364959</v>
      </c>
      <c r="M168" s="51">
        <v>1</v>
      </c>
    </row>
    <row r="169" spans="1:13" ht="25.5" x14ac:dyDescent="0.2">
      <c r="A169" s="52" t="s">
        <v>962</v>
      </c>
      <c r="B169" s="46" t="s">
        <v>963</v>
      </c>
      <c r="C169" s="51">
        <v>3578000000</v>
      </c>
      <c r="D169" s="51">
        <v>0</v>
      </c>
      <c r="E169" s="51">
        <v>161349394.5</v>
      </c>
      <c r="F169" s="51">
        <v>128491000</v>
      </c>
      <c r="G169" s="51">
        <v>1389307000</v>
      </c>
      <c r="H169" s="51">
        <v>2155834605.5</v>
      </c>
      <c r="I169" s="51">
        <v>2155834605.5</v>
      </c>
      <c r="J169" s="51">
        <v>2155834605.5</v>
      </c>
      <c r="K169" s="51">
        <v>2018334743.5</v>
      </c>
      <c r="L169" s="51">
        <v>1842400311.5</v>
      </c>
      <c r="M169" s="51">
        <v>0</v>
      </c>
    </row>
    <row r="170" spans="1:13" x14ac:dyDescent="0.2">
      <c r="A170" s="52" t="s">
        <v>964</v>
      </c>
      <c r="B170" s="46" t="s">
        <v>965</v>
      </c>
      <c r="C170" s="51">
        <v>578000000</v>
      </c>
      <c r="D170" s="51">
        <v>0</v>
      </c>
      <c r="E170" s="51">
        <v>2845132</v>
      </c>
      <c r="F170" s="51">
        <v>105491000</v>
      </c>
      <c r="G170" s="51">
        <v>31491000</v>
      </c>
      <c r="H170" s="51">
        <v>649154868</v>
      </c>
      <c r="I170" s="51">
        <v>649154868</v>
      </c>
      <c r="J170" s="51">
        <v>649154868</v>
      </c>
      <c r="K170" s="51">
        <v>649154868</v>
      </c>
      <c r="L170" s="51">
        <v>637154868</v>
      </c>
      <c r="M170" s="51">
        <v>0</v>
      </c>
    </row>
    <row r="171" spans="1:13" x14ac:dyDescent="0.2">
      <c r="A171" s="52" t="s">
        <v>966</v>
      </c>
      <c r="B171" s="46" t="s">
        <v>715</v>
      </c>
      <c r="C171" s="51">
        <v>578000000</v>
      </c>
      <c r="D171" s="51">
        <v>0</v>
      </c>
      <c r="E171" s="51">
        <v>2845132</v>
      </c>
      <c r="F171" s="51">
        <v>105491000</v>
      </c>
      <c r="G171" s="51">
        <v>31491000</v>
      </c>
      <c r="H171" s="51">
        <v>649154868</v>
      </c>
      <c r="I171" s="51">
        <v>649154868</v>
      </c>
      <c r="J171" s="51">
        <v>649154868</v>
      </c>
      <c r="K171" s="51">
        <v>649154868</v>
      </c>
      <c r="L171" s="51">
        <v>637154868</v>
      </c>
      <c r="M171" s="51">
        <v>0</v>
      </c>
    </row>
    <row r="172" spans="1:13" x14ac:dyDescent="0.2">
      <c r="A172" s="52" t="s">
        <v>967</v>
      </c>
      <c r="B172" s="46" t="s">
        <v>717</v>
      </c>
      <c r="C172" s="51">
        <v>578000000</v>
      </c>
      <c r="D172" s="51">
        <v>0</v>
      </c>
      <c r="E172" s="51">
        <v>2845132</v>
      </c>
      <c r="F172" s="51">
        <v>105491000</v>
      </c>
      <c r="G172" s="51">
        <v>31491000</v>
      </c>
      <c r="H172" s="51">
        <v>649154868</v>
      </c>
      <c r="I172" s="51">
        <v>649154868</v>
      </c>
      <c r="J172" s="51">
        <v>649154868</v>
      </c>
      <c r="K172" s="51">
        <v>649154868</v>
      </c>
      <c r="L172" s="51">
        <v>637154868</v>
      </c>
      <c r="M172" s="51">
        <v>0</v>
      </c>
    </row>
    <row r="173" spans="1:13" x14ac:dyDescent="0.2">
      <c r="A173" s="52" t="s">
        <v>968</v>
      </c>
      <c r="B173" s="46" t="s">
        <v>719</v>
      </c>
      <c r="C173" s="51">
        <v>578000000</v>
      </c>
      <c r="D173" s="51">
        <v>0</v>
      </c>
      <c r="E173" s="51">
        <v>2845132</v>
      </c>
      <c r="F173" s="51">
        <v>105491000</v>
      </c>
      <c r="G173" s="51">
        <v>31491000</v>
      </c>
      <c r="H173" s="51">
        <v>649154868</v>
      </c>
      <c r="I173" s="51">
        <v>649154868</v>
      </c>
      <c r="J173" s="51">
        <v>649154868</v>
      </c>
      <c r="K173" s="51">
        <v>649154868</v>
      </c>
      <c r="L173" s="51">
        <v>637154868</v>
      </c>
      <c r="M173" s="51">
        <v>0</v>
      </c>
    </row>
    <row r="174" spans="1:13" x14ac:dyDescent="0.2">
      <c r="A174" s="52" t="s">
        <v>969</v>
      </c>
      <c r="B174" s="46" t="s">
        <v>721</v>
      </c>
      <c r="C174" s="51">
        <v>578000000</v>
      </c>
      <c r="D174" s="51">
        <v>0</v>
      </c>
      <c r="E174" s="51">
        <v>2845132</v>
      </c>
      <c r="F174" s="51">
        <v>105491000</v>
      </c>
      <c r="G174" s="51">
        <v>31491000</v>
      </c>
      <c r="H174" s="51">
        <v>649154868</v>
      </c>
      <c r="I174" s="51">
        <v>649154868</v>
      </c>
      <c r="J174" s="51">
        <v>649154868</v>
      </c>
      <c r="K174" s="51">
        <v>649154868</v>
      </c>
      <c r="L174" s="51">
        <v>637154868</v>
      </c>
      <c r="M174" s="51">
        <v>0</v>
      </c>
    </row>
    <row r="175" spans="1:13" x14ac:dyDescent="0.2">
      <c r="A175" s="52" t="s">
        <v>970</v>
      </c>
      <c r="B175" s="46" t="s">
        <v>971</v>
      </c>
      <c r="C175" s="51">
        <v>578000000</v>
      </c>
      <c r="D175" s="51">
        <v>0</v>
      </c>
      <c r="E175" s="51">
        <v>2845132</v>
      </c>
      <c r="F175" s="51">
        <v>105491000</v>
      </c>
      <c r="G175" s="51">
        <v>31491000</v>
      </c>
      <c r="H175" s="51">
        <v>649154868</v>
      </c>
      <c r="I175" s="51">
        <v>649154868</v>
      </c>
      <c r="J175" s="51">
        <v>649154868</v>
      </c>
      <c r="K175" s="51">
        <v>649154868</v>
      </c>
      <c r="L175" s="51">
        <v>637154868</v>
      </c>
      <c r="M175" s="51">
        <v>0</v>
      </c>
    </row>
    <row r="176" spans="1:13" ht="51" x14ac:dyDescent="0.2">
      <c r="A176" s="52" t="s">
        <v>972</v>
      </c>
      <c r="B176" s="46" t="s">
        <v>973</v>
      </c>
      <c r="C176" s="51">
        <v>544554000</v>
      </c>
      <c r="D176" s="51">
        <v>0</v>
      </c>
      <c r="E176" s="51">
        <v>2836332</v>
      </c>
      <c r="F176" s="51">
        <v>105491000</v>
      </c>
      <c r="G176" s="51">
        <v>0</v>
      </c>
      <c r="H176" s="51">
        <v>647208668</v>
      </c>
      <c r="I176" s="51">
        <v>647208668</v>
      </c>
      <c r="J176" s="51">
        <v>647208668</v>
      </c>
      <c r="K176" s="51">
        <v>647208668</v>
      </c>
      <c r="L176" s="51">
        <v>635208668</v>
      </c>
      <c r="M176" s="51">
        <v>0</v>
      </c>
    </row>
    <row r="177" spans="1:13" ht="25.5" x14ac:dyDescent="0.2">
      <c r="A177" s="52" t="s">
        <v>974</v>
      </c>
      <c r="B177" s="46" t="s">
        <v>7</v>
      </c>
      <c r="C177" s="51">
        <v>544554000</v>
      </c>
      <c r="D177" s="51">
        <v>0</v>
      </c>
      <c r="E177" s="51">
        <v>2836332</v>
      </c>
      <c r="F177" s="51">
        <v>105491000</v>
      </c>
      <c r="G177" s="51">
        <v>0</v>
      </c>
      <c r="H177" s="51">
        <v>647208668</v>
      </c>
      <c r="I177" s="51">
        <v>647208668</v>
      </c>
      <c r="J177" s="51">
        <v>647208668</v>
      </c>
      <c r="K177" s="51">
        <v>647208668</v>
      </c>
      <c r="L177" s="51">
        <v>635208668</v>
      </c>
      <c r="M177" s="51">
        <v>0</v>
      </c>
    </row>
    <row r="178" spans="1:13" ht="25.5" x14ac:dyDescent="0.2">
      <c r="A178" s="52" t="s">
        <v>975</v>
      </c>
      <c r="B178" s="46" t="s">
        <v>976</v>
      </c>
      <c r="C178" s="51">
        <v>544554000</v>
      </c>
      <c r="D178" s="51">
        <v>0</v>
      </c>
      <c r="E178" s="51">
        <v>2836332</v>
      </c>
      <c r="F178" s="51">
        <v>105491000</v>
      </c>
      <c r="G178" s="51">
        <v>0</v>
      </c>
      <c r="H178" s="51">
        <v>647208668</v>
      </c>
      <c r="I178" s="51">
        <v>647208668</v>
      </c>
      <c r="J178" s="51">
        <v>647208668</v>
      </c>
      <c r="K178" s="51">
        <v>647208668</v>
      </c>
      <c r="L178" s="51">
        <v>635208668</v>
      </c>
      <c r="M178" s="51">
        <v>0</v>
      </c>
    </row>
    <row r="179" spans="1:13" ht="38.25" x14ac:dyDescent="0.2">
      <c r="A179" s="52" t="s">
        <v>977</v>
      </c>
      <c r="B179" s="46" t="s">
        <v>978</v>
      </c>
      <c r="C179" s="51">
        <v>33446000</v>
      </c>
      <c r="D179" s="51">
        <v>0</v>
      </c>
      <c r="E179" s="51">
        <v>8800</v>
      </c>
      <c r="F179" s="51">
        <v>0</v>
      </c>
      <c r="G179" s="51">
        <v>31491000</v>
      </c>
      <c r="H179" s="51">
        <v>1946200</v>
      </c>
      <c r="I179" s="51">
        <v>1946200</v>
      </c>
      <c r="J179" s="51">
        <v>1946200</v>
      </c>
      <c r="K179" s="51">
        <v>1946200</v>
      </c>
      <c r="L179" s="51">
        <v>1946200</v>
      </c>
      <c r="M179" s="51">
        <v>0</v>
      </c>
    </row>
    <row r="180" spans="1:13" ht="25.5" x14ac:dyDescent="0.2">
      <c r="A180" s="52" t="s">
        <v>979</v>
      </c>
      <c r="B180" s="46" t="s">
        <v>7</v>
      </c>
      <c r="C180" s="51">
        <v>33446000</v>
      </c>
      <c r="D180" s="51">
        <v>0</v>
      </c>
      <c r="E180" s="51">
        <v>8800</v>
      </c>
      <c r="F180" s="51">
        <v>0</v>
      </c>
      <c r="G180" s="51">
        <v>31491000</v>
      </c>
      <c r="H180" s="51">
        <v>1946200</v>
      </c>
      <c r="I180" s="51">
        <v>1946200</v>
      </c>
      <c r="J180" s="51">
        <v>1946200</v>
      </c>
      <c r="K180" s="51">
        <v>1946200</v>
      </c>
      <c r="L180" s="51">
        <v>1946200</v>
      </c>
      <c r="M180" s="51">
        <v>0</v>
      </c>
    </row>
    <row r="181" spans="1:13" ht="38.25" x14ac:dyDescent="0.2">
      <c r="A181" s="52" t="s">
        <v>980</v>
      </c>
      <c r="B181" s="46" t="s">
        <v>981</v>
      </c>
      <c r="C181" s="51">
        <v>33446000</v>
      </c>
      <c r="D181" s="51">
        <v>0</v>
      </c>
      <c r="E181" s="51">
        <v>8800</v>
      </c>
      <c r="F181" s="51">
        <v>0</v>
      </c>
      <c r="G181" s="51">
        <v>31491000</v>
      </c>
      <c r="H181" s="51">
        <v>1946200</v>
      </c>
      <c r="I181" s="51">
        <v>1946200</v>
      </c>
      <c r="J181" s="51">
        <v>1946200</v>
      </c>
      <c r="K181" s="51">
        <v>1946200</v>
      </c>
      <c r="L181" s="51">
        <v>1946200</v>
      </c>
      <c r="M181" s="51">
        <v>0</v>
      </c>
    </row>
    <row r="182" spans="1:13" ht="25.5" x14ac:dyDescent="0.2">
      <c r="A182" s="40" t="s">
        <v>994</v>
      </c>
      <c r="B182" s="46" t="s">
        <v>995</v>
      </c>
      <c r="C182" s="51">
        <v>7235508116</v>
      </c>
      <c r="D182" s="51">
        <v>5361382030</v>
      </c>
      <c r="E182" s="51">
        <v>44283484.43</v>
      </c>
      <c r="F182" s="51">
        <v>370838682</v>
      </c>
      <c r="G182" s="51">
        <v>132838682</v>
      </c>
      <c r="H182" s="51">
        <v>12790606661.57</v>
      </c>
      <c r="I182" s="51">
        <v>10290576889.950001</v>
      </c>
      <c r="J182" s="51">
        <v>10290576889.950001</v>
      </c>
      <c r="K182" s="51">
        <v>7009513298.9499998</v>
      </c>
      <c r="L182" s="51">
        <v>5770866948.2399998</v>
      </c>
      <c r="M182" s="51">
        <v>2500029771.6199999</v>
      </c>
    </row>
    <row r="183" spans="1:13" x14ac:dyDescent="0.2">
      <c r="A183" s="40" t="s">
        <v>996</v>
      </c>
      <c r="B183" s="46" t="s">
        <v>997</v>
      </c>
      <c r="C183" s="51">
        <v>2934208116</v>
      </c>
      <c r="D183" s="51">
        <v>3164840345</v>
      </c>
      <c r="E183" s="51">
        <v>44283484.43</v>
      </c>
      <c r="F183" s="51">
        <v>370838682</v>
      </c>
      <c r="G183" s="51">
        <v>132838682</v>
      </c>
      <c r="H183" s="51">
        <v>6292764976.5699997</v>
      </c>
      <c r="I183" s="51">
        <v>4883952233.5699997</v>
      </c>
      <c r="J183" s="51">
        <v>4883952233.5699997</v>
      </c>
      <c r="K183" s="51">
        <v>2424661294.5700002</v>
      </c>
      <c r="L183" s="51">
        <v>2215557357.2399998</v>
      </c>
      <c r="M183" s="51">
        <v>1408812743</v>
      </c>
    </row>
    <row r="184" spans="1:13" x14ac:dyDescent="0.2">
      <c r="A184" s="40" t="s">
        <v>998</v>
      </c>
      <c r="B184" s="46" t="s">
        <v>715</v>
      </c>
      <c r="C184" s="51">
        <v>2934208116</v>
      </c>
      <c r="D184" s="51">
        <v>3164840345</v>
      </c>
      <c r="E184" s="51">
        <v>44283484.43</v>
      </c>
      <c r="F184" s="51">
        <v>370838682</v>
      </c>
      <c r="G184" s="51">
        <v>132838682</v>
      </c>
      <c r="H184" s="51">
        <v>6292764976.5699997</v>
      </c>
      <c r="I184" s="51">
        <v>4883952233.5699997</v>
      </c>
      <c r="J184" s="51">
        <v>4883952233.5699997</v>
      </c>
      <c r="K184" s="51">
        <v>2424661294.5700002</v>
      </c>
      <c r="L184" s="51">
        <v>2215557357.2399998</v>
      </c>
      <c r="M184" s="51">
        <v>1408812743</v>
      </c>
    </row>
    <row r="185" spans="1:13" x14ac:dyDescent="0.2">
      <c r="A185" s="40" t="s">
        <v>999</v>
      </c>
      <c r="B185" s="46" t="s">
        <v>717</v>
      </c>
      <c r="C185" s="51">
        <v>550000000</v>
      </c>
      <c r="D185" s="51">
        <v>0</v>
      </c>
      <c r="E185" s="51">
        <v>11174338</v>
      </c>
      <c r="F185" s="51">
        <v>59528249</v>
      </c>
      <c r="G185" s="51">
        <v>44663900</v>
      </c>
      <c r="H185" s="51">
        <v>553690011</v>
      </c>
      <c r="I185" s="51">
        <v>542598011</v>
      </c>
      <c r="J185" s="51">
        <v>542598011</v>
      </c>
      <c r="K185" s="51">
        <v>542598011</v>
      </c>
      <c r="L185" s="51">
        <v>533088496</v>
      </c>
      <c r="M185" s="51">
        <v>11092000</v>
      </c>
    </row>
    <row r="186" spans="1:13" x14ac:dyDescent="0.2">
      <c r="A186" s="40" t="s">
        <v>1000</v>
      </c>
      <c r="B186" s="46" t="s">
        <v>753</v>
      </c>
      <c r="C186" s="51">
        <v>550000000</v>
      </c>
      <c r="D186" s="51">
        <v>0</v>
      </c>
      <c r="E186" s="51">
        <v>11174338</v>
      </c>
      <c r="F186" s="51">
        <v>59528249</v>
      </c>
      <c r="G186" s="51">
        <v>44663900</v>
      </c>
      <c r="H186" s="51">
        <v>553690011</v>
      </c>
      <c r="I186" s="51">
        <v>542598011</v>
      </c>
      <c r="J186" s="51">
        <v>542598011</v>
      </c>
      <c r="K186" s="51">
        <v>542598011</v>
      </c>
      <c r="L186" s="51">
        <v>533088496</v>
      </c>
      <c r="M186" s="51">
        <v>11092000</v>
      </c>
    </row>
    <row r="187" spans="1:13" x14ac:dyDescent="0.2">
      <c r="A187" s="40" t="s">
        <v>1001</v>
      </c>
      <c r="B187" s="46" t="s">
        <v>1002</v>
      </c>
      <c r="C187" s="51">
        <v>550000000</v>
      </c>
      <c r="D187" s="51">
        <v>0</v>
      </c>
      <c r="E187" s="51">
        <v>11174338</v>
      </c>
      <c r="F187" s="51">
        <v>59528249</v>
      </c>
      <c r="G187" s="51">
        <v>44663900</v>
      </c>
      <c r="H187" s="51">
        <v>553690011</v>
      </c>
      <c r="I187" s="51">
        <v>542598011</v>
      </c>
      <c r="J187" s="51">
        <v>542598011</v>
      </c>
      <c r="K187" s="51">
        <v>542598011</v>
      </c>
      <c r="L187" s="51">
        <v>533088496</v>
      </c>
      <c r="M187" s="51">
        <v>11092000</v>
      </c>
    </row>
    <row r="188" spans="1:13" x14ac:dyDescent="0.2">
      <c r="A188" s="52" t="s">
        <v>1003</v>
      </c>
      <c r="B188" s="46" t="s">
        <v>1004</v>
      </c>
      <c r="C188" s="51">
        <v>550000000</v>
      </c>
      <c r="D188" s="51">
        <v>0</v>
      </c>
      <c r="E188" s="51">
        <v>11174338</v>
      </c>
      <c r="F188" s="51">
        <v>59528249</v>
      </c>
      <c r="G188" s="51">
        <v>44663900</v>
      </c>
      <c r="H188" s="51">
        <v>553690011</v>
      </c>
      <c r="I188" s="51">
        <v>542598011</v>
      </c>
      <c r="J188" s="51">
        <v>542598011</v>
      </c>
      <c r="K188" s="51">
        <v>542598011</v>
      </c>
      <c r="L188" s="51">
        <v>533088496</v>
      </c>
      <c r="M188" s="51">
        <v>11092000</v>
      </c>
    </row>
    <row r="189" spans="1:13" ht="25.5" x14ac:dyDescent="0.2">
      <c r="A189" s="52" t="s">
        <v>1005</v>
      </c>
      <c r="B189" s="46" t="s">
        <v>1006</v>
      </c>
      <c r="C189" s="51">
        <v>550000000</v>
      </c>
      <c r="D189" s="51">
        <v>0</v>
      </c>
      <c r="E189" s="51">
        <v>11174338</v>
      </c>
      <c r="F189" s="51">
        <v>59528249</v>
      </c>
      <c r="G189" s="51">
        <v>44663900</v>
      </c>
      <c r="H189" s="51">
        <v>553690011</v>
      </c>
      <c r="I189" s="51">
        <v>542598011</v>
      </c>
      <c r="J189" s="51">
        <v>542598011</v>
      </c>
      <c r="K189" s="51">
        <v>542598011</v>
      </c>
      <c r="L189" s="51">
        <v>533088496</v>
      </c>
      <c r="M189" s="51">
        <v>11092000</v>
      </c>
    </row>
    <row r="190" spans="1:13" ht="25.5" x14ac:dyDescent="0.2">
      <c r="A190" s="52" t="s">
        <v>1007</v>
      </c>
      <c r="B190" s="46" t="s">
        <v>7</v>
      </c>
      <c r="C190" s="51">
        <v>380000000</v>
      </c>
      <c r="D190" s="51">
        <v>0</v>
      </c>
      <c r="E190" s="51">
        <v>11174338</v>
      </c>
      <c r="F190" s="51">
        <v>59528249</v>
      </c>
      <c r="G190" s="51">
        <v>44663900</v>
      </c>
      <c r="H190" s="51">
        <v>383690011</v>
      </c>
      <c r="I190" s="51">
        <v>383690011</v>
      </c>
      <c r="J190" s="51">
        <v>383690011</v>
      </c>
      <c r="K190" s="51">
        <v>383690011</v>
      </c>
      <c r="L190" s="51">
        <v>374180499</v>
      </c>
      <c r="M190" s="51">
        <v>0</v>
      </c>
    </row>
    <row r="191" spans="1:13" ht="25.5" x14ac:dyDescent="0.2">
      <c r="A191" s="52" t="s">
        <v>1008</v>
      </c>
      <c r="B191" s="46" t="s">
        <v>1009</v>
      </c>
      <c r="C191" s="51">
        <v>380000000</v>
      </c>
      <c r="D191" s="51">
        <v>0</v>
      </c>
      <c r="E191" s="51">
        <v>11174338</v>
      </c>
      <c r="F191" s="51">
        <v>59528249</v>
      </c>
      <c r="G191" s="51">
        <v>44663900</v>
      </c>
      <c r="H191" s="51">
        <v>383690011</v>
      </c>
      <c r="I191" s="51">
        <v>383690011</v>
      </c>
      <c r="J191" s="51">
        <v>383690011</v>
      </c>
      <c r="K191" s="51">
        <v>383690011</v>
      </c>
      <c r="L191" s="51">
        <v>374180499</v>
      </c>
      <c r="M191" s="51">
        <v>0</v>
      </c>
    </row>
    <row r="192" spans="1:13" ht="25.5" x14ac:dyDescent="0.2">
      <c r="A192" s="52" t="s">
        <v>1010</v>
      </c>
      <c r="B192" s="46" t="s">
        <v>750</v>
      </c>
      <c r="C192" s="51">
        <v>170000000</v>
      </c>
      <c r="D192" s="51">
        <v>0</v>
      </c>
      <c r="E192" s="51">
        <v>0</v>
      </c>
      <c r="F192" s="51">
        <v>0</v>
      </c>
      <c r="G192" s="51">
        <v>0</v>
      </c>
      <c r="H192" s="51">
        <v>170000000</v>
      </c>
      <c r="I192" s="51">
        <v>158908000</v>
      </c>
      <c r="J192" s="51">
        <v>158908000</v>
      </c>
      <c r="K192" s="51">
        <v>158908000</v>
      </c>
      <c r="L192" s="51">
        <v>158907997</v>
      </c>
      <c r="M192" s="51">
        <v>11092000</v>
      </c>
    </row>
    <row r="193" spans="1:13" ht="25.5" x14ac:dyDescent="0.2">
      <c r="A193" s="52" t="s">
        <v>1011</v>
      </c>
      <c r="B193" s="46" t="s">
        <v>1009</v>
      </c>
      <c r="C193" s="51">
        <v>170000000</v>
      </c>
      <c r="D193" s="51">
        <v>0</v>
      </c>
      <c r="E193" s="51">
        <v>0</v>
      </c>
      <c r="F193" s="51">
        <v>0</v>
      </c>
      <c r="G193" s="51">
        <v>0</v>
      </c>
      <c r="H193" s="51">
        <v>170000000</v>
      </c>
      <c r="I193" s="51">
        <v>158908000</v>
      </c>
      <c r="J193" s="51">
        <v>158908000</v>
      </c>
      <c r="K193" s="51">
        <v>158908000</v>
      </c>
      <c r="L193" s="51">
        <v>158907997</v>
      </c>
      <c r="M193" s="51">
        <v>11092000</v>
      </c>
    </row>
    <row r="194" spans="1:13" ht="25.5" x14ac:dyDescent="0.2">
      <c r="A194" s="52" t="s">
        <v>1012</v>
      </c>
      <c r="B194" s="46" t="s">
        <v>1013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1">
        <v>0</v>
      </c>
      <c r="M194" s="51">
        <v>0</v>
      </c>
    </row>
    <row r="195" spans="1:13" ht="25.5" x14ac:dyDescent="0.2">
      <c r="A195" s="52" t="s">
        <v>1014</v>
      </c>
      <c r="B195" s="46" t="s">
        <v>1009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1">
        <v>0</v>
      </c>
      <c r="M195" s="51">
        <v>0</v>
      </c>
    </row>
    <row r="196" spans="1:13" x14ac:dyDescent="0.2">
      <c r="A196" s="52" t="s">
        <v>1015</v>
      </c>
      <c r="B196" s="46" t="s">
        <v>873</v>
      </c>
      <c r="C196" s="51">
        <v>2269208116</v>
      </c>
      <c r="D196" s="51">
        <v>3164840345</v>
      </c>
      <c r="E196" s="51">
        <v>32498615.43</v>
      </c>
      <c r="F196" s="51">
        <v>298299333</v>
      </c>
      <c r="G196" s="51">
        <v>48719449</v>
      </c>
      <c r="H196" s="51">
        <v>5651129729.5699997</v>
      </c>
      <c r="I196" s="51">
        <v>4253864486.5700002</v>
      </c>
      <c r="J196" s="51">
        <v>4253864486.5700002</v>
      </c>
      <c r="K196" s="51">
        <v>1794573547.5699999</v>
      </c>
      <c r="L196" s="51">
        <v>1617178161.24</v>
      </c>
      <c r="M196" s="51">
        <v>1397265243</v>
      </c>
    </row>
    <row r="197" spans="1:13" x14ac:dyDescent="0.2">
      <c r="A197" s="52" t="s">
        <v>1016</v>
      </c>
      <c r="B197" s="46" t="s">
        <v>949</v>
      </c>
      <c r="C197" s="51">
        <v>314589447</v>
      </c>
      <c r="D197" s="51">
        <v>0</v>
      </c>
      <c r="E197" s="51">
        <v>20400976.43</v>
      </c>
      <c r="F197" s="51">
        <v>36628667</v>
      </c>
      <c r="G197" s="51">
        <v>25589447</v>
      </c>
      <c r="H197" s="51">
        <v>305227690.56999999</v>
      </c>
      <c r="I197" s="51">
        <v>304250072.56999999</v>
      </c>
      <c r="J197" s="51">
        <v>304250072.56999999</v>
      </c>
      <c r="K197" s="51">
        <v>304250072.56999999</v>
      </c>
      <c r="L197" s="51">
        <v>288061682.89999998</v>
      </c>
      <c r="M197" s="51">
        <v>977618</v>
      </c>
    </row>
    <row r="198" spans="1:13" ht="25.5" x14ac:dyDescent="0.2">
      <c r="A198" s="52" t="s">
        <v>1017</v>
      </c>
      <c r="B198" s="46" t="s">
        <v>951</v>
      </c>
      <c r="C198" s="51">
        <v>314589447</v>
      </c>
      <c r="D198" s="51">
        <v>0</v>
      </c>
      <c r="E198" s="51">
        <v>20400976.43</v>
      </c>
      <c r="F198" s="51">
        <v>36628667</v>
      </c>
      <c r="G198" s="51">
        <v>25589447</v>
      </c>
      <c r="H198" s="51">
        <v>305227690.56999999</v>
      </c>
      <c r="I198" s="51">
        <v>304250072.56999999</v>
      </c>
      <c r="J198" s="51">
        <v>304250072.56999999</v>
      </c>
      <c r="K198" s="51">
        <v>304250072.56999999</v>
      </c>
      <c r="L198" s="51">
        <v>288061682.89999998</v>
      </c>
      <c r="M198" s="51">
        <v>977618</v>
      </c>
    </row>
    <row r="199" spans="1:13" ht="25.5" x14ac:dyDescent="0.2">
      <c r="A199" s="52" t="s">
        <v>1018</v>
      </c>
      <c r="B199" s="46" t="s">
        <v>953</v>
      </c>
      <c r="C199" s="51">
        <v>314589447</v>
      </c>
      <c r="D199" s="51">
        <v>0</v>
      </c>
      <c r="E199" s="51">
        <v>20400976.43</v>
      </c>
      <c r="F199" s="51">
        <v>36628667</v>
      </c>
      <c r="G199" s="51">
        <v>25589447</v>
      </c>
      <c r="H199" s="51">
        <v>305227690.56999999</v>
      </c>
      <c r="I199" s="51">
        <v>304250072.56999999</v>
      </c>
      <c r="J199" s="51">
        <v>304250072.56999999</v>
      </c>
      <c r="K199" s="51">
        <v>304250072.56999999</v>
      </c>
      <c r="L199" s="51">
        <v>288061682.89999998</v>
      </c>
      <c r="M199" s="51">
        <v>977618</v>
      </c>
    </row>
    <row r="200" spans="1:13" ht="25.5" x14ac:dyDescent="0.2">
      <c r="A200" s="52" t="s">
        <v>1019</v>
      </c>
      <c r="B200" s="46" t="s">
        <v>1020</v>
      </c>
      <c r="C200" s="51">
        <v>304589447</v>
      </c>
      <c r="D200" s="51">
        <v>0</v>
      </c>
      <c r="E200" s="51">
        <v>20400976.43</v>
      </c>
      <c r="F200" s="51">
        <v>36628667</v>
      </c>
      <c r="G200" s="51">
        <v>18589447</v>
      </c>
      <c r="H200" s="51">
        <v>302227690.56999999</v>
      </c>
      <c r="I200" s="51">
        <v>302040072.56999999</v>
      </c>
      <c r="J200" s="51">
        <v>302040072.56999999</v>
      </c>
      <c r="K200" s="51">
        <v>302040072.56999999</v>
      </c>
      <c r="L200" s="51">
        <v>288061682.89999998</v>
      </c>
      <c r="M200" s="51">
        <v>187618</v>
      </c>
    </row>
    <row r="201" spans="1:13" ht="25.5" x14ac:dyDescent="0.2">
      <c r="A201" s="52" t="s">
        <v>1021</v>
      </c>
      <c r="B201" s="46" t="s">
        <v>7</v>
      </c>
      <c r="C201" s="51">
        <v>200000000</v>
      </c>
      <c r="D201" s="51">
        <v>0</v>
      </c>
      <c r="E201" s="51">
        <v>20400976.43</v>
      </c>
      <c r="F201" s="51">
        <v>32845000</v>
      </c>
      <c r="G201" s="51">
        <v>18589447</v>
      </c>
      <c r="H201" s="51">
        <v>193854576.56999999</v>
      </c>
      <c r="I201" s="51">
        <v>193854576.56999999</v>
      </c>
      <c r="J201" s="51">
        <v>193854576.56999999</v>
      </c>
      <c r="K201" s="51">
        <v>193854576.56999999</v>
      </c>
      <c r="L201" s="51">
        <v>186048287.90000001</v>
      </c>
      <c r="M201" s="51">
        <v>0</v>
      </c>
    </row>
    <row r="202" spans="1:13" ht="25.5" x14ac:dyDescent="0.2">
      <c r="A202" s="52" t="s">
        <v>1022</v>
      </c>
      <c r="B202" s="46" t="s">
        <v>1023</v>
      </c>
      <c r="C202" s="51">
        <v>60000000</v>
      </c>
      <c r="D202" s="51">
        <v>0</v>
      </c>
      <c r="E202" s="51">
        <v>20001286.43</v>
      </c>
      <c r="F202" s="51">
        <v>0</v>
      </c>
      <c r="G202" s="51">
        <v>18589447</v>
      </c>
      <c r="H202" s="51">
        <v>21409266.57</v>
      </c>
      <c r="I202" s="51">
        <v>21409266.57</v>
      </c>
      <c r="J202" s="51">
        <v>21409266.57</v>
      </c>
      <c r="K202" s="51">
        <v>21409266.57</v>
      </c>
      <c r="L202" s="51">
        <v>21409266.57</v>
      </c>
      <c r="M202" s="51">
        <v>0</v>
      </c>
    </row>
    <row r="203" spans="1:13" ht="38.25" x14ac:dyDescent="0.2">
      <c r="A203" s="52" t="s">
        <v>1024</v>
      </c>
      <c r="B203" s="46" t="s">
        <v>1025</v>
      </c>
      <c r="C203" s="51">
        <v>140000000</v>
      </c>
      <c r="D203" s="51">
        <v>0</v>
      </c>
      <c r="E203" s="51">
        <v>399690</v>
      </c>
      <c r="F203" s="51">
        <v>32845000</v>
      </c>
      <c r="G203" s="51">
        <v>0</v>
      </c>
      <c r="H203" s="51">
        <v>172445310</v>
      </c>
      <c r="I203" s="51">
        <v>172445310</v>
      </c>
      <c r="J203" s="51">
        <v>172445310</v>
      </c>
      <c r="K203" s="51">
        <v>172445310</v>
      </c>
      <c r="L203" s="51">
        <v>164639021.33000001</v>
      </c>
      <c r="M203" s="51">
        <v>0</v>
      </c>
    </row>
    <row r="204" spans="1:13" ht="25.5" x14ac:dyDescent="0.2">
      <c r="A204" s="52" t="s">
        <v>1026</v>
      </c>
      <c r="B204" s="46" t="s">
        <v>750</v>
      </c>
      <c r="C204" s="51">
        <v>104589447</v>
      </c>
      <c r="D204" s="51">
        <v>0</v>
      </c>
      <c r="E204" s="51">
        <v>0</v>
      </c>
      <c r="F204" s="51">
        <v>3783667</v>
      </c>
      <c r="G204" s="51">
        <v>0</v>
      </c>
      <c r="H204" s="51">
        <v>108373114</v>
      </c>
      <c r="I204" s="51">
        <v>108185496</v>
      </c>
      <c r="J204" s="51">
        <v>108185496</v>
      </c>
      <c r="K204" s="51">
        <v>108185496</v>
      </c>
      <c r="L204" s="51">
        <v>102013395</v>
      </c>
      <c r="M204" s="51">
        <v>187618</v>
      </c>
    </row>
    <row r="205" spans="1:13" ht="25.5" x14ac:dyDescent="0.2">
      <c r="A205" s="52" t="s">
        <v>1027</v>
      </c>
      <c r="B205" s="46" t="s">
        <v>1023</v>
      </c>
      <c r="C205" s="51">
        <v>24589447</v>
      </c>
      <c r="D205" s="51">
        <v>0</v>
      </c>
      <c r="E205" s="51">
        <v>0</v>
      </c>
      <c r="F205" s="51">
        <v>0</v>
      </c>
      <c r="G205" s="51">
        <v>0</v>
      </c>
      <c r="H205" s="51">
        <v>24589447</v>
      </c>
      <c r="I205" s="51">
        <v>24589447</v>
      </c>
      <c r="J205" s="51">
        <v>24589447</v>
      </c>
      <c r="K205" s="51">
        <v>24589447</v>
      </c>
      <c r="L205" s="51">
        <v>20589447</v>
      </c>
      <c r="M205" s="51">
        <v>0</v>
      </c>
    </row>
    <row r="206" spans="1:13" ht="25.5" x14ac:dyDescent="0.2">
      <c r="A206" s="52" t="s">
        <v>1028</v>
      </c>
      <c r="B206" s="46" t="s">
        <v>1029</v>
      </c>
      <c r="C206" s="51">
        <v>80000000</v>
      </c>
      <c r="D206" s="51">
        <v>0</v>
      </c>
      <c r="E206" s="51">
        <v>0</v>
      </c>
      <c r="F206" s="51">
        <v>3783667</v>
      </c>
      <c r="G206" s="51">
        <v>0</v>
      </c>
      <c r="H206" s="51">
        <v>83783667</v>
      </c>
      <c r="I206" s="51">
        <v>83596049</v>
      </c>
      <c r="J206" s="51">
        <v>83596049</v>
      </c>
      <c r="K206" s="51">
        <v>83596049</v>
      </c>
      <c r="L206" s="51">
        <v>81423948</v>
      </c>
      <c r="M206" s="51">
        <v>187618</v>
      </c>
    </row>
    <row r="207" spans="1:13" ht="25.5" x14ac:dyDescent="0.2">
      <c r="A207" s="52" t="s">
        <v>1030</v>
      </c>
      <c r="B207" s="46" t="s">
        <v>1031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1">
        <v>0</v>
      </c>
      <c r="M207" s="51">
        <v>0</v>
      </c>
    </row>
    <row r="208" spans="1:13" ht="25.5" x14ac:dyDescent="0.2">
      <c r="A208" s="52" t="s">
        <v>1032</v>
      </c>
      <c r="B208" s="46" t="s">
        <v>1033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</row>
    <row r="209" spans="1:13" ht="25.5" x14ac:dyDescent="0.2">
      <c r="A209" s="52" t="s">
        <v>1034</v>
      </c>
      <c r="B209" s="46" t="s">
        <v>955</v>
      </c>
      <c r="C209" s="51">
        <v>10000000</v>
      </c>
      <c r="D209" s="51">
        <v>0</v>
      </c>
      <c r="E209" s="51">
        <v>0</v>
      </c>
      <c r="F209" s="51">
        <v>0</v>
      </c>
      <c r="G209" s="51">
        <v>7000000</v>
      </c>
      <c r="H209" s="51">
        <v>3000000</v>
      </c>
      <c r="I209" s="51">
        <v>2210000</v>
      </c>
      <c r="J209" s="51">
        <v>2210000</v>
      </c>
      <c r="K209" s="51">
        <v>2210000</v>
      </c>
      <c r="L209" s="51">
        <v>0</v>
      </c>
      <c r="M209" s="51">
        <v>790000</v>
      </c>
    </row>
    <row r="210" spans="1:13" ht="25.5" x14ac:dyDescent="0.2">
      <c r="A210" s="52" t="s">
        <v>1035</v>
      </c>
      <c r="B210" s="46" t="s">
        <v>750</v>
      </c>
      <c r="C210" s="51">
        <v>10000000</v>
      </c>
      <c r="D210" s="51">
        <v>0</v>
      </c>
      <c r="E210" s="51">
        <v>0</v>
      </c>
      <c r="F210" s="51">
        <v>0</v>
      </c>
      <c r="G210" s="51">
        <v>7000000</v>
      </c>
      <c r="H210" s="51">
        <v>3000000</v>
      </c>
      <c r="I210" s="51">
        <v>2210000</v>
      </c>
      <c r="J210" s="51">
        <v>2210000</v>
      </c>
      <c r="K210" s="51">
        <v>2210000</v>
      </c>
      <c r="L210" s="51">
        <v>0</v>
      </c>
      <c r="M210" s="51">
        <v>790000</v>
      </c>
    </row>
    <row r="211" spans="1:13" ht="25.5" x14ac:dyDescent="0.2">
      <c r="A211" s="52" t="s">
        <v>1036</v>
      </c>
      <c r="B211" s="46" t="s">
        <v>1037</v>
      </c>
      <c r="C211" s="51">
        <v>10000000</v>
      </c>
      <c r="D211" s="51">
        <v>0</v>
      </c>
      <c r="E211" s="51">
        <v>0</v>
      </c>
      <c r="F211" s="51">
        <v>0</v>
      </c>
      <c r="G211" s="51">
        <v>7000000</v>
      </c>
      <c r="H211" s="51">
        <v>3000000</v>
      </c>
      <c r="I211" s="51">
        <v>2210000</v>
      </c>
      <c r="J211" s="51">
        <v>2210000</v>
      </c>
      <c r="K211" s="51">
        <v>2210000</v>
      </c>
      <c r="L211" s="51">
        <v>0</v>
      </c>
      <c r="M211" s="51">
        <v>790000</v>
      </c>
    </row>
    <row r="212" spans="1:13" ht="25.5" x14ac:dyDescent="0.2">
      <c r="A212" s="52" t="s">
        <v>1038</v>
      </c>
      <c r="B212" s="46" t="s">
        <v>736</v>
      </c>
      <c r="C212" s="51">
        <v>250000000</v>
      </c>
      <c r="D212" s="51">
        <v>11988620</v>
      </c>
      <c r="E212" s="51">
        <v>3848631</v>
      </c>
      <c r="F212" s="51">
        <v>49547533</v>
      </c>
      <c r="G212" s="51">
        <v>1766667</v>
      </c>
      <c r="H212" s="51">
        <v>305920855</v>
      </c>
      <c r="I212" s="51">
        <v>305031735</v>
      </c>
      <c r="J212" s="51">
        <v>305031735</v>
      </c>
      <c r="K212" s="51">
        <v>305031735</v>
      </c>
      <c r="L212" s="51">
        <v>287261940.62</v>
      </c>
      <c r="M212" s="51">
        <v>889120</v>
      </c>
    </row>
    <row r="213" spans="1:13" x14ac:dyDescent="0.2">
      <c r="A213" s="52" t="s">
        <v>1039</v>
      </c>
      <c r="B213" s="46" t="s">
        <v>738</v>
      </c>
      <c r="C213" s="51">
        <v>0</v>
      </c>
      <c r="D213" s="51">
        <v>11988620</v>
      </c>
      <c r="E213" s="51">
        <v>0</v>
      </c>
      <c r="F213" s="51">
        <v>0</v>
      </c>
      <c r="G213" s="51">
        <v>0</v>
      </c>
      <c r="H213" s="51">
        <v>11988620</v>
      </c>
      <c r="I213" s="51">
        <v>11099500</v>
      </c>
      <c r="J213" s="51">
        <v>11099500</v>
      </c>
      <c r="K213" s="51">
        <v>11099500</v>
      </c>
      <c r="L213" s="51">
        <v>11099500</v>
      </c>
      <c r="M213" s="51">
        <v>889120</v>
      </c>
    </row>
    <row r="214" spans="1:13" x14ac:dyDescent="0.2">
      <c r="A214" s="52" t="s">
        <v>1040</v>
      </c>
      <c r="B214" s="46" t="s">
        <v>1041</v>
      </c>
      <c r="C214" s="51">
        <v>0</v>
      </c>
      <c r="D214" s="51">
        <v>11988620</v>
      </c>
      <c r="E214" s="51">
        <v>0</v>
      </c>
      <c r="F214" s="51">
        <v>0</v>
      </c>
      <c r="G214" s="51">
        <v>0</v>
      </c>
      <c r="H214" s="51">
        <v>11988620</v>
      </c>
      <c r="I214" s="51">
        <v>11099500</v>
      </c>
      <c r="J214" s="51">
        <v>11099500</v>
      </c>
      <c r="K214" s="51">
        <v>11099500</v>
      </c>
      <c r="L214" s="51">
        <v>11099500</v>
      </c>
      <c r="M214" s="51">
        <v>889120</v>
      </c>
    </row>
    <row r="215" spans="1:13" ht="51" x14ac:dyDescent="0.2">
      <c r="A215" s="52" t="s">
        <v>1042</v>
      </c>
      <c r="B215" s="46" t="s">
        <v>1043</v>
      </c>
      <c r="C215" s="51">
        <v>0</v>
      </c>
      <c r="D215" s="51">
        <v>11988620</v>
      </c>
      <c r="E215" s="51">
        <v>0</v>
      </c>
      <c r="F215" s="51">
        <v>0</v>
      </c>
      <c r="G215" s="51">
        <v>0</v>
      </c>
      <c r="H215" s="51">
        <v>11988620</v>
      </c>
      <c r="I215" s="51">
        <v>11099500</v>
      </c>
      <c r="J215" s="51">
        <v>11099500</v>
      </c>
      <c r="K215" s="51">
        <v>11099500</v>
      </c>
      <c r="L215" s="51">
        <v>11099500</v>
      </c>
      <c r="M215" s="51">
        <v>889120</v>
      </c>
    </row>
    <row r="216" spans="1:13" ht="25.5" x14ac:dyDescent="0.2">
      <c r="A216" s="52" t="s">
        <v>1044</v>
      </c>
      <c r="B216" s="46" t="s">
        <v>1045</v>
      </c>
      <c r="C216" s="51">
        <v>0</v>
      </c>
      <c r="D216" s="51">
        <v>11988620</v>
      </c>
      <c r="E216" s="51">
        <v>0</v>
      </c>
      <c r="F216" s="51">
        <v>0</v>
      </c>
      <c r="G216" s="51">
        <v>0</v>
      </c>
      <c r="H216" s="51">
        <v>11988620</v>
      </c>
      <c r="I216" s="51">
        <v>11099500</v>
      </c>
      <c r="J216" s="51">
        <v>11099500</v>
      </c>
      <c r="K216" s="51">
        <v>11099500</v>
      </c>
      <c r="L216" s="51">
        <v>11099500</v>
      </c>
      <c r="M216" s="51">
        <v>889120</v>
      </c>
    </row>
    <row r="217" spans="1:13" ht="25.5" x14ac:dyDescent="0.2">
      <c r="A217" s="52" t="s">
        <v>1046</v>
      </c>
      <c r="B217" s="46" t="s">
        <v>1047</v>
      </c>
      <c r="C217" s="51">
        <v>0</v>
      </c>
      <c r="D217" s="51">
        <v>11988620</v>
      </c>
      <c r="E217" s="51">
        <v>0</v>
      </c>
      <c r="F217" s="51">
        <v>0</v>
      </c>
      <c r="G217" s="51">
        <v>0</v>
      </c>
      <c r="H217" s="51">
        <v>11988620</v>
      </c>
      <c r="I217" s="51">
        <v>11099500</v>
      </c>
      <c r="J217" s="51">
        <v>11099500</v>
      </c>
      <c r="K217" s="51">
        <v>11099500</v>
      </c>
      <c r="L217" s="51">
        <v>11099500</v>
      </c>
      <c r="M217" s="51">
        <v>889120</v>
      </c>
    </row>
    <row r="218" spans="1:13" ht="25.5" x14ac:dyDescent="0.2">
      <c r="A218" s="52" t="s">
        <v>1048</v>
      </c>
      <c r="B218" s="46" t="s">
        <v>1049</v>
      </c>
      <c r="C218" s="51">
        <v>250000000</v>
      </c>
      <c r="D218" s="51">
        <v>0</v>
      </c>
      <c r="E218" s="51">
        <v>3848631</v>
      </c>
      <c r="F218" s="51">
        <v>49547533</v>
      </c>
      <c r="G218" s="51">
        <v>1766667</v>
      </c>
      <c r="H218" s="51">
        <v>293932235</v>
      </c>
      <c r="I218" s="51">
        <v>293932235</v>
      </c>
      <c r="J218" s="51">
        <v>293932235</v>
      </c>
      <c r="K218" s="51">
        <v>293932235</v>
      </c>
      <c r="L218" s="51">
        <v>276162440.62</v>
      </c>
      <c r="M218" s="51">
        <v>0</v>
      </c>
    </row>
    <row r="219" spans="1:13" ht="25.5" x14ac:dyDescent="0.2">
      <c r="A219" s="52" t="s">
        <v>1050</v>
      </c>
      <c r="B219" s="46" t="s">
        <v>1051</v>
      </c>
      <c r="C219" s="51">
        <v>250000000</v>
      </c>
      <c r="D219" s="51">
        <v>0</v>
      </c>
      <c r="E219" s="51">
        <v>3848631</v>
      </c>
      <c r="F219" s="51">
        <v>49547533</v>
      </c>
      <c r="G219" s="51">
        <v>1766667</v>
      </c>
      <c r="H219" s="51">
        <v>293932235</v>
      </c>
      <c r="I219" s="51">
        <v>293932235</v>
      </c>
      <c r="J219" s="51">
        <v>293932235</v>
      </c>
      <c r="K219" s="51">
        <v>293932235</v>
      </c>
      <c r="L219" s="51">
        <v>276162440.62</v>
      </c>
      <c r="M219" s="51">
        <v>0</v>
      </c>
    </row>
    <row r="220" spans="1:13" ht="25.5" x14ac:dyDescent="0.2">
      <c r="A220" s="52" t="s">
        <v>1052</v>
      </c>
      <c r="B220" s="46" t="s">
        <v>1051</v>
      </c>
      <c r="C220" s="51">
        <v>250000000</v>
      </c>
      <c r="D220" s="51">
        <v>0</v>
      </c>
      <c r="E220" s="51">
        <v>3848631</v>
      </c>
      <c r="F220" s="51">
        <v>49547533</v>
      </c>
      <c r="G220" s="51">
        <v>1766667</v>
      </c>
      <c r="H220" s="51">
        <v>293932235</v>
      </c>
      <c r="I220" s="51">
        <v>293932235</v>
      </c>
      <c r="J220" s="51">
        <v>293932235</v>
      </c>
      <c r="K220" s="51">
        <v>293932235</v>
      </c>
      <c r="L220" s="51">
        <v>276162440.62</v>
      </c>
      <c r="M220" s="51">
        <v>0</v>
      </c>
    </row>
    <row r="221" spans="1:13" ht="25.5" x14ac:dyDescent="0.2">
      <c r="A221" s="52" t="s">
        <v>1053</v>
      </c>
      <c r="B221" s="46" t="s">
        <v>7</v>
      </c>
      <c r="C221" s="51">
        <v>200000000</v>
      </c>
      <c r="D221" s="51">
        <v>0</v>
      </c>
      <c r="E221" s="51">
        <v>3848631</v>
      </c>
      <c r="F221" s="51">
        <v>49547533</v>
      </c>
      <c r="G221" s="51">
        <v>1766667</v>
      </c>
      <c r="H221" s="51">
        <v>243932235</v>
      </c>
      <c r="I221" s="51">
        <v>243932235</v>
      </c>
      <c r="J221" s="51">
        <v>243932235</v>
      </c>
      <c r="K221" s="51">
        <v>243932235</v>
      </c>
      <c r="L221" s="51">
        <v>226162440.62</v>
      </c>
      <c r="M221" s="51">
        <v>0</v>
      </c>
    </row>
    <row r="222" spans="1:13" ht="25.5" x14ac:dyDescent="0.2">
      <c r="A222" s="52" t="s">
        <v>1054</v>
      </c>
      <c r="B222" s="46" t="s">
        <v>1055</v>
      </c>
      <c r="C222" s="51">
        <v>200000000</v>
      </c>
      <c r="D222" s="51">
        <v>0</v>
      </c>
      <c r="E222" s="51">
        <v>3848631</v>
      </c>
      <c r="F222" s="51">
        <v>49547533</v>
      </c>
      <c r="G222" s="51">
        <v>1766667</v>
      </c>
      <c r="H222" s="51">
        <v>243932235</v>
      </c>
      <c r="I222" s="51">
        <v>243932235</v>
      </c>
      <c r="J222" s="51">
        <v>243932235</v>
      </c>
      <c r="K222" s="51">
        <v>243932235</v>
      </c>
      <c r="L222" s="51">
        <v>226162440.62</v>
      </c>
      <c r="M222" s="51">
        <v>0</v>
      </c>
    </row>
    <row r="223" spans="1:13" ht="25.5" x14ac:dyDescent="0.2">
      <c r="A223" s="52" t="s">
        <v>1056</v>
      </c>
      <c r="B223" s="46" t="s">
        <v>750</v>
      </c>
      <c r="C223" s="51">
        <v>50000000</v>
      </c>
      <c r="D223" s="51">
        <v>0</v>
      </c>
      <c r="E223" s="51">
        <v>0</v>
      </c>
      <c r="F223" s="51">
        <v>0</v>
      </c>
      <c r="G223" s="51">
        <v>0</v>
      </c>
      <c r="H223" s="51">
        <v>50000000</v>
      </c>
      <c r="I223" s="51">
        <v>50000000</v>
      </c>
      <c r="J223" s="51">
        <v>50000000</v>
      </c>
      <c r="K223" s="51">
        <v>50000000</v>
      </c>
      <c r="L223" s="51">
        <v>50000000</v>
      </c>
      <c r="M223" s="51">
        <v>0</v>
      </c>
    </row>
    <row r="224" spans="1:13" ht="25.5" x14ac:dyDescent="0.2">
      <c r="A224" s="52" t="s">
        <v>1057</v>
      </c>
      <c r="B224" s="46" t="s">
        <v>1055</v>
      </c>
      <c r="C224" s="51">
        <v>50000000</v>
      </c>
      <c r="D224" s="51">
        <v>0</v>
      </c>
      <c r="E224" s="51">
        <v>0</v>
      </c>
      <c r="F224" s="51">
        <v>0</v>
      </c>
      <c r="G224" s="51">
        <v>0</v>
      </c>
      <c r="H224" s="51">
        <v>50000000</v>
      </c>
      <c r="I224" s="51">
        <v>50000000</v>
      </c>
      <c r="J224" s="51">
        <v>50000000</v>
      </c>
      <c r="K224" s="51">
        <v>50000000</v>
      </c>
      <c r="L224" s="51">
        <v>50000000</v>
      </c>
      <c r="M224" s="51">
        <v>0</v>
      </c>
    </row>
    <row r="225" spans="1:13" x14ac:dyDescent="0.2">
      <c r="A225" s="52" t="s">
        <v>1058</v>
      </c>
      <c r="B225" s="46" t="s">
        <v>1059</v>
      </c>
      <c r="C225" s="51">
        <v>1704618669</v>
      </c>
      <c r="D225" s="51">
        <v>3152851725</v>
      </c>
      <c r="E225" s="51">
        <v>8249008</v>
      </c>
      <c r="F225" s="51">
        <v>212123133</v>
      </c>
      <c r="G225" s="51">
        <v>21363335</v>
      </c>
      <c r="H225" s="51">
        <v>5039981184</v>
      </c>
      <c r="I225" s="51">
        <v>3644582679</v>
      </c>
      <c r="J225" s="51">
        <v>3644582679</v>
      </c>
      <c r="K225" s="51">
        <v>1185291740</v>
      </c>
      <c r="L225" s="51">
        <v>1041854537.72</v>
      </c>
      <c r="M225" s="51">
        <v>1395398505</v>
      </c>
    </row>
    <row r="226" spans="1:13" x14ac:dyDescent="0.2">
      <c r="A226" s="52" t="s">
        <v>1060</v>
      </c>
      <c r="B226" s="46" t="s">
        <v>1061</v>
      </c>
      <c r="C226" s="51">
        <v>1153618669</v>
      </c>
      <c r="D226" s="51">
        <v>3152851725</v>
      </c>
      <c r="E226" s="51">
        <v>34</v>
      </c>
      <c r="F226" s="51">
        <v>0</v>
      </c>
      <c r="G226" s="51">
        <v>11075335</v>
      </c>
      <c r="H226" s="51">
        <v>4295395025</v>
      </c>
      <c r="I226" s="51">
        <v>2911089553</v>
      </c>
      <c r="J226" s="51">
        <v>2911089553</v>
      </c>
      <c r="K226" s="51">
        <v>451798614</v>
      </c>
      <c r="L226" s="51">
        <v>339982303</v>
      </c>
      <c r="M226" s="51">
        <v>1384305472</v>
      </c>
    </row>
    <row r="227" spans="1:13" x14ac:dyDescent="0.2">
      <c r="A227" s="52" t="s">
        <v>1062</v>
      </c>
      <c r="B227" s="46" t="s">
        <v>1063</v>
      </c>
      <c r="C227" s="51">
        <v>1153618669</v>
      </c>
      <c r="D227" s="51">
        <v>3152851725</v>
      </c>
      <c r="E227" s="51">
        <v>34</v>
      </c>
      <c r="F227" s="51">
        <v>0</v>
      </c>
      <c r="G227" s="51">
        <v>11075335</v>
      </c>
      <c r="H227" s="51">
        <v>4295395025</v>
      </c>
      <c r="I227" s="51">
        <v>2911089553</v>
      </c>
      <c r="J227" s="51">
        <v>2911089553</v>
      </c>
      <c r="K227" s="51">
        <v>451798614</v>
      </c>
      <c r="L227" s="51">
        <v>339982303</v>
      </c>
      <c r="M227" s="51">
        <v>1384305472</v>
      </c>
    </row>
    <row r="228" spans="1:13" x14ac:dyDescent="0.2">
      <c r="A228" s="52" t="s">
        <v>1064</v>
      </c>
      <c r="B228" s="46" t="s">
        <v>1065</v>
      </c>
      <c r="C228" s="51">
        <v>1153618669</v>
      </c>
      <c r="D228" s="51">
        <v>3152851725</v>
      </c>
      <c r="E228" s="51">
        <v>34</v>
      </c>
      <c r="F228" s="51">
        <v>0</v>
      </c>
      <c r="G228" s="51">
        <v>11075335</v>
      </c>
      <c r="H228" s="51">
        <v>4295395025</v>
      </c>
      <c r="I228" s="51">
        <v>2911089553</v>
      </c>
      <c r="J228" s="51">
        <v>2911089553</v>
      </c>
      <c r="K228" s="51">
        <v>451798614</v>
      </c>
      <c r="L228" s="51">
        <v>339982303</v>
      </c>
      <c r="M228" s="51">
        <v>1384305472</v>
      </c>
    </row>
    <row r="229" spans="1:13" ht="25.5" x14ac:dyDescent="0.2">
      <c r="A229" s="52" t="s">
        <v>1066</v>
      </c>
      <c r="B229" s="46" t="s">
        <v>7</v>
      </c>
      <c r="C229" s="51">
        <v>18618669</v>
      </c>
      <c r="D229" s="51">
        <v>0</v>
      </c>
      <c r="E229" s="51">
        <v>34</v>
      </c>
      <c r="F229" s="51">
        <v>0</v>
      </c>
      <c r="G229" s="51">
        <v>11075335</v>
      </c>
      <c r="H229" s="51">
        <v>7543300</v>
      </c>
      <c r="I229" s="51">
        <v>7543300</v>
      </c>
      <c r="J229" s="51">
        <v>7543300</v>
      </c>
      <c r="K229" s="51">
        <v>7543300</v>
      </c>
      <c r="L229" s="51">
        <v>7543300</v>
      </c>
      <c r="M229" s="51">
        <v>0</v>
      </c>
    </row>
    <row r="230" spans="1:13" ht="25.5" x14ac:dyDescent="0.2">
      <c r="A230" s="52" t="s">
        <v>1067</v>
      </c>
      <c r="B230" s="46" t="s">
        <v>1068</v>
      </c>
      <c r="C230" s="51">
        <v>18618669</v>
      </c>
      <c r="D230" s="51">
        <v>0</v>
      </c>
      <c r="E230" s="51">
        <v>34</v>
      </c>
      <c r="F230" s="51">
        <v>0</v>
      </c>
      <c r="G230" s="51">
        <v>11075335</v>
      </c>
      <c r="H230" s="51">
        <v>7543300</v>
      </c>
      <c r="I230" s="51">
        <v>7543300</v>
      </c>
      <c r="J230" s="51">
        <v>7543300</v>
      </c>
      <c r="K230" s="51">
        <v>7543300</v>
      </c>
      <c r="L230" s="51">
        <v>7543300</v>
      </c>
      <c r="M230" s="51">
        <v>0</v>
      </c>
    </row>
    <row r="231" spans="1:13" ht="25.5" x14ac:dyDescent="0.2">
      <c r="A231" s="52" t="s">
        <v>1069</v>
      </c>
      <c r="B231" s="46" t="s">
        <v>8</v>
      </c>
      <c r="C231" s="51">
        <v>1125000000</v>
      </c>
      <c r="D231" s="51">
        <v>606822660</v>
      </c>
      <c r="E231" s="51">
        <v>0</v>
      </c>
      <c r="F231" s="51">
        <v>0</v>
      </c>
      <c r="G231" s="51">
        <v>0</v>
      </c>
      <c r="H231" s="51">
        <v>1731822660</v>
      </c>
      <c r="I231" s="51">
        <v>439306723.72000003</v>
      </c>
      <c r="J231" s="51">
        <v>439306723.72000003</v>
      </c>
      <c r="K231" s="51">
        <v>317695217.72000003</v>
      </c>
      <c r="L231" s="51">
        <v>317695217.72000003</v>
      </c>
      <c r="M231" s="51">
        <v>1292515936.28</v>
      </c>
    </row>
    <row r="232" spans="1:13" ht="38.25" x14ac:dyDescent="0.2">
      <c r="A232" s="52" t="s">
        <v>1070</v>
      </c>
      <c r="B232" s="46" t="s">
        <v>1071</v>
      </c>
      <c r="C232" s="51">
        <v>1125000000</v>
      </c>
      <c r="D232" s="51">
        <v>606822660</v>
      </c>
      <c r="E232" s="51">
        <v>0</v>
      </c>
      <c r="F232" s="51">
        <v>0</v>
      </c>
      <c r="G232" s="51">
        <v>0</v>
      </c>
      <c r="H232" s="51">
        <v>1731822660</v>
      </c>
      <c r="I232" s="51">
        <v>439306723.72000003</v>
      </c>
      <c r="J232" s="51">
        <v>439306723.72000003</v>
      </c>
      <c r="K232" s="51">
        <v>317695217.72000003</v>
      </c>
      <c r="L232" s="51">
        <v>317695217.72000003</v>
      </c>
      <c r="M232" s="51">
        <v>1292515936.28</v>
      </c>
    </row>
    <row r="233" spans="1:13" ht="25.5" x14ac:dyDescent="0.2">
      <c r="A233" s="52" t="s">
        <v>1072</v>
      </c>
      <c r="B233" s="46" t="s">
        <v>750</v>
      </c>
      <c r="C233" s="51">
        <v>10000000</v>
      </c>
      <c r="D233" s="51">
        <v>0</v>
      </c>
      <c r="E233" s="51">
        <v>0</v>
      </c>
      <c r="F233" s="51">
        <v>0</v>
      </c>
      <c r="G233" s="51">
        <v>0</v>
      </c>
      <c r="H233" s="51">
        <v>10000000</v>
      </c>
      <c r="I233" s="51">
        <v>8600000</v>
      </c>
      <c r="J233" s="51">
        <v>8600000</v>
      </c>
      <c r="K233" s="51">
        <v>8600000</v>
      </c>
      <c r="L233" s="51">
        <v>8600000</v>
      </c>
      <c r="M233" s="51">
        <v>1400000</v>
      </c>
    </row>
    <row r="234" spans="1:13" ht="25.5" x14ac:dyDescent="0.2">
      <c r="A234" s="52" t="s">
        <v>1073</v>
      </c>
      <c r="B234" s="46" t="s">
        <v>1068</v>
      </c>
      <c r="C234" s="51">
        <v>10000000</v>
      </c>
      <c r="D234" s="51">
        <v>0</v>
      </c>
      <c r="E234" s="51">
        <v>0</v>
      </c>
      <c r="F234" s="51">
        <v>0</v>
      </c>
      <c r="G234" s="51">
        <v>0</v>
      </c>
      <c r="H234" s="51">
        <v>10000000</v>
      </c>
      <c r="I234" s="51">
        <v>8600000</v>
      </c>
      <c r="J234" s="51">
        <v>8600000</v>
      </c>
      <c r="K234" s="51">
        <v>8600000</v>
      </c>
      <c r="L234" s="51">
        <v>8600000</v>
      </c>
      <c r="M234" s="51">
        <v>1400000</v>
      </c>
    </row>
    <row r="235" spans="1:13" ht="25.5" x14ac:dyDescent="0.2">
      <c r="A235" s="52" t="s">
        <v>1074</v>
      </c>
      <c r="B235" s="46" t="s">
        <v>1075</v>
      </c>
      <c r="C235" s="51">
        <v>0</v>
      </c>
      <c r="D235" s="51">
        <v>100000000</v>
      </c>
      <c r="E235" s="51">
        <v>0</v>
      </c>
      <c r="F235" s="51">
        <v>0</v>
      </c>
      <c r="G235" s="51">
        <v>0</v>
      </c>
      <c r="H235" s="51">
        <v>100000000</v>
      </c>
      <c r="I235" s="51">
        <v>9610480</v>
      </c>
      <c r="J235" s="51">
        <v>9610480</v>
      </c>
      <c r="K235" s="51">
        <v>9610480</v>
      </c>
      <c r="L235" s="51">
        <v>0</v>
      </c>
      <c r="M235" s="51">
        <v>90389520</v>
      </c>
    </row>
    <row r="236" spans="1:13" ht="25.5" x14ac:dyDescent="0.2">
      <c r="A236" s="52" t="s">
        <v>1076</v>
      </c>
      <c r="B236" s="46" t="s">
        <v>1068</v>
      </c>
      <c r="C236" s="51">
        <v>0</v>
      </c>
      <c r="D236" s="51">
        <v>100000000</v>
      </c>
      <c r="E236" s="51">
        <v>0</v>
      </c>
      <c r="F236" s="51">
        <v>0</v>
      </c>
      <c r="G236" s="51">
        <v>0</v>
      </c>
      <c r="H236" s="51">
        <v>100000000</v>
      </c>
      <c r="I236" s="51">
        <v>9610480</v>
      </c>
      <c r="J236" s="51">
        <v>9610480</v>
      </c>
      <c r="K236" s="51">
        <v>9610480</v>
      </c>
      <c r="L236" s="51">
        <v>0</v>
      </c>
      <c r="M236" s="51">
        <v>90389520</v>
      </c>
    </row>
    <row r="237" spans="1:13" ht="25.5" x14ac:dyDescent="0.2">
      <c r="A237" s="52" t="s">
        <v>1077</v>
      </c>
      <c r="B237" s="46" t="s">
        <v>1078</v>
      </c>
      <c r="C237" s="51">
        <v>0</v>
      </c>
      <c r="D237" s="51">
        <v>2446029065</v>
      </c>
      <c r="E237" s="51">
        <v>0</v>
      </c>
      <c r="F237" s="51">
        <v>0</v>
      </c>
      <c r="G237" s="51">
        <v>0</v>
      </c>
      <c r="H237" s="51">
        <v>2446029065</v>
      </c>
      <c r="I237" s="51">
        <v>2446029049.2800002</v>
      </c>
      <c r="J237" s="51">
        <v>2446029049.2800002</v>
      </c>
      <c r="K237" s="51">
        <v>108349616.28</v>
      </c>
      <c r="L237" s="51">
        <v>6143785.2800000003</v>
      </c>
      <c r="M237" s="51">
        <v>15.72</v>
      </c>
    </row>
    <row r="238" spans="1:13" ht="38.25" x14ac:dyDescent="0.2">
      <c r="A238" s="52" t="s">
        <v>1079</v>
      </c>
      <c r="B238" s="46" t="s">
        <v>1071</v>
      </c>
      <c r="C238" s="51">
        <v>0</v>
      </c>
      <c r="D238" s="51">
        <v>2446029065</v>
      </c>
      <c r="E238" s="51">
        <v>0</v>
      </c>
      <c r="F238" s="51">
        <v>0</v>
      </c>
      <c r="G238" s="51">
        <v>0</v>
      </c>
      <c r="H238" s="51">
        <v>2446029065</v>
      </c>
      <c r="I238" s="51">
        <v>2446029049.2800002</v>
      </c>
      <c r="J238" s="51">
        <v>2446029049.2800002</v>
      </c>
      <c r="K238" s="51">
        <v>108349616.28</v>
      </c>
      <c r="L238" s="51">
        <v>6143785.2800000003</v>
      </c>
      <c r="M238" s="51">
        <v>15.72</v>
      </c>
    </row>
    <row r="239" spans="1:13" x14ac:dyDescent="0.2">
      <c r="A239" s="52" t="s">
        <v>1080</v>
      </c>
      <c r="B239" s="46" t="s">
        <v>1081</v>
      </c>
      <c r="C239" s="51">
        <v>551000000</v>
      </c>
      <c r="D239" s="51">
        <v>0</v>
      </c>
      <c r="E239" s="51">
        <v>8248974</v>
      </c>
      <c r="F239" s="51">
        <v>212123133</v>
      </c>
      <c r="G239" s="51">
        <v>10288000</v>
      </c>
      <c r="H239" s="51">
        <v>744586159</v>
      </c>
      <c r="I239" s="51">
        <v>733493126</v>
      </c>
      <c r="J239" s="51">
        <v>733493126</v>
      </c>
      <c r="K239" s="51">
        <v>733493126</v>
      </c>
      <c r="L239" s="51">
        <v>701872234.72000003</v>
      </c>
      <c r="M239" s="51">
        <v>11093033</v>
      </c>
    </row>
    <row r="240" spans="1:13" x14ac:dyDescent="0.2">
      <c r="A240" s="52" t="s">
        <v>1082</v>
      </c>
      <c r="B240" s="46" t="s">
        <v>1083</v>
      </c>
      <c r="C240" s="51">
        <v>551000000</v>
      </c>
      <c r="D240" s="51">
        <v>0</v>
      </c>
      <c r="E240" s="51">
        <v>8248974</v>
      </c>
      <c r="F240" s="51">
        <v>212123133</v>
      </c>
      <c r="G240" s="51">
        <v>10288000</v>
      </c>
      <c r="H240" s="51">
        <v>744586159</v>
      </c>
      <c r="I240" s="51">
        <v>733493126</v>
      </c>
      <c r="J240" s="51">
        <v>733493126</v>
      </c>
      <c r="K240" s="51">
        <v>733493126</v>
      </c>
      <c r="L240" s="51">
        <v>701872234.72000003</v>
      </c>
      <c r="M240" s="51">
        <v>11093033</v>
      </c>
    </row>
    <row r="241" spans="1:13" x14ac:dyDescent="0.2">
      <c r="A241" s="52" t="s">
        <v>1084</v>
      </c>
      <c r="B241" s="46" t="s">
        <v>1085</v>
      </c>
      <c r="C241" s="51">
        <v>551000000</v>
      </c>
      <c r="D241" s="51">
        <v>0</v>
      </c>
      <c r="E241" s="51">
        <v>8248974</v>
      </c>
      <c r="F241" s="51">
        <v>212123133</v>
      </c>
      <c r="G241" s="51">
        <v>10288000</v>
      </c>
      <c r="H241" s="51">
        <v>744586159</v>
      </c>
      <c r="I241" s="51">
        <v>733493126</v>
      </c>
      <c r="J241" s="51">
        <v>733493126</v>
      </c>
      <c r="K241" s="51">
        <v>733493126</v>
      </c>
      <c r="L241" s="51">
        <v>701872234.72000003</v>
      </c>
      <c r="M241" s="51">
        <v>11093033</v>
      </c>
    </row>
    <row r="242" spans="1:13" ht="25.5" x14ac:dyDescent="0.2">
      <c r="A242" s="52" t="s">
        <v>1086</v>
      </c>
      <c r="B242" s="46" t="s">
        <v>7</v>
      </c>
      <c r="C242" s="51">
        <v>430000000</v>
      </c>
      <c r="D242" s="51">
        <v>0</v>
      </c>
      <c r="E242" s="51">
        <v>8248974</v>
      </c>
      <c r="F242" s="51">
        <v>208906800</v>
      </c>
      <c r="G242" s="51">
        <v>10288000</v>
      </c>
      <c r="H242" s="51">
        <v>620369826</v>
      </c>
      <c r="I242" s="51">
        <v>620369826</v>
      </c>
      <c r="J242" s="51">
        <v>620369826</v>
      </c>
      <c r="K242" s="51">
        <v>620369826</v>
      </c>
      <c r="L242" s="51">
        <v>588748934.72000003</v>
      </c>
      <c r="M242" s="51">
        <v>0</v>
      </c>
    </row>
    <row r="243" spans="1:13" ht="25.5" x14ac:dyDescent="0.2">
      <c r="A243" s="52" t="s">
        <v>1087</v>
      </c>
      <c r="B243" s="46" t="s">
        <v>1088</v>
      </c>
      <c r="C243" s="51">
        <v>430000000</v>
      </c>
      <c r="D243" s="51">
        <v>0</v>
      </c>
      <c r="E243" s="51">
        <v>8248974</v>
      </c>
      <c r="F243" s="51">
        <v>208906800</v>
      </c>
      <c r="G243" s="51">
        <v>10288000</v>
      </c>
      <c r="H243" s="51">
        <v>620369826</v>
      </c>
      <c r="I243" s="51">
        <v>620369826</v>
      </c>
      <c r="J243" s="51">
        <v>620369826</v>
      </c>
      <c r="K243" s="51">
        <v>620369826</v>
      </c>
      <c r="L243" s="51">
        <v>588748934.72000003</v>
      </c>
      <c r="M243" s="51">
        <v>0</v>
      </c>
    </row>
    <row r="244" spans="1:13" ht="25.5" x14ac:dyDescent="0.2">
      <c r="A244" s="52" t="s">
        <v>1089</v>
      </c>
      <c r="B244" s="46" t="s">
        <v>750</v>
      </c>
      <c r="C244" s="51">
        <v>110000000</v>
      </c>
      <c r="D244" s="51">
        <v>0</v>
      </c>
      <c r="E244" s="51">
        <v>0</v>
      </c>
      <c r="F244" s="51">
        <v>3216333</v>
      </c>
      <c r="G244" s="51">
        <v>0</v>
      </c>
      <c r="H244" s="51">
        <v>113216333</v>
      </c>
      <c r="I244" s="51">
        <v>113123300</v>
      </c>
      <c r="J244" s="51">
        <v>113123300</v>
      </c>
      <c r="K244" s="51">
        <v>113123300</v>
      </c>
      <c r="L244" s="51">
        <v>113123300</v>
      </c>
      <c r="M244" s="51">
        <v>93033</v>
      </c>
    </row>
    <row r="245" spans="1:13" ht="25.5" x14ac:dyDescent="0.2">
      <c r="A245" s="52" t="s">
        <v>1090</v>
      </c>
      <c r="B245" s="46" t="s">
        <v>1088</v>
      </c>
      <c r="C245" s="51">
        <v>110000000</v>
      </c>
      <c r="D245" s="51">
        <v>0</v>
      </c>
      <c r="E245" s="51">
        <v>0</v>
      </c>
      <c r="F245" s="51">
        <v>3216333</v>
      </c>
      <c r="G245" s="51">
        <v>0</v>
      </c>
      <c r="H245" s="51">
        <v>113216333</v>
      </c>
      <c r="I245" s="51">
        <v>113123300</v>
      </c>
      <c r="J245" s="51">
        <v>113123300</v>
      </c>
      <c r="K245" s="51">
        <v>113123300</v>
      </c>
      <c r="L245" s="51">
        <v>113123300</v>
      </c>
      <c r="M245" s="51">
        <v>93033</v>
      </c>
    </row>
    <row r="246" spans="1:13" ht="25.5" x14ac:dyDescent="0.2">
      <c r="A246" s="52" t="s">
        <v>1091</v>
      </c>
      <c r="B246" s="46" t="s">
        <v>1092</v>
      </c>
      <c r="C246" s="51">
        <v>11000000</v>
      </c>
      <c r="D246" s="51">
        <v>0</v>
      </c>
      <c r="E246" s="51">
        <v>0</v>
      </c>
      <c r="F246" s="51">
        <v>0</v>
      </c>
      <c r="G246" s="51">
        <v>0</v>
      </c>
      <c r="H246" s="51">
        <v>11000000</v>
      </c>
      <c r="I246" s="51">
        <v>0</v>
      </c>
      <c r="J246" s="51">
        <v>0</v>
      </c>
      <c r="K246" s="51">
        <v>0</v>
      </c>
      <c r="L246" s="51">
        <v>0</v>
      </c>
      <c r="M246" s="51">
        <v>11000000</v>
      </c>
    </row>
    <row r="247" spans="1:13" ht="25.5" x14ac:dyDescent="0.2">
      <c r="A247" s="52" t="s">
        <v>1093</v>
      </c>
      <c r="B247" s="46" t="s">
        <v>1088</v>
      </c>
      <c r="C247" s="51">
        <v>11000000</v>
      </c>
      <c r="D247" s="51">
        <v>0</v>
      </c>
      <c r="E247" s="51">
        <v>0</v>
      </c>
      <c r="F247" s="51">
        <v>0</v>
      </c>
      <c r="G247" s="51">
        <v>0</v>
      </c>
      <c r="H247" s="51">
        <v>11000000</v>
      </c>
      <c r="I247" s="51">
        <v>0</v>
      </c>
      <c r="J247" s="51">
        <v>0</v>
      </c>
      <c r="K247" s="51">
        <v>0</v>
      </c>
      <c r="L247" s="51">
        <v>0</v>
      </c>
      <c r="M247" s="51">
        <v>11000000</v>
      </c>
    </row>
    <row r="248" spans="1:13" ht="25.5" x14ac:dyDescent="0.2">
      <c r="A248" s="52" t="s">
        <v>1094</v>
      </c>
      <c r="B248" s="46" t="s">
        <v>1095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1">
        <v>0</v>
      </c>
      <c r="M248" s="51">
        <v>0</v>
      </c>
    </row>
    <row r="249" spans="1:13" ht="25.5" x14ac:dyDescent="0.2">
      <c r="A249" s="52" t="s">
        <v>1096</v>
      </c>
      <c r="B249" s="46" t="s">
        <v>1088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1">
        <v>0</v>
      </c>
      <c r="M249" s="51">
        <v>0</v>
      </c>
    </row>
    <row r="250" spans="1:13" ht="25.5" x14ac:dyDescent="0.2">
      <c r="A250" s="52" t="s">
        <v>1097</v>
      </c>
      <c r="B250" s="46" t="s">
        <v>734</v>
      </c>
      <c r="C250" s="51">
        <v>115000000</v>
      </c>
      <c r="D250" s="51">
        <v>0</v>
      </c>
      <c r="E250" s="51">
        <v>610531</v>
      </c>
      <c r="F250" s="51">
        <v>13011100</v>
      </c>
      <c r="G250" s="51">
        <v>39455333</v>
      </c>
      <c r="H250" s="51">
        <v>87945236</v>
      </c>
      <c r="I250" s="51">
        <v>87489736</v>
      </c>
      <c r="J250" s="51">
        <v>87489736</v>
      </c>
      <c r="K250" s="51">
        <v>87489736</v>
      </c>
      <c r="L250" s="51">
        <v>65290700</v>
      </c>
      <c r="M250" s="51">
        <v>455500</v>
      </c>
    </row>
    <row r="251" spans="1:13" ht="25.5" x14ac:dyDescent="0.2">
      <c r="A251" s="52" t="s">
        <v>1098</v>
      </c>
      <c r="B251" s="46" t="s">
        <v>736</v>
      </c>
      <c r="C251" s="51">
        <v>115000000</v>
      </c>
      <c r="D251" s="51">
        <v>0</v>
      </c>
      <c r="E251" s="51">
        <v>610531</v>
      </c>
      <c r="F251" s="51">
        <v>13011100</v>
      </c>
      <c r="G251" s="51">
        <v>39455333</v>
      </c>
      <c r="H251" s="51">
        <v>87945236</v>
      </c>
      <c r="I251" s="51">
        <v>87489736</v>
      </c>
      <c r="J251" s="51">
        <v>87489736</v>
      </c>
      <c r="K251" s="51">
        <v>87489736</v>
      </c>
      <c r="L251" s="51">
        <v>65290700</v>
      </c>
      <c r="M251" s="51">
        <v>455500</v>
      </c>
    </row>
    <row r="252" spans="1:13" x14ac:dyDescent="0.2">
      <c r="A252" s="52" t="s">
        <v>1099</v>
      </c>
      <c r="B252" s="46" t="s">
        <v>738</v>
      </c>
      <c r="C252" s="51">
        <v>115000000</v>
      </c>
      <c r="D252" s="51">
        <v>0</v>
      </c>
      <c r="E252" s="51">
        <v>610531</v>
      </c>
      <c r="F252" s="51">
        <v>13011100</v>
      </c>
      <c r="G252" s="51">
        <v>39455333</v>
      </c>
      <c r="H252" s="51">
        <v>87945236</v>
      </c>
      <c r="I252" s="51">
        <v>87489736</v>
      </c>
      <c r="J252" s="51">
        <v>87489736</v>
      </c>
      <c r="K252" s="51">
        <v>87489736</v>
      </c>
      <c r="L252" s="51">
        <v>65290700</v>
      </c>
      <c r="M252" s="51">
        <v>455500</v>
      </c>
    </row>
    <row r="253" spans="1:13" x14ac:dyDescent="0.2">
      <c r="A253" s="52" t="s">
        <v>1100</v>
      </c>
      <c r="B253" s="46" t="s">
        <v>1041</v>
      </c>
      <c r="C253" s="51">
        <v>115000000</v>
      </c>
      <c r="D253" s="51">
        <v>0</v>
      </c>
      <c r="E253" s="51">
        <v>610531</v>
      </c>
      <c r="F253" s="51">
        <v>13011100</v>
      </c>
      <c r="G253" s="51">
        <v>39455333</v>
      </c>
      <c r="H253" s="51">
        <v>87945236</v>
      </c>
      <c r="I253" s="51">
        <v>87489736</v>
      </c>
      <c r="J253" s="51">
        <v>87489736</v>
      </c>
      <c r="K253" s="51">
        <v>87489736</v>
      </c>
      <c r="L253" s="51">
        <v>65290700</v>
      </c>
      <c r="M253" s="51">
        <v>455500</v>
      </c>
    </row>
    <row r="254" spans="1:13" ht="51" x14ac:dyDescent="0.2">
      <c r="A254" s="52" t="s">
        <v>1101</v>
      </c>
      <c r="B254" s="46" t="s">
        <v>1102</v>
      </c>
      <c r="C254" s="51">
        <v>115000000</v>
      </c>
      <c r="D254" s="51">
        <v>0</v>
      </c>
      <c r="E254" s="51">
        <v>610531</v>
      </c>
      <c r="F254" s="51">
        <v>13011100</v>
      </c>
      <c r="G254" s="51">
        <v>39455333</v>
      </c>
      <c r="H254" s="51">
        <v>87945236</v>
      </c>
      <c r="I254" s="51">
        <v>87489736</v>
      </c>
      <c r="J254" s="51">
        <v>87489736</v>
      </c>
      <c r="K254" s="51">
        <v>87489736</v>
      </c>
      <c r="L254" s="51">
        <v>65290700</v>
      </c>
      <c r="M254" s="51">
        <v>455500</v>
      </c>
    </row>
    <row r="255" spans="1:13" ht="25.5" x14ac:dyDescent="0.2">
      <c r="A255" s="52" t="s">
        <v>1103</v>
      </c>
      <c r="B255" s="46" t="s">
        <v>7</v>
      </c>
      <c r="C255" s="51">
        <v>65000000</v>
      </c>
      <c r="D255" s="51">
        <v>0</v>
      </c>
      <c r="E255" s="51">
        <v>610531</v>
      </c>
      <c r="F255" s="51">
        <v>13011100</v>
      </c>
      <c r="G255" s="51">
        <v>39455333</v>
      </c>
      <c r="H255" s="51">
        <v>37945236</v>
      </c>
      <c r="I255" s="51">
        <v>37945236</v>
      </c>
      <c r="J255" s="51">
        <v>37945236</v>
      </c>
      <c r="K255" s="51">
        <v>37945236</v>
      </c>
      <c r="L255" s="51">
        <v>15746200</v>
      </c>
      <c r="M255" s="51">
        <v>0</v>
      </c>
    </row>
    <row r="256" spans="1:13" ht="25.5" x14ac:dyDescent="0.2">
      <c r="A256" s="52" t="s">
        <v>1104</v>
      </c>
      <c r="B256" s="46" t="s">
        <v>1105</v>
      </c>
      <c r="C256" s="51">
        <v>35000000</v>
      </c>
      <c r="D256" s="51">
        <v>0</v>
      </c>
      <c r="E256" s="51">
        <v>26865</v>
      </c>
      <c r="F256" s="51">
        <v>6731900</v>
      </c>
      <c r="G256" s="51">
        <v>29225000</v>
      </c>
      <c r="H256" s="51">
        <v>12480035</v>
      </c>
      <c r="I256" s="51">
        <v>12480035</v>
      </c>
      <c r="J256" s="51">
        <v>12480035</v>
      </c>
      <c r="K256" s="51">
        <v>12480035</v>
      </c>
      <c r="L256" s="51">
        <v>529300</v>
      </c>
      <c r="M256" s="51">
        <v>0</v>
      </c>
    </row>
    <row r="257" spans="1:13" ht="25.5" x14ac:dyDescent="0.2">
      <c r="A257" s="52" t="s">
        <v>1106</v>
      </c>
      <c r="B257" s="46" t="s">
        <v>1047</v>
      </c>
      <c r="C257" s="51">
        <v>30000000</v>
      </c>
      <c r="D257" s="51">
        <v>0</v>
      </c>
      <c r="E257" s="51">
        <v>583666</v>
      </c>
      <c r="F257" s="51">
        <v>6279200</v>
      </c>
      <c r="G257" s="51">
        <v>10230333</v>
      </c>
      <c r="H257" s="51">
        <v>25465201</v>
      </c>
      <c r="I257" s="51">
        <v>25465201</v>
      </c>
      <c r="J257" s="51">
        <v>25465201</v>
      </c>
      <c r="K257" s="51">
        <v>25465201</v>
      </c>
      <c r="L257" s="51">
        <v>15216900</v>
      </c>
      <c r="M257" s="51">
        <v>0</v>
      </c>
    </row>
    <row r="258" spans="1:13" ht="25.5" x14ac:dyDescent="0.2">
      <c r="A258" s="52" t="s">
        <v>1107</v>
      </c>
      <c r="B258" s="46" t="s">
        <v>750</v>
      </c>
      <c r="C258" s="51">
        <v>50000000</v>
      </c>
      <c r="D258" s="51">
        <v>0</v>
      </c>
      <c r="E258" s="51">
        <v>0</v>
      </c>
      <c r="F258" s="51">
        <v>0</v>
      </c>
      <c r="G258" s="51">
        <v>0</v>
      </c>
      <c r="H258" s="51">
        <v>50000000</v>
      </c>
      <c r="I258" s="51">
        <v>49544500</v>
      </c>
      <c r="J258" s="51">
        <v>49544500</v>
      </c>
      <c r="K258" s="51">
        <v>49544500</v>
      </c>
      <c r="L258" s="51">
        <v>49544500</v>
      </c>
      <c r="M258" s="51">
        <v>455500</v>
      </c>
    </row>
    <row r="259" spans="1:13" ht="25.5" x14ac:dyDescent="0.2">
      <c r="A259" s="52" t="s">
        <v>1108</v>
      </c>
      <c r="B259" s="46" t="s">
        <v>1105</v>
      </c>
      <c r="C259" s="51">
        <v>30000000</v>
      </c>
      <c r="D259" s="51">
        <v>0</v>
      </c>
      <c r="E259" s="51">
        <v>0</v>
      </c>
      <c r="F259" s="51">
        <v>0</v>
      </c>
      <c r="G259" s="51">
        <v>0</v>
      </c>
      <c r="H259" s="51">
        <v>30000000</v>
      </c>
      <c r="I259" s="51">
        <v>29774900</v>
      </c>
      <c r="J259" s="51">
        <v>29774900</v>
      </c>
      <c r="K259" s="51">
        <v>29774900</v>
      </c>
      <c r="L259" s="51">
        <v>29774900</v>
      </c>
      <c r="M259" s="51">
        <v>225100</v>
      </c>
    </row>
    <row r="260" spans="1:13" ht="25.5" x14ac:dyDescent="0.2">
      <c r="A260" s="52" t="s">
        <v>1109</v>
      </c>
      <c r="B260" s="46" t="s">
        <v>1047</v>
      </c>
      <c r="C260" s="51">
        <v>20000000</v>
      </c>
      <c r="D260" s="51">
        <v>0</v>
      </c>
      <c r="E260" s="51">
        <v>0</v>
      </c>
      <c r="F260" s="51">
        <v>0</v>
      </c>
      <c r="G260" s="51">
        <v>0</v>
      </c>
      <c r="H260" s="51">
        <v>20000000</v>
      </c>
      <c r="I260" s="51">
        <v>19769600</v>
      </c>
      <c r="J260" s="51">
        <v>19769600</v>
      </c>
      <c r="K260" s="51">
        <v>19769600</v>
      </c>
      <c r="L260" s="51">
        <v>19769600</v>
      </c>
      <c r="M260" s="51">
        <v>230400</v>
      </c>
    </row>
    <row r="261" spans="1:13" x14ac:dyDescent="0.2">
      <c r="A261" s="52" t="s">
        <v>1110</v>
      </c>
      <c r="B261" s="46" t="s">
        <v>1111</v>
      </c>
      <c r="C261" s="51">
        <v>4281300000</v>
      </c>
      <c r="D261" s="51">
        <v>2173476156</v>
      </c>
      <c r="E261" s="51">
        <v>0</v>
      </c>
      <c r="F261" s="51">
        <v>0</v>
      </c>
      <c r="G261" s="51">
        <v>0</v>
      </c>
      <c r="H261" s="51">
        <v>6454776156</v>
      </c>
      <c r="I261" s="51">
        <v>5364427418.3800001</v>
      </c>
      <c r="J261" s="51">
        <v>5364427418.3800001</v>
      </c>
      <c r="K261" s="51">
        <v>4542654766.3800001</v>
      </c>
      <c r="L261" s="51">
        <v>3535309591</v>
      </c>
      <c r="M261" s="51">
        <v>1090348737.6199999</v>
      </c>
    </row>
    <row r="262" spans="1:13" x14ac:dyDescent="0.2">
      <c r="A262" s="52" t="s">
        <v>1112</v>
      </c>
      <c r="B262" s="46" t="s">
        <v>715</v>
      </c>
      <c r="C262" s="51">
        <v>4281300000</v>
      </c>
      <c r="D262" s="51">
        <v>2173476156</v>
      </c>
      <c r="E262" s="51">
        <v>0</v>
      </c>
      <c r="F262" s="51">
        <v>0</v>
      </c>
      <c r="G262" s="51">
        <v>0</v>
      </c>
      <c r="H262" s="51">
        <v>6454776156</v>
      </c>
      <c r="I262" s="51">
        <v>5364427418.3800001</v>
      </c>
      <c r="J262" s="51">
        <v>5364427418.3800001</v>
      </c>
      <c r="K262" s="51">
        <v>4542654766.3800001</v>
      </c>
      <c r="L262" s="51">
        <v>3535309591</v>
      </c>
      <c r="M262" s="51">
        <v>1090348737.6199999</v>
      </c>
    </row>
    <row r="263" spans="1:13" x14ac:dyDescent="0.2">
      <c r="A263" s="52" t="s">
        <v>1113</v>
      </c>
      <c r="B263" s="46" t="s">
        <v>873</v>
      </c>
      <c r="C263" s="51">
        <v>4281300000</v>
      </c>
      <c r="D263" s="51">
        <v>2173476156</v>
      </c>
      <c r="E263" s="51">
        <v>0</v>
      </c>
      <c r="F263" s="51">
        <v>0</v>
      </c>
      <c r="G263" s="51">
        <v>0</v>
      </c>
      <c r="H263" s="51">
        <v>6454776156</v>
      </c>
      <c r="I263" s="51">
        <v>5364427418.3800001</v>
      </c>
      <c r="J263" s="51">
        <v>5364427418.3800001</v>
      </c>
      <c r="K263" s="51">
        <v>4542654766.3800001</v>
      </c>
      <c r="L263" s="51">
        <v>3535309591</v>
      </c>
      <c r="M263" s="51">
        <v>1090348737.6199999</v>
      </c>
    </row>
    <row r="264" spans="1:13" x14ac:dyDescent="0.2">
      <c r="A264" s="52" t="s">
        <v>1114</v>
      </c>
      <c r="B264" s="46" t="s">
        <v>949</v>
      </c>
      <c r="C264" s="51">
        <v>4281300000</v>
      </c>
      <c r="D264" s="51">
        <v>2173476156</v>
      </c>
      <c r="E264" s="51">
        <v>0</v>
      </c>
      <c r="F264" s="51">
        <v>0</v>
      </c>
      <c r="G264" s="51">
        <v>0</v>
      </c>
      <c r="H264" s="51">
        <v>6454776156</v>
      </c>
      <c r="I264" s="51">
        <v>5364427418.3800001</v>
      </c>
      <c r="J264" s="51">
        <v>5364427418.3800001</v>
      </c>
      <c r="K264" s="51">
        <v>4542654766.3800001</v>
      </c>
      <c r="L264" s="51">
        <v>3535309591</v>
      </c>
      <c r="M264" s="51">
        <v>1090348737.6199999</v>
      </c>
    </row>
    <row r="265" spans="1:13" ht="25.5" x14ac:dyDescent="0.2">
      <c r="A265" s="52" t="s">
        <v>1115</v>
      </c>
      <c r="B265" s="46" t="s">
        <v>951</v>
      </c>
      <c r="C265" s="51">
        <v>4281300000</v>
      </c>
      <c r="D265" s="51">
        <v>2173476156</v>
      </c>
      <c r="E265" s="51">
        <v>0</v>
      </c>
      <c r="F265" s="51">
        <v>0</v>
      </c>
      <c r="G265" s="51">
        <v>0</v>
      </c>
      <c r="H265" s="51">
        <v>6454776156</v>
      </c>
      <c r="I265" s="51">
        <v>5364427418.3800001</v>
      </c>
      <c r="J265" s="51">
        <v>5364427418.3800001</v>
      </c>
      <c r="K265" s="51">
        <v>4542654766.3800001</v>
      </c>
      <c r="L265" s="51">
        <v>3535309591</v>
      </c>
      <c r="M265" s="51">
        <v>1090348737.6199999</v>
      </c>
    </row>
    <row r="266" spans="1:13" ht="25.5" x14ac:dyDescent="0.2">
      <c r="A266" s="52" t="s">
        <v>1116</v>
      </c>
      <c r="B266" s="46" t="s">
        <v>953</v>
      </c>
      <c r="C266" s="51">
        <v>4281300000</v>
      </c>
      <c r="D266" s="51">
        <v>2173476156</v>
      </c>
      <c r="E266" s="51">
        <v>0</v>
      </c>
      <c r="F266" s="51">
        <v>0</v>
      </c>
      <c r="G266" s="51">
        <v>0</v>
      </c>
      <c r="H266" s="51">
        <v>6454776156</v>
      </c>
      <c r="I266" s="51">
        <v>5364427418.3800001</v>
      </c>
      <c r="J266" s="51">
        <v>5364427418.3800001</v>
      </c>
      <c r="K266" s="51">
        <v>4542654766.3800001</v>
      </c>
      <c r="L266" s="51">
        <v>3535309591</v>
      </c>
      <c r="M266" s="51">
        <v>1090348737.6199999</v>
      </c>
    </row>
    <row r="267" spans="1:13" ht="25.5" x14ac:dyDescent="0.2">
      <c r="A267" s="52" t="s">
        <v>1117</v>
      </c>
      <c r="B267" s="46" t="s">
        <v>955</v>
      </c>
      <c r="C267" s="51">
        <v>4281300000</v>
      </c>
      <c r="D267" s="51">
        <v>2173476156</v>
      </c>
      <c r="E267" s="51">
        <v>0</v>
      </c>
      <c r="F267" s="51">
        <v>0</v>
      </c>
      <c r="G267" s="51">
        <v>0</v>
      </c>
      <c r="H267" s="51">
        <v>6454776156</v>
      </c>
      <c r="I267" s="51">
        <v>5364427418.3800001</v>
      </c>
      <c r="J267" s="51">
        <v>5364427418.3800001</v>
      </c>
      <c r="K267" s="51">
        <v>4542654766.3800001</v>
      </c>
      <c r="L267" s="51">
        <v>3535309591</v>
      </c>
      <c r="M267" s="51">
        <v>1090348737.6199999</v>
      </c>
    </row>
    <row r="268" spans="1:13" ht="25.5" x14ac:dyDescent="0.2">
      <c r="A268" s="52" t="s">
        <v>1118</v>
      </c>
      <c r="B268" s="46" t="s">
        <v>1119</v>
      </c>
      <c r="C268" s="51">
        <v>3500000000</v>
      </c>
      <c r="D268" s="51">
        <v>0</v>
      </c>
      <c r="E268" s="51">
        <v>0</v>
      </c>
      <c r="F268" s="51">
        <v>0</v>
      </c>
      <c r="G268" s="51">
        <v>0</v>
      </c>
      <c r="H268" s="51">
        <v>3500000000</v>
      </c>
      <c r="I268" s="51">
        <v>3468493345</v>
      </c>
      <c r="J268" s="51">
        <v>3468493345</v>
      </c>
      <c r="K268" s="51">
        <v>3451785449</v>
      </c>
      <c r="L268" s="51">
        <v>2468500546</v>
      </c>
      <c r="M268" s="51">
        <v>31506655</v>
      </c>
    </row>
    <row r="269" spans="1:13" ht="38.25" x14ac:dyDescent="0.2">
      <c r="A269" s="52" t="s">
        <v>1120</v>
      </c>
      <c r="B269" s="46" t="s">
        <v>1121</v>
      </c>
      <c r="C269" s="51">
        <v>3500000000</v>
      </c>
      <c r="D269" s="51">
        <v>0</v>
      </c>
      <c r="E269" s="51">
        <v>0</v>
      </c>
      <c r="F269" s="51">
        <v>0</v>
      </c>
      <c r="G269" s="51">
        <v>0</v>
      </c>
      <c r="H269" s="51">
        <v>3500000000</v>
      </c>
      <c r="I269" s="51">
        <v>3468493345</v>
      </c>
      <c r="J269" s="51">
        <v>3468493345</v>
      </c>
      <c r="K269" s="51">
        <v>3451785449</v>
      </c>
      <c r="L269" s="51">
        <v>2468500546</v>
      </c>
      <c r="M269" s="51">
        <v>31506655</v>
      </c>
    </row>
    <row r="270" spans="1:13" ht="25.5" x14ac:dyDescent="0.2">
      <c r="A270" s="52" t="s">
        <v>1122</v>
      </c>
      <c r="B270" s="46" t="s">
        <v>1123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1">
        <v>0</v>
      </c>
      <c r="M270" s="51">
        <v>0</v>
      </c>
    </row>
    <row r="271" spans="1:13" ht="51" x14ac:dyDescent="0.2">
      <c r="A271" s="52" t="s">
        <v>1124</v>
      </c>
      <c r="B271" s="46" t="s">
        <v>1125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51">
        <v>0</v>
      </c>
    </row>
    <row r="272" spans="1:13" ht="25.5" x14ac:dyDescent="0.2">
      <c r="A272" s="52" t="s">
        <v>1126</v>
      </c>
      <c r="B272" s="46" t="s">
        <v>1127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1">
        <v>0</v>
      </c>
      <c r="M272" s="51">
        <v>0</v>
      </c>
    </row>
    <row r="273" spans="1:13" ht="51" x14ac:dyDescent="0.2">
      <c r="A273" s="52" t="s">
        <v>1128</v>
      </c>
      <c r="B273" s="46" t="s">
        <v>1125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1">
        <v>0</v>
      </c>
      <c r="M273" s="51">
        <v>0</v>
      </c>
    </row>
    <row r="274" spans="1:13" ht="25.5" x14ac:dyDescent="0.2">
      <c r="A274" s="52" t="s">
        <v>1129</v>
      </c>
      <c r="B274" s="46" t="s">
        <v>1130</v>
      </c>
      <c r="C274" s="51">
        <v>781300000</v>
      </c>
      <c r="D274" s="51">
        <v>0</v>
      </c>
      <c r="E274" s="51">
        <v>0</v>
      </c>
      <c r="F274" s="51">
        <v>0</v>
      </c>
      <c r="G274" s="51">
        <v>0</v>
      </c>
      <c r="H274" s="51">
        <v>781300000</v>
      </c>
      <c r="I274" s="51">
        <v>268913842</v>
      </c>
      <c r="J274" s="51">
        <v>268913842</v>
      </c>
      <c r="K274" s="51">
        <v>268913842</v>
      </c>
      <c r="L274" s="51">
        <v>245732170</v>
      </c>
      <c r="M274" s="51">
        <v>512386158</v>
      </c>
    </row>
    <row r="275" spans="1:13" ht="51" x14ac:dyDescent="0.2">
      <c r="A275" s="52" t="s">
        <v>1131</v>
      </c>
      <c r="B275" s="46" t="s">
        <v>1125</v>
      </c>
      <c r="C275" s="51">
        <v>781300000</v>
      </c>
      <c r="D275" s="51">
        <v>0</v>
      </c>
      <c r="E275" s="51">
        <v>0</v>
      </c>
      <c r="F275" s="51">
        <v>0</v>
      </c>
      <c r="G275" s="51">
        <v>0</v>
      </c>
      <c r="H275" s="51">
        <v>781300000</v>
      </c>
      <c r="I275" s="51">
        <v>268913842</v>
      </c>
      <c r="J275" s="51">
        <v>268913842</v>
      </c>
      <c r="K275" s="51">
        <v>268913842</v>
      </c>
      <c r="L275" s="51">
        <v>245732170</v>
      </c>
      <c r="M275" s="51">
        <v>512386158</v>
      </c>
    </row>
    <row r="276" spans="1:13" ht="25.5" x14ac:dyDescent="0.2">
      <c r="A276" s="52" t="s">
        <v>1132</v>
      </c>
      <c r="B276" s="46" t="s">
        <v>1133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51">
        <v>0</v>
      </c>
    </row>
    <row r="277" spans="1:13" ht="38.25" x14ac:dyDescent="0.2">
      <c r="A277" s="52" t="s">
        <v>1134</v>
      </c>
      <c r="B277" s="46" t="s">
        <v>1135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0</v>
      </c>
      <c r="M277" s="51">
        <v>0</v>
      </c>
    </row>
    <row r="278" spans="1:13" ht="25.5" x14ac:dyDescent="0.2">
      <c r="A278" s="52" t="s">
        <v>1136</v>
      </c>
      <c r="B278" s="46" t="s">
        <v>1137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1">
        <v>0</v>
      </c>
      <c r="M278" s="51">
        <v>0</v>
      </c>
    </row>
    <row r="279" spans="1:13" ht="38.25" x14ac:dyDescent="0.2">
      <c r="A279" s="52" t="s">
        <v>1138</v>
      </c>
      <c r="B279" s="46" t="s">
        <v>1135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</row>
    <row r="280" spans="1:13" ht="25.5" x14ac:dyDescent="0.2">
      <c r="A280" s="52" t="s">
        <v>1139</v>
      </c>
      <c r="B280" s="46" t="s">
        <v>423</v>
      </c>
      <c r="C280" s="51">
        <v>0</v>
      </c>
      <c r="D280" s="51">
        <v>1419884305</v>
      </c>
      <c r="E280" s="51">
        <v>0</v>
      </c>
      <c r="F280" s="51">
        <v>0</v>
      </c>
      <c r="G280" s="51">
        <v>0</v>
      </c>
      <c r="H280" s="51">
        <v>1419884305</v>
      </c>
      <c r="I280" s="51">
        <v>1419884305</v>
      </c>
      <c r="J280" s="51">
        <v>1419884305</v>
      </c>
      <c r="K280" s="51">
        <v>805064755.38</v>
      </c>
      <c r="L280" s="51">
        <v>805064755</v>
      </c>
      <c r="M280" s="51">
        <v>0</v>
      </c>
    </row>
    <row r="281" spans="1:13" ht="38.25" x14ac:dyDescent="0.2">
      <c r="A281" s="52" t="s">
        <v>1140</v>
      </c>
      <c r="B281" s="46" t="s">
        <v>1135</v>
      </c>
      <c r="C281" s="51">
        <v>0</v>
      </c>
      <c r="D281" s="51">
        <v>1419884305</v>
      </c>
      <c r="E281" s="51">
        <v>0</v>
      </c>
      <c r="F281" s="51">
        <v>0</v>
      </c>
      <c r="G281" s="51">
        <v>0</v>
      </c>
      <c r="H281" s="51">
        <v>1419884305</v>
      </c>
      <c r="I281" s="51">
        <v>1419884305</v>
      </c>
      <c r="J281" s="51">
        <v>1419884305</v>
      </c>
      <c r="K281" s="51">
        <v>805064755.38</v>
      </c>
      <c r="L281" s="51">
        <v>805064755</v>
      </c>
      <c r="M281" s="51">
        <v>0</v>
      </c>
    </row>
    <row r="282" spans="1:13" ht="25.5" x14ac:dyDescent="0.2">
      <c r="A282" s="52" t="s">
        <v>1141</v>
      </c>
      <c r="B282" s="46" t="s">
        <v>1142</v>
      </c>
      <c r="C282" s="51">
        <v>0</v>
      </c>
      <c r="D282" s="51">
        <v>751046643</v>
      </c>
      <c r="E282" s="51">
        <v>0</v>
      </c>
      <c r="F282" s="51">
        <v>0</v>
      </c>
      <c r="G282" s="51">
        <v>0</v>
      </c>
      <c r="H282" s="51">
        <v>751046643</v>
      </c>
      <c r="I282" s="51">
        <v>207135926.38</v>
      </c>
      <c r="J282" s="51">
        <v>207135926.38</v>
      </c>
      <c r="K282" s="51">
        <v>16890720</v>
      </c>
      <c r="L282" s="51">
        <v>16012120</v>
      </c>
      <c r="M282" s="51">
        <v>543910716.62</v>
      </c>
    </row>
    <row r="283" spans="1:13" ht="38.25" x14ac:dyDescent="0.2">
      <c r="A283" s="52" t="s">
        <v>1143</v>
      </c>
      <c r="B283" s="46" t="s">
        <v>1135</v>
      </c>
      <c r="C283" s="51">
        <v>0</v>
      </c>
      <c r="D283" s="51">
        <v>751046643</v>
      </c>
      <c r="E283" s="51">
        <v>0</v>
      </c>
      <c r="F283" s="51">
        <v>0</v>
      </c>
      <c r="G283" s="51">
        <v>0</v>
      </c>
      <c r="H283" s="51">
        <v>751046643</v>
      </c>
      <c r="I283" s="51">
        <v>207135926.38</v>
      </c>
      <c r="J283" s="51">
        <v>207135926.38</v>
      </c>
      <c r="K283" s="51">
        <v>16890720</v>
      </c>
      <c r="L283" s="51">
        <v>16012120</v>
      </c>
      <c r="M283" s="51">
        <v>543910716.62</v>
      </c>
    </row>
    <row r="284" spans="1:13" ht="25.5" x14ac:dyDescent="0.2">
      <c r="A284" s="52" t="s">
        <v>1144</v>
      </c>
      <c r="B284" s="46" t="s">
        <v>1145</v>
      </c>
      <c r="C284" s="51">
        <v>0</v>
      </c>
      <c r="D284" s="51">
        <v>2545208</v>
      </c>
      <c r="E284" s="51">
        <v>0</v>
      </c>
      <c r="F284" s="51">
        <v>0</v>
      </c>
      <c r="G284" s="51">
        <v>0</v>
      </c>
      <c r="H284" s="51">
        <v>2545208</v>
      </c>
      <c r="I284" s="51">
        <v>0</v>
      </c>
      <c r="J284" s="51">
        <v>0</v>
      </c>
      <c r="K284" s="51">
        <v>0</v>
      </c>
      <c r="L284" s="51">
        <v>0</v>
      </c>
      <c r="M284" s="51">
        <v>2545208</v>
      </c>
    </row>
    <row r="285" spans="1:13" ht="51" x14ac:dyDescent="0.2">
      <c r="A285" s="52" t="s">
        <v>1146</v>
      </c>
      <c r="B285" s="46" t="s">
        <v>1125</v>
      </c>
      <c r="C285" s="51">
        <v>0</v>
      </c>
      <c r="D285" s="51">
        <v>2545208</v>
      </c>
      <c r="E285" s="51">
        <v>0</v>
      </c>
      <c r="F285" s="51">
        <v>0</v>
      </c>
      <c r="G285" s="51">
        <v>0</v>
      </c>
      <c r="H285" s="51">
        <v>2545208</v>
      </c>
      <c r="I285" s="51">
        <v>0</v>
      </c>
      <c r="J285" s="51">
        <v>0</v>
      </c>
      <c r="K285" s="51">
        <v>0</v>
      </c>
      <c r="L285" s="51">
        <v>0</v>
      </c>
      <c r="M285" s="51">
        <v>2545208</v>
      </c>
    </row>
    <row r="286" spans="1:13" x14ac:dyDescent="0.2">
      <c r="A286" s="52" t="s">
        <v>1147</v>
      </c>
      <c r="B286" s="46" t="s">
        <v>1148</v>
      </c>
      <c r="C286" s="51">
        <v>20000000</v>
      </c>
      <c r="D286" s="51">
        <v>23065529</v>
      </c>
      <c r="E286" s="51">
        <v>0</v>
      </c>
      <c r="F286" s="51">
        <v>0</v>
      </c>
      <c r="G286" s="51">
        <v>0</v>
      </c>
      <c r="H286" s="51">
        <v>43065529</v>
      </c>
      <c r="I286" s="51">
        <v>42197238</v>
      </c>
      <c r="J286" s="51">
        <v>42197238</v>
      </c>
      <c r="K286" s="51">
        <v>42197238</v>
      </c>
      <c r="L286" s="51">
        <v>20000000</v>
      </c>
      <c r="M286" s="51">
        <v>868291</v>
      </c>
    </row>
    <row r="287" spans="1:13" x14ac:dyDescent="0.2">
      <c r="A287" s="52" t="s">
        <v>1149</v>
      </c>
      <c r="B287" s="46" t="s">
        <v>715</v>
      </c>
      <c r="C287" s="51">
        <v>20000000</v>
      </c>
      <c r="D287" s="51">
        <v>23065529</v>
      </c>
      <c r="E287" s="51">
        <v>0</v>
      </c>
      <c r="F287" s="51">
        <v>0</v>
      </c>
      <c r="G287" s="51">
        <v>0</v>
      </c>
      <c r="H287" s="51">
        <v>43065529</v>
      </c>
      <c r="I287" s="51">
        <v>42197238</v>
      </c>
      <c r="J287" s="51">
        <v>42197238</v>
      </c>
      <c r="K287" s="51">
        <v>42197238</v>
      </c>
      <c r="L287" s="51">
        <v>20000000</v>
      </c>
      <c r="M287" s="51">
        <v>868291</v>
      </c>
    </row>
    <row r="288" spans="1:13" x14ac:dyDescent="0.2">
      <c r="A288" s="52" t="s">
        <v>1150</v>
      </c>
      <c r="B288" s="46" t="s">
        <v>873</v>
      </c>
      <c r="C288" s="51">
        <v>20000000</v>
      </c>
      <c r="D288" s="51">
        <v>23065529</v>
      </c>
      <c r="E288" s="51">
        <v>0</v>
      </c>
      <c r="F288" s="51">
        <v>0</v>
      </c>
      <c r="G288" s="51">
        <v>0</v>
      </c>
      <c r="H288" s="51">
        <v>43065529</v>
      </c>
      <c r="I288" s="51">
        <v>42197238</v>
      </c>
      <c r="J288" s="51">
        <v>42197238</v>
      </c>
      <c r="K288" s="51">
        <v>42197238</v>
      </c>
      <c r="L288" s="51">
        <v>20000000</v>
      </c>
      <c r="M288" s="51">
        <v>868291</v>
      </c>
    </row>
    <row r="289" spans="1:13" x14ac:dyDescent="0.2">
      <c r="A289" s="52" t="s">
        <v>1151</v>
      </c>
      <c r="B289" s="46" t="s">
        <v>949</v>
      </c>
      <c r="C289" s="51">
        <v>20000000</v>
      </c>
      <c r="D289" s="51">
        <v>23065529</v>
      </c>
      <c r="E289" s="51">
        <v>0</v>
      </c>
      <c r="F289" s="51">
        <v>0</v>
      </c>
      <c r="G289" s="51">
        <v>0</v>
      </c>
      <c r="H289" s="51">
        <v>43065529</v>
      </c>
      <c r="I289" s="51">
        <v>42197238</v>
      </c>
      <c r="J289" s="51">
        <v>42197238</v>
      </c>
      <c r="K289" s="51">
        <v>42197238</v>
      </c>
      <c r="L289" s="51">
        <v>20000000</v>
      </c>
      <c r="M289" s="51">
        <v>868291</v>
      </c>
    </row>
    <row r="290" spans="1:13" ht="25.5" x14ac:dyDescent="0.2">
      <c r="A290" s="52" t="s">
        <v>1152</v>
      </c>
      <c r="B290" s="46" t="s">
        <v>951</v>
      </c>
      <c r="C290" s="51">
        <v>20000000</v>
      </c>
      <c r="D290" s="51">
        <v>23065529</v>
      </c>
      <c r="E290" s="51">
        <v>0</v>
      </c>
      <c r="F290" s="51">
        <v>0</v>
      </c>
      <c r="G290" s="51">
        <v>0</v>
      </c>
      <c r="H290" s="51">
        <v>43065529</v>
      </c>
      <c r="I290" s="51">
        <v>42197238</v>
      </c>
      <c r="J290" s="51">
        <v>42197238</v>
      </c>
      <c r="K290" s="51">
        <v>42197238</v>
      </c>
      <c r="L290" s="51">
        <v>20000000</v>
      </c>
      <c r="M290" s="51">
        <v>868291</v>
      </c>
    </row>
    <row r="291" spans="1:13" ht="25.5" x14ac:dyDescent="0.2">
      <c r="A291" s="52" t="s">
        <v>1153</v>
      </c>
      <c r="B291" s="46" t="s">
        <v>953</v>
      </c>
      <c r="C291" s="51">
        <v>20000000</v>
      </c>
      <c r="D291" s="51">
        <v>23065529</v>
      </c>
      <c r="E291" s="51">
        <v>0</v>
      </c>
      <c r="F291" s="51">
        <v>0</v>
      </c>
      <c r="G291" s="51">
        <v>0</v>
      </c>
      <c r="H291" s="51">
        <v>43065529</v>
      </c>
      <c r="I291" s="51">
        <v>42197238</v>
      </c>
      <c r="J291" s="51">
        <v>42197238</v>
      </c>
      <c r="K291" s="51">
        <v>42197238</v>
      </c>
      <c r="L291" s="51">
        <v>20000000</v>
      </c>
      <c r="M291" s="51">
        <v>868291</v>
      </c>
    </row>
    <row r="292" spans="1:13" ht="25.5" x14ac:dyDescent="0.2">
      <c r="A292" s="52" t="s">
        <v>1154</v>
      </c>
      <c r="B292" s="46" t="s">
        <v>1020</v>
      </c>
      <c r="C292" s="51">
        <v>20000000</v>
      </c>
      <c r="D292" s="51">
        <v>23065529</v>
      </c>
      <c r="E292" s="51">
        <v>0</v>
      </c>
      <c r="F292" s="51">
        <v>0</v>
      </c>
      <c r="G292" s="51">
        <v>0</v>
      </c>
      <c r="H292" s="51">
        <v>43065529</v>
      </c>
      <c r="I292" s="51">
        <v>42197238</v>
      </c>
      <c r="J292" s="51">
        <v>42197238</v>
      </c>
      <c r="K292" s="51">
        <v>42197238</v>
      </c>
      <c r="L292" s="51">
        <v>20000000</v>
      </c>
      <c r="M292" s="51">
        <v>868291</v>
      </c>
    </row>
    <row r="293" spans="1:13" ht="25.5" x14ac:dyDescent="0.2">
      <c r="A293" s="52" t="s">
        <v>1155</v>
      </c>
      <c r="B293" s="46" t="s">
        <v>7</v>
      </c>
      <c r="C293" s="51">
        <v>20000000</v>
      </c>
      <c r="D293" s="51">
        <v>0</v>
      </c>
      <c r="E293" s="51">
        <v>0</v>
      </c>
      <c r="F293" s="51">
        <v>0</v>
      </c>
      <c r="G293" s="51">
        <v>0</v>
      </c>
      <c r="H293" s="51">
        <v>20000000</v>
      </c>
      <c r="I293" s="51">
        <v>20000000</v>
      </c>
      <c r="J293" s="51">
        <v>20000000</v>
      </c>
      <c r="K293" s="51">
        <v>20000000</v>
      </c>
      <c r="L293" s="51">
        <v>20000000</v>
      </c>
      <c r="M293" s="51">
        <v>0</v>
      </c>
    </row>
    <row r="294" spans="1:13" ht="25.5" x14ac:dyDescent="0.2">
      <c r="A294" s="52" t="s">
        <v>1156</v>
      </c>
      <c r="B294" s="46" t="s">
        <v>1023</v>
      </c>
      <c r="C294" s="51">
        <v>20000000</v>
      </c>
      <c r="D294" s="51">
        <v>0</v>
      </c>
      <c r="E294" s="51">
        <v>0</v>
      </c>
      <c r="F294" s="51">
        <v>0</v>
      </c>
      <c r="G294" s="51">
        <v>0</v>
      </c>
      <c r="H294" s="51">
        <v>20000000</v>
      </c>
      <c r="I294" s="51">
        <v>20000000</v>
      </c>
      <c r="J294" s="51">
        <v>20000000</v>
      </c>
      <c r="K294" s="51">
        <v>20000000</v>
      </c>
      <c r="L294" s="51">
        <v>20000000</v>
      </c>
      <c r="M294" s="51">
        <v>0</v>
      </c>
    </row>
    <row r="295" spans="1:13" ht="25.5" x14ac:dyDescent="0.2">
      <c r="A295" s="52" t="s">
        <v>1157</v>
      </c>
      <c r="B295" s="46" t="s">
        <v>628</v>
      </c>
      <c r="C295" s="51">
        <v>0</v>
      </c>
      <c r="D295" s="51">
        <v>23065529</v>
      </c>
      <c r="E295" s="51">
        <v>0</v>
      </c>
      <c r="F295" s="51">
        <v>0</v>
      </c>
      <c r="G295" s="51">
        <v>0</v>
      </c>
      <c r="H295" s="51">
        <v>23065529</v>
      </c>
      <c r="I295" s="51">
        <v>22197238</v>
      </c>
      <c r="J295" s="51">
        <v>22197238</v>
      </c>
      <c r="K295" s="51">
        <v>22197238</v>
      </c>
      <c r="L295" s="51">
        <v>0</v>
      </c>
      <c r="M295" s="51">
        <v>868291</v>
      </c>
    </row>
    <row r="296" spans="1:13" ht="25.5" x14ac:dyDescent="0.2">
      <c r="A296" s="52" t="s">
        <v>1158</v>
      </c>
      <c r="B296" s="46" t="s">
        <v>1023</v>
      </c>
      <c r="C296" s="51">
        <v>0</v>
      </c>
      <c r="D296" s="51">
        <v>23065529</v>
      </c>
      <c r="E296" s="51">
        <v>0</v>
      </c>
      <c r="F296" s="51">
        <v>0</v>
      </c>
      <c r="G296" s="51">
        <v>0</v>
      </c>
      <c r="H296" s="51">
        <v>23065529</v>
      </c>
      <c r="I296" s="51">
        <v>22197238</v>
      </c>
      <c r="J296" s="51">
        <v>22197238</v>
      </c>
      <c r="K296" s="51">
        <v>22197238</v>
      </c>
      <c r="L296" s="51">
        <v>0</v>
      </c>
      <c r="M296" s="51">
        <v>868291</v>
      </c>
    </row>
    <row r="297" spans="1:13" ht="25.5" x14ac:dyDescent="0.2">
      <c r="A297" s="52" t="s">
        <v>1159</v>
      </c>
      <c r="B297" s="46" t="s">
        <v>1160</v>
      </c>
      <c r="C297" s="51">
        <v>25210100000</v>
      </c>
      <c r="D297" s="51">
        <v>0</v>
      </c>
      <c r="E297" s="51">
        <v>2853904535.8400002</v>
      </c>
      <c r="F297" s="51">
        <v>1960966977</v>
      </c>
      <c r="G297" s="51">
        <v>1658654564</v>
      </c>
      <c r="H297" s="51">
        <v>22658507877.16</v>
      </c>
      <c r="I297" s="51">
        <v>22611955315.16</v>
      </c>
      <c r="J297" s="51">
        <v>22611955315.16</v>
      </c>
      <c r="K297" s="51">
        <v>22492087795.16</v>
      </c>
      <c r="L297" s="51">
        <v>22072691443.48</v>
      </c>
      <c r="M297" s="51">
        <v>46552562</v>
      </c>
    </row>
    <row r="298" spans="1:13" ht="25.5" x14ac:dyDescent="0.2">
      <c r="A298" s="52" t="s">
        <v>1161</v>
      </c>
      <c r="B298" s="46" t="s">
        <v>1162</v>
      </c>
      <c r="C298" s="51">
        <v>511100000</v>
      </c>
      <c r="D298" s="51">
        <v>0</v>
      </c>
      <c r="E298" s="51">
        <v>65074934</v>
      </c>
      <c r="F298" s="51">
        <v>137010000</v>
      </c>
      <c r="G298" s="51">
        <v>137010000</v>
      </c>
      <c r="H298" s="51">
        <v>446025066</v>
      </c>
      <c r="I298" s="51">
        <v>399472504</v>
      </c>
      <c r="J298" s="51">
        <v>399472504</v>
      </c>
      <c r="K298" s="51">
        <v>399472504</v>
      </c>
      <c r="L298" s="51">
        <v>367793583</v>
      </c>
      <c r="M298" s="51">
        <v>46552562</v>
      </c>
    </row>
    <row r="299" spans="1:13" x14ac:dyDescent="0.2">
      <c r="A299" s="52" t="s">
        <v>1163</v>
      </c>
      <c r="B299" s="46" t="s">
        <v>715</v>
      </c>
      <c r="C299" s="51">
        <v>511100000</v>
      </c>
      <c r="D299" s="51">
        <v>0</v>
      </c>
      <c r="E299" s="51">
        <v>65074934</v>
      </c>
      <c r="F299" s="51">
        <v>137010000</v>
      </c>
      <c r="G299" s="51">
        <v>137010000</v>
      </c>
      <c r="H299" s="51">
        <v>446025066</v>
      </c>
      <c r="I299" s="51">
        <v>399472504</v>
      </c>
      <c r="J299" s="51">
        <v>399472504</v>
      </c>
      <c r="K299" s="51">
        <v>399472504</v>
      </c>
      <c r="L299" s="51">
        <v>367793583</v>
      </c>
      <c r="M299" s="51">
        <v>46552562</v>
      </c>
    </row>
    <row r="300" spans="1:13" x14ac:dyDescent="0.2">
      <c r="A300" s="52" t="s">
        <v>1164</v>
      </c>
      <c r="B300" s="46" t="s">
        <v>717</v>
      </c>
      <c r="C300" s="51">
        <v>511100000</v>
      </c>
      <c r="D300" s="51">
        <v>0</v>
      </c>
      <c r="E300" s="51">
        <v>65074934</v>
      </c>
      <c r="F300" s="51">
        <v>137010000</v>
      </c>
      <c r="G300" s="51">
        <v>137010000</v>
      </c>
      <c r="H300" s="51">
        <v>446025066</v>
      </c>
      <c r="I300" s="51">
        <v>399472504</v>
      </c>
      <c r="J300" s="51">
        <v>399472504</v>
      </c>
      <c r="K300" s="51">
        <v>399472504</v>
      </c>
      <c r="L300" s="51">
        <v>367793583</v>
      </c>
      <c r="M300" s="51">
        <v>46552562</v>
      </c>
    </row>
    <row r="301" spans="1:13" x14ac:dyDescent="0.2">
      <c r="A301" s="52" t="s">
        <v>1165</v>
      </c>
      <c r="B301" s="46" t="s">
        <v>719</v>
      </c>
      <c r="C301" s="51">
        <v>511100000</v>
      </c>
      <c r="D301" s="51">
        <v>0</v>
      </c>
      <c r="E301" s="51">
        <v>65074934</v>
      </c>
      <c r="F301" s="51">
        <v>137010000</v>
      </c>
      <c r="G301" s="51">
        <v>137010000</v>
      </c>
      <c r="H301" s="51">
        <v>446025066</v>
      </c>
      <c r="I301" s="51">
        <v>399472504</v>
      </c>
      <c r="J301" s="51">
        <v>399472504</v>
      </c>
      <c r="K301" s="51">
        <v>399472504</v>
      </c>
      <c r="L301" s="51">
        <v>367793583</v>
      </c>
      <c r="M301" s="51">
        <v>46552562</v>
      </c>
    </row>
    <row r="302" spans="1:13" x14ac:dyDescent="0.2">
      <c r="A302" s="52" t="s">
        <v>1166</v>
      </c>
      <c r="B302" s="46" t="s">
        <v>721</v>
      </c>
      <c r="C302" s="51">
        <v>511100000</v>
      </c>
      <c r="D302" s="51">
        <v>0</v>
      </c>
      <c r="E302" s="51">
        <v>65074934</v>
      </c>
      <c r="F302" s="51">
        <v>137010000</v>
      </c>
      <c r="G302" s="51">
        <v>137010000</v>
      </c>
      <c r="H302" s="51">
        <v>446025066</v>
      </c>
      <c r="I302" s="51">
        <v>399472504</v>
      </c>
      <c r="J302" s="51">
        <v>399472504</v>
      </c>
      <c r="K302" s="51">
        <v>399472504</v>
      </c>
      <c r="L302" s="51">
        <v>367793583</v>
      </c>
      <c r="M302" s="51">
        <v>46552562</v>
      </c>
    </row>
    <row r="303" spans="1:13" x14ac:dyDescent="0.2">
      <c r="A303" s="52" t="s">
        <v>1167</v>
      </c>
      <c r="B303" s="46" t="s">
        <v>1168</v>
      </c>
      <c r="C303" s="51">
        <v>333700000</v>
      </c>
      <c r="D303" s="51">
        <v>0</v>
      </c>
      <c r="E303" s="51">
        <v>0</v>
      </c>
      <c r="F303" s="51">
        <v>0</v>
      </c>
      <c r="G303" s="51">
        <v>102010000</v>
      </c>
      <c r="H303" s="51">
        <v>231690000</v>
      </c>
      <c r="I303" s="51">
        <v>206767442</v>
      </c>
      <c r="J303" s="51">
        <v>206767442</v>
      </c>
      <c r="K303" s="51">
        <v>206767442</v>
      </c>
      <c r="L303" s="51">
        <v>205949220</v>
      </c>
      <c r="M303" s="51">
        <v>24922558</v>
      </c>
    </row>
    <row r="304" spans="1:13" ht="25.5" x14ac:dyDescent="0.2">
      <c r="A304" s="52" t="s">
        <v>1169</v>
      </c>
      <c r="B304" s="46" t="s">
        <v>1170</v>
      </c>
      <c r="C304" s="51">
        <v>333700000</v>
      </c>
      <c r="D304" s="51">
        <v>0</v>
      </c>
      <c r="E304" s="51">
        <v>0</v>
      </c>
      <c r="F304" s="51">
        <v>0</v>
      </c>
      <c r="G304" s="51">
        <v>102010000</v>
      </c>
      <c r="H304" s="51">
        <v>231690000</v>
      </c>
      <c r="I304" s="51">
        <v>206767442</v>
      </c>
      <c r="J304" s="51">
        <v>206767442</v>
      </c>
      <c r="K304" s="51">
        <v>206767442</v>
      </c>
      <c r="L304" s="51">
        <v>205949220</v>
      </c>
      <c r="M304" s="51">
        <v>24922558</v>
      </c>
    </row>
    <row r="305" spans="1:13" ht="25.5" x14ac:dyDescent="0.2">
      <c r="A305" s="52" t="s">
        <v>1171</v>
      </c>
      <c r="B305" s="46" t="s">
        <v>1172</v>
      </c>
      <c r="C305" s="51">
        <v>333700000</v>
      </c>
      <c r="D305" s="51">
        <v>0</v>
      </c>
      <c r="E305" s="51">
        <v>0</v>
      </c>
      <c r="F305" s="51">
        <v>0</v>
      </c>
      <c r="G305" s="51">
        <v>102010000</v>
      </c>
      <c r="H305" s="51">
        <v>231690000</v>
      </c>
      <c r="I305" s="51">
        <v>206767442</v>
      </c>
      <c r="J305" s="51">
        <v>206767442</v>
      </c>
      <c r="K305" s="51">
        <v>206767442</v>
      </c>
      <c r="L305" s="51">
        <v>205949220</v>
      </c>
      <c r="M305" s="51">
        <v>24922558</v>
      </c>
    </row>
    <row r="306" spans="1:13" ht="25.5" x14ac:dyDescent="0.2">
      <c r="A306" s="52" t="s">
        <v>1173</v>
      </c>
      <c r="B306" s="46" t="s">
        <v>1174</v>
      </c>
      <c r="C306" s="51">
        <v>333700000</v>
      </c>
      <c r="D306" s="51">
        <v>0</v>
      </c>
      <c r="E306" s="51">
        <v>0</v>
      </c>
      <c r="F306" s="51">
        <v>0</v>
      </c>
      <c r="G306" s="51">
        <v>102010000</v>
      </c>
      <c r="H306" s="51">
        <v>231690000</v>
      </c>
      <c r="I306" s="51">
        <v>206767442</v>
      </c>
      <c r="J306" s="51">
        <v>206767442</v>
      </c>
      <c r="K306" s="51">
        <v>206767442</v>
      </c>
      <c r="L306" s="51">
        <v>205949220</v>
      </c>
      <c r="M306" s="51">
        <v>24922558</v>
      </c>
    </row>
    <row r="307" spans="1:13" ht="38.25" x14ac:dyDescent="0.2">
      <c r="A307" s="52" t="s">
        <v>1175</v>
      </c>
      <c r="B307" s="46" t="s">
        <v>1176</v>
      </c>
      <c r="C307" s="51">
        <v>177400000</v>
      </c>
      <c r="D307" s="51">
        <v>0</v>
      </c>
      <c r="E307" s="51">
        <v>65074934</v>
      </c>
      <c r="F307" s="51">
        <v>137010000</v>
      </c>
      <c r="G307" s="51">
        <v>35000000</v>
      </c>
      <c r="H307" s="51">
        <v>214335066</v>
      </c>
      <c r="I307" s="51">
        <v>192705062</v>
      </c>
      <c r="J307" s="51">
        <v>192705062</v>
      </c>
      <c r="K307" s="51">
        <v>192705062</v>
      </c>
      <c r="L307" s="51">
        <v>161844363</v>
      </c>
      <c r="M307" s="51">
        <v>21630004</v>
      </c>
    </row>
    <row r="308" spans="1:13" ht="25.5" x14ac:dyDescent="0.2">
      <c r="A308" s="52" t="s">
        <v>1177</v>
      </c>
      <c r="B308" s="46" t="s">
        <v>1178</v>
      </c>
      <c r="C308" s="51">
        <v>61000000</v>
      </c>
      <c r="D308" s="51">
        <v>0</v>
      </c>
      <c r="E308" s="51">
        <v>32293133</v>
      </c>
      <c r="F308" s="51">
        <v>101364000</v>
      </c>
      <c r="G308" s="51">
        <v>0</v>
      </c>
      <c r="H308" s="51">
        <v>130070867</v>
      </c>
      <c r="I308" s="51">
        <v>129547396</v>
      </c>
      <c r="J308" s="51">
        <v>129547396</v>
      </c>
      <c r="K308" s="51">
        <v>129547396</v>
      </c>
      <c r="L308" s="51">
        <v>98686697</v>
      </c>
      <c r="M308" s="51">
        <v>523471</v>
      </c>
    </row>
    <row r="309" spans="1:13" ht="25.5" x14ac:dyDescent="0.2">
      <c r="A309" s="52" t="s">
        <v>1179</v>
      </c>
      <c r="B309" s="46" t="s">
        <v>7</v>
      </c>
      <c r="C309" s="51">
        <v>14700000</v>
      </c>
      <c r="D309" s="51">
        <v>0</v>
      </c>
      <c r="E309" s="51">
        <v>2293133</v>
      </c>
      <c r="F309" s="51">
        <v>0</v>
      </c>
      <c r="G309" s="51">
        <v>0</v>
      </c>
      <c r="H309" s="51">
        <v>12406867</v>
      </c>
      <c r="I309" s="51">
        <v>12406867</v>
      </c>
      <c r="J309" s="51">
        <v>12406867</v>
      </c>
      <c r="K309" s="51">
        <v>12406867</v>
      </c>
      <c r="L309" s="51">
        <v>12077367</v>
      </c>
      <c r="M309" s="51">
        <v>0</v>
      </c>
    </row>
    <row r="310" spans="1:13" ht="38.25" x14ac:dyDescent="0.2">
      <c r="A310" s="52" t="s">
        <v>1180</v>
      </c>
      <c r="B310" s="46" t="s">
        <v>1181</v>
      </c>
      <c r="C310" s="51">
        <v>14700000</v>
      </c>
      <c r="D310" s="51">
        <v>0</v>
      </c>
      <c r="E310" s="51">
        <v>2293133</v>
      </c>
      <c r="F310" s="51">
        <v>0</v>
      </c>
      <c r="G310" s="51">
        <v>0</v>
      </c>
      <c r="H310" s="51">
        <v>12406867</v>
      </c>
      <c r="I310" s="51">
        <v>12406867</v>
      </c>
      <c r="J310" s="51">
        <v>12406867</v>
      </c>
      <c r="K310" s="51">
        <v>12406867</v>
      </c>
      <c r="L310" s="51">
        <v>12077367</v>
      </c>
      <c r="M310" s="51">
        <v>0</v>
      </c>
    </row>
    <row r="311" spans="1:13" ht="25.5" x14ac:dyDescent="0.2">
      <c r="A311" s="52" t="s">
        <v>1182</v>
      </c>
      <c r="B311" s="46" t="s">
        <v>768</v>
      </c>
      <c r="C311" s="51">
        <v>30000000</v>
      </c>
      <c r="D311" s="51">
        <v>0</v>
      </c>
      <c r="E311" s="51">
        <v>30000000</v>
      </c>
      <c r="F311" s="51">
        <v>0</v>
      </c>
      <c r="G311" s="51">
        <v>0</v>
      </c>
      <c r="H311" s="51">
        <v>0</v>
      </c>
      <c r="I311" s="51">
        <v>0</v>
      </c>
      <c r="J311" s="51">
        <v>0</v>
      </c>
      <c r="K311" s="51">
        <v>0</v>
      </c>
      <c r="L311" s="51">
        <v>0</v>
      </c>
      <c r="M311" s="51">
        <v>0</v>
      </c>
    </row>
    <row r="312" spans="1:13" ht="38.25" x14ac:dyDescent="0.2">
      <c r="A312" s="52" t="s">
        <v>1183</v>
      </c>
      <c r="B312" s="46" t="s">
        <v>1181</v>
      </c>
      <c r="C312" s="51">
        <v>30000000</v>
      </c>
      <c r="D312" s="51">
        <v>0</v>
      </c>
      <c r="E312" s="51">
        <v>30000000</v>
      </c>
      <c r="F312" s="51">
        <v>0</v>
      </c>
      <c r="G312" s="51">
        <v>0</v>
      </c>
      <c r="H312" s="51">
        <v>0</v>
      </c>
      <c r="I312" s="51">
        <v>0</v>
      </c>
      <c r="J312" s="51">
        <v>0</v>
      </c>
      <c r="K312" s="51">
        <v>0</v>
      </c>
      <c r="L312" s="51">
        <v>0</v>
      </c>
      <c r="M312" s="51">
        <v>0</v>
      </c>
    </row>
    <row r="313" spans="1:13" ht="25.5" x14ac:dyDescent="0.2">
      <c r="A313" s="52" t="s">
        <v>1184</v>
      </c>
      <c r="B313" s="46" t="s">
        <v>1172</v>
      </c>
      <c r="C313" s="51">
        <v>16300000</v>
      </c>
      <c r="D313" s="51">
        <v>0</v>
      </c>
      <c r="E313" s="51">
        <v>0</v>
      </c>
      <c r="F313" s="51">
        <v>101364000</v>
      </c>
      <c r="G313" s="51">
        <v>0</v>
      </c>
      <c r="H313" s="51">
        <v>117664000</v>
      </c>
      <c r="I313" s="51">
        <v>117140529</v>
      </c>
      <c r="J313" s="51">
        <v>117140529</v>
      </c>
      <c r="K313" s="51">
        <v>117140529</v>
      </c>
      <c r="L313" s="51">
        <v>86609330</v>
      </c>
      <c r="M313" s="51">
        <v>523471</v>
      </c>
    </row>
    <row r="314" spans="1:13" ht="38.25" x14ac:dyDescent="0.2">
      <c r="A314" s="52" t="s">
        <v>1185</v>
      </c>
      <c r="B314" s="46" t="s">
        <v>1181</v>
      </c>
      <c r="C314" s="51">
        <v>16300000</v>
      </c>
      <c r="D314" s="51">
        <v>0</v>
      </c>
      <c r="E314" s="51">
        <v>0</v>
      </c>
      <c r="F314" s="51">
        <v>101364000</v>
      </c>
      <c r="G314" s="51">
        <v>0</v>
      </c>
      <c r="H314" s="51">
        <v>117664000</v>
      </c>
      <c r="I314" s="51">
        <v>117140529</v>
      </c>
      <c r="J314" s="51">
        <v>117140529</v>
      </c>
      <c r="K314" s="51">
        <v>117140529</v>
      </c>
      <c r="L314" s="51">
        <v>86609330</v>
      </c>
      <c r="M314" s="51">
        <v>523471</v>
      </c>
    </row>
    <row r="315" spans="1:13" ht="38.25" x14ac:dyDescent="0.2">
      <c r="A315" s="52" t="s">
        <v>1186</v>
      </c>
      <c r="B315" s="46" t="s">
        <v>1187</v>
      </c>
      <c r="C315" s="51">
        <v>116400000</v>
      </c>
      <c r="D315" s="51">
        <v>0</v>
      </c>
      <c r="E315" s="51">
        <v>32781801</v>
      </c>
      <c r="F315" s="51">
        <v>35646000</v>
      </c>
      <c r="G315" s="51">
        <v>35000000</v>
      </c>
      <c r="H315" s="51">
        <v>84264199</v>
      </c>
      <c r="I315" s="51">
        <v>63157666</v>
      </c>
      <c r="J315" s="51">
        <v>63157666</v>
      </c>
      <c r="K315" s="51">
        <v>63157666</v>
      </c>
      <c r="L315" s="51">
        <v>63157666</v>
      </c>
      <c r="M315" s="51">
        <v>21106533</v>
      </c>
    </row>
    <row r="316" spans="1:13" ht="25.5" x14ac:dyDescent="0.2">
      <c r="A316" s="52" t="s">
        <v>1188</v>
      </c>
      <c r="B316" s="46" t="s">
        <v>7</v>
      </c>
      <c r="C316" s="51">
        <v>36400000</v>
      </c>
      <c r="D316" s="51">
        <v>0</v>
      </c>
      <c r="E316" s="51">
        <v>2781801</v>
      </c>
      <c r="F316" s="51">
        <v>0</v>
      </c>
      <c r="G316" s="51">
        <v>0</v>
      </c>
      <c r="H316" s="51">
        <v>33618199</v>
      </c>
      <c r="I316" s="51">
        <v>33618199</v>
      </c>
      <c r="J316" s="51">
        <v>33618199</v>
      </c>
      <c r="K316" s="51">
        <v>33618199</v>
      </c>
      <c r="L316" s="51">
        <v>33618199</v>
      </c>
      <c r="M316" s="51">
        <v>0</v>
      </c>
    </row>
    <row r="317" spans="1:13" ht="25.5" x14ac:dyDescent="0.2">
      <c r="A317" s="52" t="s">
        <v>1189</v>
      </c>
      <c r="B317" s="46" t="s">
        <v>1190</v>
      </c>
      <c r="C317" s="51">
        <v>36400000</v>
      </c>
      <c r="D317" s="51">
        <v>0</v>
      </c>
      <c r="E317" s="51">
        <v>2781801</v>
      </c>
      <c r="F317" s="51">
        <v>0</v>
      </c>
      <c r="G317" s="51">
        <v>0</v>
      </c>
      <c r="H317" s="51">
        <v>33618199</v>
      </c>
      <c r="I317" s="51">
        <v>33618199</v>
      </c>
      <c r="J317" s="51">
        <v>33618199</v>
      </c>
      <c r="K317" s="51">
        <v>33618199</v>
      </c>
      <c r="L317" s="51">
        <v>33618199</v>
      </c>
      <c r="M317" s="51">
        <v>0</v>
      </c>
    </row>
    <row r="318" spans="1:13" ht="25.5" x14ac:dyDescent="0.2">
      <c r="A318" s="52" t="s">
        <v>1191</v>
      </c>
      <c r="B318" s="46" t="s">
        <v>768</v>
      </c>
      <c r="C318" s="51">
        <v>30000000</v>
      </c>
      <c r="D318" s="51">
        <v>0</v>
      </c>
      <c r="E318" s="51">
        <v>30000000</v>
      </c>
      <c r="F318" s="51">
        <v>0</v>
      </c>
      <c r="G318" s="51">
        <v>0</v>
      </c>
      <c r="H318" s="51">
        <v>0</v>
      </c>
      <c r="I318" s="51">
        <v>0</v>
      </c>
      <c r="J318" s="51">
        <v>0</v>
      </c>
      <c r="K318" s="51">
        <v>0</v>
      </c>
      <c r="L318" s="51">
        <v>0</v>
      </c>
      <c r="M318" s="51">
        <v>0</v>
      </c>
    </row>
    <row r="319" spans="1:13" ht="25.5" x14ac:dyDescent="0.2">
      <c r="A319" s="52" t="s">
        <v>1192</v>
      </c>
      <c r="B319" s="46" t="s">
        <v>1190</v>
      </c>
      <c r="C319" s="51">
        <v>30000000</v>
      </c>
      <c r="D319" s="51">
        <v>0</v>
      </c>
      <c r="E319" s="51">
        <v>30000000</v>
      </c>
      <c r="F319" s="51">
        <v>0</v>
      </c>
      <c r="G319" s="51">
        <v>0</v>
      </c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</row>
    <row r="320" spans="1:13" ht="25.5" x14ac:dyDescent="0.2">
      <c r="A320" s="52" t="s">
        <v>1193</v>
      </c>
      <c r="B320" s="46" t="s">
        <v>1172</v>
      </c>
      <c r="C320" s="51">
        <v>50000000</v>
      </c>
      <c r="D320" s="51">
        <v>0</v>
      </c>
      <c r="E320" s="51">
        <v>0</v>
      </c>
      <c r="F320" s="51">
        <v>35646000</v>
      </c>
      <c r="G320" s="51">
        <v>35000000</v>
      </c>
      <c r="H320" s="51">
        <v>50646000</v>
      </c>
      <c r="I320" s="51">
        <v>29539467</v>
      </c>
      <c r="J320" s="51">
        <v>29539467</v>
      </c>
      <c r="K320" s="51">
        <v>29539467</v>
      </c>
      <c r="L320" s="51">
        <v>29539467</v>
      </c>
      <c r="M320" s="51">
        <v>21106533</v>
      </c>
    </row>
    <row r="321" spans="1:13" ht="25.5" x14ac:dyDescent="0.2">
      <c r="A321" s="52" t="s">
        <v>1194</v>
      </c>
      <c r="B321" s="46" t="s">
        <v>1190</v>
      </c>
      <c r="C321" s="51">
        <v>50000000</v>
      </c>
      <c r="D321" s="51">
        <v>0</v>
      </c>
      <c r="E321" s="51">
        <v>0</v>
      </c>
      <c r="F321" s="51">
        <v>35646000</v>
      </c>
      <c r="G321" s="51">
        <v>35000000</v>
      </c>
      <c r="H321" s="51">
        <v>50646000</v>
      </c>
      <c r="I321" s="51">
        <v>29539467</v>
      </c>
      <c r="J321" s="51">
        <v>29539467</v>
      </c>
      <c r="K321" s="51">
        <v>29539467</v>
      </c>
      <c r="L321" s="51">
        <v>29539467</v>
      </c>
      <c r="M321" s="51">
        <v>21106533</v>
      </c>
    </row>
    <row r="322" spans="1:13" x14ac:dyDescent="0.2">
      <c r="A322" s="52" t="s">
        <v>1319</v>
      </c>
      <c r="B322" s="46" t="s">
        <v>1320</v>
      </c>
      <c r="C322" s="51">
        <v>86858846000</v>
      </c>
      <c r="D322" s="51">
        <v>23836934537.060001</v>
      </c>
      <c r="E322" s="51">
        <v>6681134258.0699997</v>
      </c>
      <c r="F322" s="51">
        <v>14746521904.5</v>
      </c>
      <c r="G322" s="51">
        <v>14949850039.5</v>
      </c>
      <c r="H322" s="51">
        <v>103811318143.99001</v>
      </c>
      <c r="I322" s="51">
        <v>102041757438.5</v>
      </c>
      <c r="J322" s="51">
        <v>102041757438.5</v>
      </c>
      <c r="K322" s="51">
        <v>101918126033.75999</v>
      </c>
      <c r="L322" s="51">
        <v>96933373386.440002</v>
      </c>
      <c r="M322" s="51">
        <v>1769560705.49</v>
      </c>
    </row>
    <row r="323" spans="1:13" x14ac:dyDescent="0.2">
      <c r="A323" s="52" t="s">
        <v>1321</v>
      </c>
      <c r="B323" s="46" t="s">
        <v>1322</v>
      </c>
      <c r="C323" s="51">
        <v>1872814852</v>
      </c>
      <c r="D323" s="51">
        <v>1217410403</v>
      </c>
      <c r="E323" s="51">
        <v>195376203</v>
      </c>
      <c r="F323" s="51">
        <v>709168046</v>
      </c>
      <c r="G323" s="51">
        <v>921251496</v>
      </c>
      <c r="H323" s="51">
        <v>2682765602</v>
      </c>
      <c r="I323" s="51">
        <v>2343323615.9899998</v>
      </c>
      <c r="J323" s="51">
        <v>2343323615.9899998</v>
      </c>
      <c r="K323" s="51">
        <v>2343323615.9899998</v>
      </c>
      <c r="L323" s="51">
        <v>1795909406.75</v>
      </c>
      <c r="M323" s="51">
        <v>339441986.00999999</v>
      </c>
    </row>
    <row r="324" spans="1:13" x14ac:dyDescent="0.2">
      <c r="A324" s="52" t="s">
        <v>1323</v>
      </c>
      <c r="B324" s="46" t="s">
        <v>715</v>
      </c>
      <c r="C324" s="51">
        <v>1872814852</v>
      </c>
      <c r="D324" s="51">
        <v>1217410403</v>
      </c>
      <c r="E324" s="51">
        <v>195376203</v>
      </c>
      <c r="F324" s="51">
        <v>709168046</v>
      </c>
      <c r="G324" s="51">
        <v>921251496</v>
      </c>
      <c r="H324" s="51">
        <v>2682765602</v>
      </c>
      <c r="I324" s="51">
        <v>2343323615.9899998</v>
      </c>
      <c r="J324" s="51">
        <v>2343323615.9899998</v>
      </c>
      <c r="K324" s="51">
        <v>2343323615.9899998</v>
      </c>
      <c r="L324" s="51">
        <v>1795909406.75</v>
      </c>
      <c r="M324" s="51">
        <v>339441986.00999999</v>
      </c>
    </row>
    <row r="325" spans="1:13" x14ac:dyDescent="0.2">
      <c r="A325" s="52" t="s">
        <v>1324</v>
      </c>
      <c r="B325" s="46" t="s">
        <v>873</v>
      </c>
      <c r="C325" s="51">
        <v>1872814852</v>
      </c>
      <c r="D325" s="51">
        <v>1217410403</v>
      </c>
      <c r="E325" s="51">
        <v>195376203</v>
      </c>
      <c r="F325" s="51">
        <v>709168046</v>
      </c>
      <c r="G325" s="51">
        <v>921251496</v>
      </c>
      <c r="H325" s="51">
        <v>2682765602</v>
      </c>
      <c r="I325" s="51">
        <v>2343323615.9899998</v>
      </c>
      <c r="J325" s="51">
        <v>2343323615.9899998</v>
      </c>
      <c r="K325" s="51">
        <v>2343323615.9899998</v>
      </c>
      <c r="L325" s="51">
        <v>1795909406.75</v>
      </c>
      <c r="M325" s="51">
        <v>339441986.00999999</v>
      </c>
    </row>
    <row r="326" spans="1:13" x14ac:dyDescent="0.2">
      <c r="A326" s="52" t="s">
        <v>1325</v>
      </c>
      <c r="B326" s="46" t="s">
        <v>278</v>
      </c>
      <c r="C326" s="51">
        <v>1872814852</v>
      </c>
      <c r="D326" s="51">
        <v>1217410403</v>
      </c>
      <c r="E326" s="51">
        <v>195376203</v>
      </c>
      <c r="F326" s="51">
        <v>709168046</v>
      </c>
      <c r="G326" s="51">
        <v>921251496</v>
      </c>
      <c r="H326" s="51">
        <v>2682765602</v>
      </c>
      <c r="I326" s="51">
        <v>2343323615.9899998</v>
      </c>
      <c r="J326" s="51">
        <v>2343323615.9899998</v>
      </c>
      <c r="K326" s="51">
        <v>2343323615.9899998</v>
      </c>
      <c r="L326" s="51">
        <v>1795909406.75</v>
      </c>
      <c r="M326" s="51">
        <v>339441986.00999999</v>
      </c>
    </row>
    <row r="327" spans="1:13" x14ac:dyDescent="0.2">
      <c r="A327" s="52" t="s">
        <v>1326</v>
      </c>
      <c r="B327" s="46" t="s">
        <v>1327</v>
      </c>
      <c r="C327" s="51">
        <v>1872814852</v>
      </c>
      <c r="D327" s="51">
        <v>1217410403</v>
      </c>
      <c r="E327" s="51">
        <v>195376203</v>
      </c>
      <c r="F327" s="51">
        <v>709168046</v>
      </c>
      <c r="G327" s="51">
        <v>921251496</v>
      </c>
      <c r="H327" s="51">
        <v>2682765602</v>
      </c>
      <c r="I327" s="51">
        <v>2343323615.9899998</v>
      </c>
      <c r="J327" s="51">
        <v>2343323615.9899998</v>
      </c>
      <c r="K327" s="51">
        <v>2343323615.9899998</v>
      </c>
      <c r="L327" s="51">
        <v>1795909406.75</v>
      </c>
      <c r="M327" s="51">
        <v>339441986.00999999</v>
      </c>
    </row>
    <row r="328" spans="1:13" x14ac:dyDescent="0.2">
      <c r="A328" s="52" t="s">
        <v>1328</v>
      </c>
      <c r="B328" s="46" t="s">
        <v>1329</v>
      </c>
      <c r="C328" s="51">
        <v>1872814852</v>
      </c>
      <c r="D328" s="51">
        <v>1217410403</v>
      </c>
      <c r="E328" s="51">
        <v>195376203</v>
      </c>
      <c r="F328" s="51">
        <v>709168046</v>
      </c>
      <c r="G328" s="51">
        <v>921251496</v>
      </c>
      <c r="H328" s="51">
        <v>2682765602</v>
      </c>
      <c r="I328" s="51">
        <v>2343323615.9899998</v>
      </c>
      <c r="J328" s="51">
        <v>2343323615.9899998</v>
      </c>
      <c r="K328" s="51">
        <v>2343323615.9899998</v>
      </c>
      <c r="L328" s="51">
        <v>1795909406.75</v>
      </c>
      <c r="M328" s="51">
        <v>339441986.00999999</v>
      </c>
    </row>
    <row r="329" spans="1:13" ht="63.75" x14ac:dyDescent="0.2">
      <c r="A329" s="52" t="s">
        <v>1330</v>
      </c>
      <c r="B329" s="46" t="s">
        <v>1331</v>
      </c>
      <c r="C329" s="51">
        <v>1872814852</v>
      </c>
      <c r="D329" s="51">
        <v>1217410403</v>
      </c>
      <c r="E329" s="51">
        <v>195376203</v>
      </c>
      <c r="F329" s="51">
        <v>709168046</v>
      </c>
      <c r="G329" s="51">
        <v>921251496</v>
      </c>
      <c r="H329" s="51">
        <v>2682765602</v>
      </c>
      <c r="I329" s="51">
        <v>2343323615.9899998</v>
      </c>
      <c r="J329" s="51">
        <v>2343323615.9899998</v>
      </c>
      <c r="K329" s="51">
        <v>2343323615.9899998</v>
      </c>
      <c r="L329" s="51">
        <v>1795909406.75</v>
      </c>
      <c r="M329" s="51">
        <v>339441986.00999999</v>
      </c>
    </row>
    <row r="330" spans="1:13" ht="25.5" x14ac:dyDescent="0.2">
      <c r="A330" s="52" t="s">
        <v>1332</v>
      </c>
      <c r="B330" s="46" t="s">
        <v>7</v>
      </c>
      <c r="C330" s="51">
        <v>0</v>
      </c>
      <c r="D330" s="51">
        <v>0</v>
      </c>
      <c r="E330" s="51">
        <v>144268</v>
      </c>
      <c r="F330" s="51">
        <v>86000000</v>
      </c>
      <c r="G330" s="51">
        <v>0</v>
      </c>
      <c r="H330" s="51">
        <v>85855732</v>
      </c>
      <c r="I330" s="51">
        <v>85855732</v>
      </c>
      <c r="J330" s="51">
        <v>85855732</v>
      </c>
      <c r="K330" s="51">
        <v>85855732</v>
      </c>
      <c r="L330" s="51">
        <v>0</v>
      </c>
      <c r="M330" s="51">
        <v>0</v>
      </c>
    </row>
    <row r="331" spans="1:13" ht="25.5" x14ac:dyDescent="0.2">
      <c r="A331" s="52" t="s">
        <v>1333</v>
      </c>
      <c r="B331" s="46" t="s">
        <v>1334</v>
      </c>
      <c r="C331" s="51">
        <v>0</v>
      </c>
      <c r="D331" s="51">
        <v>0</v>
      </c>
      <c r="E331" s="51">
        <v>144268</v>
      </c>
      <c r="F331" s="51">
        <v>86000000</v>
      </c>
      <c r="G331" s="51">
        <v>0</v>
      </c>
      <c r="H331" s="51">
        <v>85855732</v>
      </c>
      <c r="I331" s="51">
        <v>85855732</v>
      </c>
      <c r="J331" s="51">
        <v>85855732</v>
      </c>
      <c r="K331" s="51">
        <v>85855732</v>
      </c>
      <c r="L331" s="51">
        <v>0</v>
      </c>
      <c r="M331" s="51">
        <v>0</v>
      </c>
    </row>
    <row r="332" spans="1:13" ht="25.5" x14ac:dyDescent="0.2">
      <c r="A332" s="52" t="s">
        <v>1335</v>
      </c>
      <c r="B332" s="46" t="s">
        <v>10</v>
      </c>
      <c r="C332" s="51">
        <v>0</v>
      </c>
      <c r="D332" s="51">
        <v>0</v>
      </c>
      <c r="E332" s="51">
        <v>0</v>
      </c>
      <c r="F332" s="51">
        <v>32146659</v>
      </c>
      <c r="G332" s="51">
        <v>0</v>
      </c>
      <c r="H332" s="51">
        <v>32146659</v>
      </c>
      <c r="I332" s="51">
        <v>25234880</v>
      </c>
      <c r="J332" s="51">
        <v>25234880</v>
      </c>
      <c r="K332" s="51">
        <v>25234880</v>
      </c>
      <c r="L332" s="51">
        <v>2146659</v>
      </c>
      <c r="M332" s="51">
        <v>6911779</v>
      </c>
    </row>
    <row r="333" spans="1:13" ht="25.5" x14ac:dyDescent="0.2">
      <c r="A333" s="52" t="s">
        <v>1336</v>
      </c>
      <c r="B333" s="46" t="s">
        <v>1337</v>
      </c>
      <c r="C333" s="51">
        <v>0</v>
      </c>
      <c r="D333" s="51">
        <v>0</v>
      </c>
      <c r="E333" s="51">
        <v>0</v>
      </c>
      <c r="F333" s="51">
        <v>2146659</v>
      </c>
      <c r="G333" s="51">
        <v>0</v>
      </c>
      <c r="H333" s="51">
        <v>2146659</v>
      </c>
      <c r="I333" s="51">
        <v>2146659</v>
      </c>
      <c r="J333" s="51">
        <v>2146659</v>
      </c>
      <c r="K333" s="51">
        <v>2146659</v>
      </c>
      <c r="L333" s="51">
        <v>2146659</v>
      </c>
      <c r="M333" s="51">
        <v>0</v>
      </c>
    </row>
    <row r="334" spans="1:13" ht="25.5" x14ac:dyDescent="0.2">
      <c r="A334" s="52" t="s">
        <v>1338</v>
      </c>
      <c r="B334" s="46" t="s">
        <v>1339</v>
      </c>
      <c r="C334" s="51">
        <v>0</v>
      </c>
      <c r="D334" s="51">
        <v>0</v>
      </c>
      <c r="E334" s="51">
        <v>0</v>
      </c>
      <c r="F334" s="51">
        <v>25000000</v>
      </c>
      <c r="G334" s="51">
        <v>0</v>
      </c>
      <c r="H334" s="51">
        <v>25000000</v>
      </c>
      <c r="I334" s="51">
        <v>23088221</v>
      </c>
      <c r="J334" s="51">
        <v>23088221</v>
      </c>
      <c r="K334" s="51">
        <v>23088221</v>
      </c>
      <c r="L334" s="51">
        <v>0</v>
      </c>
      <c r="M334" s="51">
        <v>1911779</v>
      </c>
    </row>
    <row r="335" spans="1:13" ht="25.5" x14ac:dyDescent="0.2">
      <c r="A335" s="52" t="s">
        <v>1340</v>
      </c>
      <c r="B335" s="46" t="s">
        <v>1341</v>
      </c>
      <c r="C335" s="51">
        <v>0</v>
      </c>
      <c r="D335" s="51">
        <v>0</v>
      </c>
      <c r="E335" s="51">
        <v>0</v>
      </c>
      <c r="F335" s="51">
        <v>5000000</v>
      </c>
      <c r="G335" s="51">
        <v>0</v>
      </c>
      <c r="H335" s="51">
        <v>5000000</v>
      </c>
      <c r="I335" s="51">
        <v>0</v>
      </c>
      <c r="J335" s="51">
        <v>0</v>
      </c>
      <c r="K335" s="51">
        <v>0</v>
      </c>
      <c r="L335" s="51">
        <v>0</v>
      </c>
      <c r="M335" s="51">
        <v>5000000</v>
      </c>
    </row>
    <row r="336" spans="1:13" ht="25.5" x14ac:dyDescent="0.2">
      <c r="A336" s="52" t="s">
        <v>1342</v>
      </c>
      <c r="B336" s="46" t="s">
        <v>9</v>
      </c>
      <c r="C336" s="51">
        <v>1872328852</v>
      </c>
      <c r="D336" s="51">
        <v>309545112</v>
      </c>
      <c r="E336" s="51">
        <v>194745935</v>
      </c>
      <c r="F336" s="51">
        <v>591021387</v>
      </c>
      <c r="G336" s="51">
        <v>209115387</v>
      </c>
      <c r="H336" s="51">
        <v>2369034029</v>
      </c>
      <c r="I336" s="51">
        <v>2042233003.99</v>
      </c>
      <c r="J336" s="51">
        <v>2042233003.99</v>
      </c>
      <c r="K336" s="51">
        <v>2042233003.99</v>
      </c>
      <c r="L336" s="51">
        <v>1612420952.75</v>
      </c>
      <c r="M336" s="51">
        <v>326801025.00999999</v>
      </c>
    </row>
    <row r="337" spans="1:13" ht="25.5" x14ac:dyDescent="0.2">
      <c r="A337" s="52" t="s">
        <v>1343</v>
      </c>
      <c r="B337" s="46" t="s">
        <v>1344</v>
      </c>
      <c r="C337" s="51">
        <v>10300000</v>
      </c>
      <c r="D337" s="51">
        <v>0</v>
      </c>
      <c r="E337" s="51">
        <v>0</v>
      </c>
      <c r="F337" s="51">
        <v>3255800</v>
      </c>
      <c r="G337" s="51">
        <v>0</v>
      </c>
      <c r="H337" s="51">
        <v>13555800</v>
      </c>
      <c r="I337" s="51">
        <v>13555800</v>
      </c>
      <c r="J337" s="51">
        <v>13555800</v>
      </c>
      <c r="K337" s="51">
        <v>13555800</v>
      </c>
      <c r="L337" s="51">
        <v>13215710.08</v>
      </c>
      <c r="M337" s="51">
        <v>0</v>
      </c>
    </row>
    <row r="338" spans="1:13" ht="25.5" x14ac:dyDescent="0.2">
      <c r="A338" s="52" t="s">
        <v>1345</v>
      </c>
      <c r="B338" s="46" t="s">
        <v>1346</v>
      </c>
      <c r="C338" s="51">
        <v>747950770</v>
      </c>
      <c r="D338" s="51">
        <v>139545112</v>
      </c>
      <c r="E338" s="51">
        <v>0</v>
      </c>
      <c r="F338" s="51">
        <v>32472864</v>
      </c>
      <c r="G338" s="51">
        <v>69308114</v>
      </c>
      <c r="H338" s="51">
        <v>850660632</v>
      </c>
      <c r="I338" s="51">
        <v>850660632</v>
      </c>
      <c r="J338" s="51">
        <v>850660632</v>
      </c>
      <c r="K338" s="51">
        <v>850660632</v>
      </c>
      <c r="L338" s="51">
        <v>787137622.75999999</v>
      </c>
      <c r="M338" s="51">
        <v>0</v>
      </c>
    </row>
    <row r="339" spans="1:13" ht="25.5" x14ac:dyDescent="0.2">
      <c r="A339" s="52" t="s">
        <v>1347</v>
      </c>
      <c r="B339" s="46" t="s">
        <v>1348</v>
      </c>
      <c r="C339" s="51">
        <v>15063420</v>
      </c>
      <c r="D339" s="51">
        <v>0</v>
      </c>
      <c r="E339" s="51">
        <v>0</v>
      </c>
      <c r="F339" s="51">
        <v>7935494</v>
      </c>
      <c r="G339" s="51">
        <v>0</v>
      </c>
      <c r="H339" s="51">
        <v>22998914</v>
      </c>
      <c r="I339" s="51">
        <v>22998914</v>
      </c>
      <c r="J339" s="51">
        <v>22998914</v>
      </c>
      <c r="K339" s="51">
        <v>22998914</v>
      </c>
      <c r="L339" s="51">
        <v>20407952</v>
      </c>
      <c r="M339" s="51">
        <v>0</v>
      </c>
    </row>
    <row r="340" spans="1:13" ht="25.5" x14ac:dyDescent="0.2">
      <c r="A340" s="52" t="s">
        <v>1349</v>
      </c>
      <c r="B340" s="46" t="s">
        <v>1350</v>
      </c>
      <c r="C340" s="51">
        <v>29000000</v>
      </c>
      <c r="D340" s="51">
        <v>0</v>
      </c>
      <c r="E340" s="51">
        <v>0</v>
      </c>
      <c r="F340" s="51">
        <v>4908114</v>
      </c>
      <c r="G340" s="51">
        <v>0</v>
      </c>
      <c r="H340" s="51">
        <v>33908114</v>
      </c>
      <c r="I340" s="51">
        <v>33908114</v>
      </c>
      <c r="J340" s="51">
        <v>33908114</v>
      </c>
      <c r="K340" s="51">
        <v>33908114</v>
      </c>
      <c r="L340" s="51">
        <v>33908114</v>
      </c>
      <c r="M340" s="51">
        <v>0</v>
      </c>
    </row>
    <row r="341" spans="1:13" ht="25.5" x14ac:dyDescent="0.2">
      <c r="A341" s="52" t="s">
        <v>1351</v>
      </c>
      <c r="B341" s="46" t="s">
        <v>1352</v>
      </c>
      <c r="C341" s="51">
        <v>27794919</v>
      </c>
      <c r="D341" s="51">
        <v>0</v>
      </c>
      <c r="E341" s="51">
        <v>0</v>
      </c>
      <c r="F341" s="51">
        <v>6831935</v>
      </c>
      <c r="G341" s="51">
        <v>0</v>
      </c>
      <c r="H341" s="51">
        <v>34626854</v>
      </c>
      <c r="I341" s="51">
        <v>34626854</v>
      </c>
      <c r="J341" s="51">
        <v>34626854</v>
      </c>
      <c r="K341" s="51">
        <v>34626854</v>
      </c>
      <c r="L341" s="51">
        <v>31208866</v>
      </c>
      <c r="M341" s="51">
        <v>0</v>
      </c>
    </row>
    <row r="342" spans="1:13" ht="25.5" x14ac:dyDescent="0.2">
      <c r="A342" s="52" t="s">
        <v>1353</v>
      </c>
      <c r="B342" s="46" t="s">
        <v>1354</v>
      </c>
      <c r="C342" s="51">
        <v>50000000</v>
      </c>
      <c r="D342" s="51">
        <v>0</v>
      </c>
      <c r="E342" s="51">
        <v>0</v>
      </c>
      <c r="F342" s="51">
        <v>27951407</v>
      </c>
      <c r="G342" s="51">
        <v>0</v>
      </c>
      <c r="H342" s="51">
        <v>77951407</v>
      </c>
      <c r="I342" s="51">
        <v>77951407</v>
      </c>
      <c r="J342" s="51">
        <v>77951407</v>
      </c>
      <c r="K342" s="51">
        <v>77951407</v>
      </c>
      <c r="L342" s="51">
        <v>77951407</v>
      </c>
      <c r="M342" s="51">
        <v>0</v>
      </c>
    </row>
    <row r="343" spans="1:13" ht="25.5" x14ac:dyDescent="0.2">
      <c r="A343" s="52" t="s">
        <v>1355</v>
      </c>
      <c r="B343" s="46" t="s">
        <v>1356</v>
      </c>
      <c r="C343" s="51">
        <v>3480714</v>
      </c>
      <c r="D343" s="51">
        <v>0</v>
      </c>
      <c r="E343" s="51">
        <v>0</v>
      </c>
      <c r="F343" s="51">
        <v>837990</v>
      </c>
      <c r="G343" s="51">
        <v>0</v>
      </c>
      <c r="H343" s="51">
        <v>4318704</v>
      </c>
      <c r="I343" s="51">
        <v>4318704</v>
      </c>
      <c r="J343" s="51">
        <v>4318704</v>
      </c>
      <c r="K343" s="51">
        <v>4318704</v>
      </c>
      <c r="L343" s="51">
        <v>3893578</v>
      </c>
      <c r="M343" s="51">
        <v>0</v>
      </c>
    </row>
    <row r="344" spans="1:13" ht="25.5" x14ac:dyDescent="0.2">
      <c r="A344" s="52" t="s">
        <v>1357</v>
      </c>
      <c r="B344" s="46" t="s">
        <v>1337</v>
      </c>
      <c r="C344" s="51">
        <v>45000000</v>
      </c>
      <c r="D344" s="51">
        <v>0</v>
      </c>
      <c r="E344" s="51">
        <v>0</v>
      </c>
      <c r="F344" s="51">
        <v>25900000</v>
      </c>
      <c r="G344" s="51">
        <v>6200000</v>
      </c>
      <c r="H344" s="51">
        <v>64700000</v>
      </c>
      <c r="I344" s="51">
        <v>64700000</v>
      </c>
      <c r="J344" s="51">
        <v>64700000</v>
      </c>
      <c r="K344" s="51">
        <v>64700000</v>
      </c>
      <c r="L344" s="51">
        <v>62400000</v>
      </c>
      <c r="M344" s="51">
        <v>0</v>
      </c>
    </row>
    <row r="345" spans="1:13" ht="25.5" x14ac:dyDescent="0.2">
      <c r="A345" s="52" t="s">
        <v>1358</v>
      </c>
      <c r="B345" s="46" t="s">
        <v>1359</v>
      </c>
      <c r="C345" s="51">
        <v>26984558</v>
      </c>
      <c r="D345" s="51">
        <v>0</v>
      </c>
      <c r="E345" s="51">
        <v>0</v>
      </c>
      <c r="F345" s="51">
        <v>10000000</v>
      </c>
      <c r="G345" s="51">
        <v>1952658</v>
      </c>
      <c r="H345" s="51">
        <v>35031900</v>
      </c>
      <c r="I345" s="51">
        <v>35031900</v>
      </c>
      <c r="J345" s="51">
        <v>35031900</v>
      </c>
      <c r="K345" s="51">
        <v>35031900</v>
      </c>
      <c r="L345" s="51">
        <v>35025202.189999998</v>
      </c>
      <c r="M345" s="51">
        <v>0</v>
      </c>
    </row>
    <row r="346" spans="1:13" ht="25.5" x14ac:dyDescent="0.2">
      <c r="A346" s="52" t="s">
        <v>1360</v>
      </c>
      <c r="B346" s="46" t="s">
        <v>1361</v>
      </c>
      <c r="C346" s="51">
        <v>3373250</v>
      </c>
      <c r="D346" s="51">
        <v>0</v>
      </c>
      <c r="E346" s="51">
        <v>0</v>
      </c>
      <c r="F346" s="51">
        <v>1500000</v>
      </c>
      <c r="G346" s="51">
        <v>499150</v>
      </c>
      <c r="H346" s="51">
        <v>4374100</v>
      </c>
      <c r="I346" s="51">
        <v>4374100</v>
      </c>
      <c r="J346" s="51">
        <v>4374100</v>
      </c>
      <c r="K346" s="51">
        <v>4374100</v>
      </c>
      <c r="L346" s="51">
        <v>4373284.87</v>
      </c>
      <c r="M346" s="51">
        <v>0</v>
      </c>
    </row>
    <row r="347" spans="1:13" ht="25.5" x14ac:dyDescent="0.2">
      <c r="A347" s="52" t="s">
        <v>1362</v>
      </c>
      <c r="B347" s="46" t="s">
        <v>1363</v>
      </c>
      <c r="C347" s="51">
        <v>20242590</v>
      </c>
      <c r="D347" s="51">
        <v>0</v>
      </c>
      <c r="E347" s="51">
        <v>0</v>
      </c>
      <c r="F347" s="51">
        <v>8000000</v>
      </c>
      <c r="G347" s="51">
        <v>1974390</v>
      </c>
      <c r="H347" s="51">
        <v>26268200</v>
      </c>
      <c r="I347" s="51">
        <v>26268200</v>
      </c>
      <c r="J347" s="51">
        <v>26268200</v>
      </c>
      <c r="K347" s="51">
        <v>26268200</v>
      </c>
      <c r="L347" s="51">
        <v>26263187.370000001</v>
      </c>
      <c r="M347" s="51">
        <v>0</v>
      </c>
    </row>
    <row r="348" spans="1:13" ht="38.25" x14ac:dyDescent="0.2">
      <c r="A348" s="52" t="s">
        <v>1364</v>
      </c>
      <c r="B348" s="46" t="s">
        <v>1365</v>
      </c>
      <c r="C348" s="51">
        <v>6748972</v>
      </c>
      <c r="D348" s="51">
        <v>0</v>
      </c>
      <c r="E348" s="51">
        <v>0</v>
      </c>
      <c r="F348" s="51">
        <v>3243693</v>
      </c>
      <c r="G348" s="51">
        <v>1234265</v>
      </c>
      <c r="H348" s="51">
        <v>8758400</v>
      </c>
      <c r="I348" s="51">
        <v>8758400</v>
      </c>
      <c r="J348" s="51">
        <v>8758400</v>
      </c>
      <c r="K348" s="51">
        <v>8758400</v>
      </c>
      <c r="L348" s="51">
        <v>8756753.7899999991</v>
      </c>
      <c r="M348" s="51">
        <v>0</v>
      </c>
    </row>
    <row r="349" spans="1:13" ht="38.25" x14ac:dyDescent="0.2">
      <c r="A349" s="52" t="s">
        <v>1366</v>
      </c>
      <c r="B349" s="46" t="s">
        <v>1367</v>
      </c>
      <c r="C349" s="51">
        <v>3373250</v>
      </c>
      <c r="D349" s="51">
        <v>0</v>
      </c>
      <c r="E349" s="51">
        <v>0</v>
      </c>
      <c r="F349" s="51">
        <v>1500000</v>
      </c>
      <c r="G349" s="51">
        <v>499150</v>
      </c>
      <c r="H349" s="51">
        <v>4374100</v>
      </c>
      <c r="I349" s="51">
        <v>4374100</v>
      </c>
      <c r="J349" s="51">
        <v>4374100</v>
      </c>
      <c r="K349" s="51">
        <v>4374100</v>
      </c>
      <c r="L349" s="51">
        <v>4373284.87</v>
      </c>
      <c r="M349" s="51">
        <v>0</v>
      </c>
    </row>
    <row r="350" spans="1:13" ht="25.5" x14ac:dyDescent="0.2">
      <c r="A350" s="52" t="s">
        <v>1368</v>
      </c>
      <c r="B350" s="46" t="s">
        <v>1339</v>
      </c>
      <c r="C350" s="51">
        <v>40000000</v>
      </c>
      <c r="D350" s="51">
        <v>150000000</v>
      </c>
      <c r="E350" s="51">
        <v>0</v>
      </c>
      <c r="F350" s="51">
        <v>0</v>
      </c>
      <c r="G350" s="51">
        <v>40000000</v>
      </c>
      <c r="H350" s="51">
        <v>150000000</v>
      </c>
      <c r="I350" s="51">
        <v>149998574</v>
      </c>
      <c r="J350" s="51">
        <v>149998574</v>
      </c>
      <c r="K350" s="51">
        <v>149998574</v>
      </c>
      <c r="L350" s="51">
        <v>0</v>
      </c>
      <c r="M350" s="51">
        <v>1426</v>
      </c>
    </row>
    <row r="351" spans="1:13" ht="25.5" x14ac:dyDescent="0.2">
      <c r="A351" s="52" t="s">
        <v>1369</v>
      </c>
      <c r="B351" s="46" t="s">
        <v>1370</v>
      </c>
      <c r="C351" s="51">
        <v>30000000</v>
      </c>
      <c r="D351" s="51">
        <v>0</v>
      </c>
      <c r="E351" s="51">
        <v>0</v>
      </c>
      <c r="F351" s="51">
        <v>4000000</v>
      </c>
      <c r="G351" s="51">
        <v>0</v>
      </c>
      <c r="H351" s="51">
        <v>34000000</v>
      </c>
      <c r="I351" s="51">
        <v>33999998.990000002</v>
      </c>
      <c r="J351" s="51">
        <v>33999998.990000002</v>
      </c>
      <c r="K351" s="51">
        <v>33999998.990000002</v>
      </c>
      <c r="L351" s="51">
        <v>20901380.989999998</v>
      </c>
      <c r="M351" s="51">
        <v>1.01</v>
      </c>
    </row>
    <row r="352" spans="1:13" ht="25.5" x14ac:dyDescent="0.2">
      <c r="A352" s="52" t="s">
        <v>1371</v>
      </c>
      <c r="B352" s="46" t="s">
        <v>1372</v>
      </c>
      <c r="C352" s="51">
        <v>8743693</v>
      </c>
      <c r="D352" s="51">
        <v>0</v>
      </c>
      <c r="E352" s="51">
        <v>0</v>
      </c>
      <c r="F352" s="51">
        <v>0</v>
      </c>
      <c r="G352" s="51">
        <v>8743693</v>
      </c>
      <c r="H352" s="51">
        <v>0</v>
      </c>
      <c r="I352" s="51">
        <v>0</v>
      </c>
      <c r="J352" s="51">
        <v>0</v>
      </c>
      <c r="K352" s="51">
        <v>0</v>
      </c>
      <c r="L352" s="51">
        <v>0</v>
      </c>
      <c r="M352" s="51">
        <v>0</v>
      </c>
    </row>
    <row r="353" spans="1:13" ht="25.5" x14ac:dyDescent="0.2">
      <c r="A353" s="52" t="s">
        <v>1373</v>
      </c>
      <c r="B353" s="46" t="s">
        <v>1374</v>
      </c>
      <c r="C353" s="51">
        <v>11124000</v>
      </c>
      <c r="D353" s="51">
        <v>0</v>
      </c>
      <c r="E353" s="51">
        <v>0</v>
      </c>
      <c r="F353" s="51">
        <v>0</v>
      </c>
      <c r="G353" s="51">
        <v>2709772</v>
      </c>
      <c r="H353" s="51">
        <v>8414228</v>
      </c>
      <c r="I353" s="51">
        <v>8414228</v>
      </c>
      <c r="J353" s="51">
        <v>8414228</v>
      </c>
      <c r="K353" s="51">
        <v>8414228</v>
      </c>
      <c r="L353" s="51">
        <v>8414228</v>
      </c>
      <c r="M353" s="51">
        <v>0</v>
      </c>
    </row>
    <row r="354" spans="1:13" ht="25.5" x14ac:dyDescent="0.2">
      <c r="A354" s="52" t="s">
        <v>1375</v>
      </c>
      <c r="B354" s="46" t="s">
        <v>1376</v>
      </c>
      <c r="C354" s="51">
        <v>15000000</v>
      </c>
      <c r="D354" s="51">
        <v>0</v>
      </c>
      <c r="E354" s="51">
        <v>0</v>
      </c>
      <c r="F354" s="51">
        <v>2179963</v>
      </c>
      <c r="G354" s="51">
        <v>1770817</v>
      </c>
      <c r="H354" s="51">
        <v>15409146</v>
      </c>
      <c r="I354" s="51">
        <v>13846551</v>
      </c>
      <c r="J354" s="51">
        <v>13846551</v>
      </c>
      <c r="K354" s="51">
        <v>13846551</v>
      </c>
      <c r="L354" s="51">
        <v>13846551</v>
      </c>
      <c r="M354" s="51">
        <v>1562595</v>
      </c>
    </row>
    <row r="355" spans="1:13" ht="25.5" x14ac:dyDescent="0.2">
      <c r="A355" s="52" t="s">
        <v>1377</v>
      </c>
      <c r="B355" s="46" t="s">
        <v>1378</v>
      </c>
      <c r="C355" s="51">
        <v>10000000</v>
      </c>
      <c r="D355" s="51">
        <v>10000000</v>
      </c>
      <c r="E355" s="51">
        <v>0</v>
      </c>
      <c r="F355" s="51">
        <v>14000000</v>
      </c>
      <c r="G355" s="51">
        <v>21085000</v>
      </c>
      <c r="H355" s="51">
        <v>12915000</v>
      </c>
      <c r="I355" s="51">
        <v>12915000</v>
      </c>
      <c r="J355" s="51">
        <v>12915000</v>
      </c>
      <c r="K355" s="51">
        <v>12915000</v>
      </c>
      <c r="L355" s="51">
        <v>9214466.9600000009</v>
      </c>
      <c r="M355" s="51">
        <v>0</v>
      </c>
    </row>
    <row r="356" spans="1:13" ht="25.5" x14ac:dyDescent="0.2">
      <c r="A356" s="52" t="s">
        <v>1379</v>
      </c>
      <c r="B356" s="46" t="s">
        <v>1380</v>
      </c>
      <c r="C356" s="51">
        <v>10300000</v>
      </c>
      <c r="D356" s="51">
        <v>0</v>
      </c>
      <c r="E356" s="51">
        <v>0</v>
      </c>
      <c r="F356" s="51">
        <v>0</v>
      </c>
      <c r="G356" s="51">
        <v>0</v>
      </c>
      <c r="H356" s="51">
        <v>10300000</v>
      </c>
      <c r="I356" s="51">
        <v>1787920</v>
      </c>
      <c r="J356" s="51">
        <v>1787920</v>
      </c>
      <c r="K356" s="51">
        <v>1787920</v>
      </c>
      <c r="L356" s="51">
        <v>1126422.28</v>
      </c>
      <c r="M356" s="51">
        <v>8512080</v>
      </c>
    </row>
    <row r="357" spans="1:13" ht="25.5" x14ac:dyDescent="0.2">
      <c r="A357" s="52" t="s">
        <v>1381</v>
      </c>
      <c r="B357" s="46" t="s">
        <v>1382</v>
      </c>
      <c r="C357" s="51">
        <v>70538028</v>
      </c>
      <c r="D357" s="51">
        <v>0</v>
      </c>
      <c r="E357" s="51">
        <v>0</v>
      </c>
      <c r="F357" s="51">
        <v>8915723</v>
      </c>
      <c r="G357" s="51">
        <v>0</v>
      </c>
      <c r="H357" s="51">
        <v>79453751</v>
      </c>
      <c r="I357" s="51">
        <v>69856857</v>
      </c>
      <c r="J357" s="51">
        <v>69856857</v>
      </c>
      <c r="K357" s="51">
        <v>69856857</v>
      </c>
      <c r="L357" s="51">
        <v>69856857</v>
      </c>
      <c r="M357" s="51">
        <v>9596894</v>
      </c>
    </row>
    <row r="358" spans="1:13" ht="25.5" x14ac:dyDescent="0.2">
      <c r="A358" s="52" t="s">
        <v>1383</v>
      </c>
      <c r="B358" s="46" t="s">
        <v>1384</v>
      </c>
      <c r="C358" s="51">
        <v>55435218</v>
      </c>
      <c r="D358" s="51">
        <v>0</v>
      </c>
      <c r="E358" s="51">
        <v>0</v>
      </c>
      <c r="F358" s="51">
        <v>17000000</v>
      </c>
      <c r="G358" s="51">
        <v>4856708</v>
      </c>
      <c r="H358" s="51">
        <v>67578510</v>
      </c>
      <c r="I358" s="51">
        <v>67578510</v>
      </c>
      <c r="J358" s="51">
        <v>67578510</v>
      </c>
      <c r="K358" s="51">
        <v>67578510</v>
      </c>
      <c r="L358" s="51">
        <v>67578510</v>
      </c>
      <c r="M358" s="51">
        <v>0</v>
      </c>
    </row>
    <row r="359" spans="1:13" ht="25.5" x14ac:dyDescent="0.2">
      <c r="A359" s="52" t="s">
        <v>1385</v>
      </c>
      <c r="B359" s="46" t="s">
        <v>1386</v>
      </c>
      <c r="C359" s="51">
        <v>77557764</v>
      </c>
      <c r="D359" s="51">
        <v>0</v>
      </c>
      <c r="E359" s="51">
        <v>0</v>
      </c>
      <c r="F359" s="51">
        <v>26000000</v>
      </c>
      <c r="G359" s="51">
        <v>8120554</v>
      </c>
      <c r="H359" s="51">
        <v>95437210</v>
      </c>
      <c r="I359" s="51">
        <v>95437210</v>
      </c>
      <c r="J359" s="51">
        <v>95437210</v>
      </c>
      <c r="K359" s="51">
        <v>95437210</v>
      </c>
      <c r="L359" s="51">
        <v>95437210</v>
      </c>
      <c r="M359" s="51">
        <v>0</v>
      </c>
    </row>
    <row r="360" spans="1:13" ht="25.5" x14ac:dyDescent="0.2">
      <c r="A360" s="52" t="s">
        <v>1387</v>
      </c>
      <c r="B360" s="46" t="s">
        <v>1388</v>
      </c>
      <c r="C360" s="51">
        <v>3084644</v>
      </c>
      <c r="D360" s="51">
        <v>0</v>
      </c>
      <c r="E360" s="51">
        <v>0</v>
      </c>
      <c r="F360" s="51">
        <v>1000000</v>
      </c>
      <c r="G360" s="51">
        <v>123344</v>
      </c>
      <c r="H360" s="51">
        <v>3961300</v>
      </c>
      <c r="I360" s="51">
        <v>3961300</v>
      </c>
      <c r="J360" s="51">
        <v>3961300</v>
      </c>
      <c r="K360" s="51">
        <v>3961300</v>
      </c>
      <c r="L360" s="51">
        <v>3960958.59</v>
      </c>
      <c r="M360" s="51">
        <v>0</v>
      </c>
    </row>
    <row r="361" spans="1:13" ht="25.5" x14ac:dyDescent="0.2">
      <c r="A361" s="52" t="s">
        <v>1389</v>
      </c>
      <c r="B361" s="46" t="s">
        <v>1390</v>
      </c>
      <c r="C361" s="51">
        <v>19140698</v>
      </c>
      <c r="D361" s="51">
        <v>0</v>
      </c>
      <c r="E361" s="51">
        <v>0</v>
      </c>
      <c r="F361" s="51">
        <v>1682374</v>
      </c>
      <c r="G361" s="51">
        <v>0</v>
      </c>
      <c r="H361" s="51">
        <v>20823072</v>
      </c>
      <c r="I361" s="51">
        <v>20823072</v>
      </c>
      <c r="J361" s="51">
        <v>20823072</v>
      </c>
      <c r="K361" s="51">
        <v>20823072</v>
      </c>
      <c r="L361" s="51">
        <v>20823072</v>
      </c>
      <c r="M361" s="51">
        <v>0</v>
      </c>
    </row>
    <row r="362" spans="1:13" ht="25.5" x14ac:dyDescent="0.2">
      <c r="A362" s="52" t="s">
        <v>1391</v>
      </c>
      <c r="B362" s="46" t="s">
        <v>1392</v>
      </c>
      <c r="C362" s="51">
        <v>218400</v>
      </c>
      <c r="D362" s="51">
        <v>0</v>
      </c>
      <c r="E362" s="51">
        <v>0</v>
      </c>
      <c r="F362" s="51">
        <v>0</v>
      </c>
      <c r="G362" s="51">
        <v>218400</v>
      </c>
      <c r="H362" s="51">
        <v>0</v>
      </c>
      <c r="I362" s="51">
        <v>0</v>
      </c>
      <c r="J362" s="51">
        <v>0</v>
      </c>
      <c r="K362" s="51">
        <v>0</v>
      </c>
      <c r="L362" s="51">
        <v>0</v>
      </c>
      <c r="M362" s="51">
        <v>0</v>
      </c>
    </row>
    <row r="363" spans="1:13" ht="25.5" x14ac:dyDescent="0.2">
      <c r="A363" s="52" t="s">
        <v>1393</v>
      </c>
      <c r="B363" s="46" t="s">
        <v>1341</v>
      </c>
      <c r="C363" s="51">
        <v>20000000</v>
      </c>
      <c r="D363" s="51">
        <v>0</v>
      </c>
      <c r="E363" s="51">
        <v>0</v>
      </c>
      <c r="F363" s="51">
        <v>0</v>
      </c>
      <c r="G363" s="51">
        <v>19015000</v>
      </c>
      <c r="H363" s="51">
        <v>985000</v>
      </c>
      <c r="I363" s="51">
        <v>985000</v>
      </c>
      <c r="J363" s="51">
        <v>985000</v>
      </c>
      <c r="K363" s="51">
        <v>985000</v>
      </c>
      <c r="L363" s="51">
        <v>985000</v>
      </c>
      <c r="M363" s="51">
        <v>0</v>
      </c>
    </row>
    <row r="364" spans="1:13" ht="38.25" x14ac:dyDescent="0.2">
      <c r="A364" s="52" t="s">
        <v>1394</v>
      </c>
      <c r="B364" s="46" t="s">
        <v>1395</v>
      </c>
      <c r="C364" s="51">
        <v>10000000</v>
      </c>
      <c r="D364" s="51">
        <v>10000000</v>
      </c>
      <c r="E364" s="51">
        <v>0</v>
      </c>
      <c r="F364" s="51">
        <v>0</v>
      </c>
      <c r="G364" s="51">
        <v>20000000</v>
      </c>
      <c r="H364" s="51">
        <v>0</v>
      </c>
      <c r="I364" s="51">
        <v>0</v>
      </c>
      <c r="J364" s="51">
        <v>0</v>
      </c>
      <c r="K364" s="51">
        <v>0</v>
      </c>
      <c r="L364" s="51">
        <v>0</v>
      </c>
      <c r="M364" s="51">
        <v>0</v>
      </c>
    </row>
    <row r="365" spans="1:13" ht="25.5" x14ac:dyDescent="0.2">
      <c r="A365" s="52" t="s">
        <v>1396</v>
      </c>
      <c r="B365" s="46" t="s">
        <v>1397</v>
      </c>
      <c r="C365" s="51">
        <v>501873964</v>
      </c>
      <c r="D365" s="51">
        <v>0</v>
      </c>
      <c r="E365" s="51">
        <v>194745935</v>
      </c>
      <c r="F365" s="51">
        <v>381906030</v>
      </c>
      <c r="G365" s="51">
        <v>804372</v>
      </c>
      <c r="H365" s="51">
        <v>688229687</v>
      </c>
      <c r="I365" s="51">
        <v>381101658</v>
      </c>
      <c r="J365" s="51">
        <v>381101658</v>
      </c>
      <c r="K365" s="51">
        <v>381101658</v>
      </c>
      <c r="L365" s="51">
        <v>191361333</v>
      </c>
      <c r="M365" s="51">
        <v>307128029</v>
      </c>
    </row>
    <row r="366" spans="1:13" ht="25.5" x14ac:dyDescent="0.2">
      <c r="A366" s="52" t="s">
        <v>1398</v>
      </c>
      <c r="B366" s="46" t="s">
        <v>1399</v>
      </c>
      <c r="C366" s="51">
        <v>486000</v>
      </c>
      <c r="D366" s="51">
        <v>486000</v>
      </c>
      <c r="E366" s="51">
        <v>486000</v>
      </c>
      <c r="F366" s="51">
        <v>0</v>
      </c>
      <c r="G366" s="51">
        <v>486000</v>
      </c>
      <c r="H366" s="51">
        <v>0</v>
      </c>
      <c r="I366" s="51">
        <v>0</v>
      </c>
      <c r="J366" s="51">
        <v>0</v>
      </c>
      <c r="K366" s="51">
        <v>0</v>
      </c>
      <c r="L366" s="51">
        <v>0</v>
      </c>
      <c r="M366" s="51">
        <v>0</v>
      </c>
    </row>
    <row r="367" spans="1:13" ht="25.5" x14ac:dyDescent="0.2">
      <c r="A367" s="52" t="s">
        <v>1400</v>
      </c>
      <c r="B367" s="46" t="s">
        <v>1401</v>
      </c>
      <c r="C367" s="51">
        <v>486000</v>
      </c>
      <c r="D367" s="51">
        <v>486000</v>
      </c>
      <c r="E367" s="51">
        <v>486000</v>
      </c>
      <c r="F367" s="51">
        <v>0</v>
      </c>
      <c r="G367" s="51">
        <v>486000</v>
      </c>
      <c r="H367" s="51">
        <v>0</v>
      </c>
      <c r="I367" s="51">
        <v>0</v>
      </c>
      <c r="J367" s="51">
        <v>0</v>
      </c>
      <c r="K367" s="51">
        <v>0</v>
      </c>
      <c r="L367" s="51">
        <v>0</v>
      </c>
      <c r="M367" s="51">
        <v>0</v>
      </c>
    </row>
    <row r="368" spans="1:13" ht="38.25" x14ac:dyDescent="0.2">
      <c r="A368" s="52" t="s">
        <v>1402</v>
      </c>
      <c r="B368" s="46" t="s">
        <v>468</v>
      </c>
      <c r="C368" s="51">
        <v>0</v>
      </c>
      <c r="D368" s="51">
        <v>275325082</v>
      </c>
      <c r="E368" s="51">
        <v>0</v>
      </c>
      <c r="F368" s="51">
        <v>0</v>
      </c>
      <c r="G368" s="51">
        <v>175126874</v>
      </c>
      <c r="H368" s="51">
        <v>100198208</v>
      </c>
      <c r="I368" s="51">
        <v>100198208</v>
      </c>
      <c r="J368" s="51">
        <v>100198208</v>
      </c>
      <c r="K368" s="51">
        <v>100198208</v>
      </c>
      <c r="L368" s="51">
        <v>100198208</v>
      </c>
      <c r="M368" s="51">
        <v>0</v>
      </c>
    </row>
    <row r="369" spans="1:13" ht="25.5" x14ac:dyDescent="0.2">
      <c r="A369" s="52" t="s">
        <v>1403</v>
      </c>
      <c r="B369" s="46" t="s">
        <v>1397</v>
      </c>
      <c r="C369" s="51">
        <v>0</v>
      </c>
      <c r="D369" s="51">
        <v>100198208</v>
      </c>
      <c r="E369" s="51">
        <v>0</v>
      </c>
      <c r="F369" s="51">
        <v>0</v>
      </c>
      <c r="G369" s="51">
        <v>0</v>
      </c>
      <c r="H369" s="51">
        <v>100198208</v>
      </c>
      <c r="I369" s="51">
        <v>100198208</v>
      </c>
      <c r="J369" s="51">
        <v>100198208</v>
      </c>
      <c r="K369" s="51">
        <v>100198208</v>
      </c>
      <c r="L369" s="51">
        <v>100198208</v>
      </c>
      <c r="M369" s="51">
        <v>0</v>
      </c>
    </row>
    <row r="370" spans="1:13" ht="25.5" x14ac:dyDescent="0.2">
      <c r="A370" s="52" t="s">
        <v>1404</v>
      </c>
      <c r="B370" s="46" t="s">
        <v>1401</v>
      </c>
      <c r="C370" s="51">
        <v>0</v>
      </c>
      <c r="D370" s="51">
        <v>175126874</v>
      </c>
      <c r="E370" s="51">
        <v>0</v>
      </c>
      <c r="F370" s="51">
        <v>0</v>
      </c>
      <c r="G370" s="51">
        <v>175126874</v>
      </c>
      <c r="H370" s="51">
        <v>0</v>
      </c>
      <c r="I370" s="51">
        <v>0</v>
      </c>
      <c r="J370" s="51">
        <v>0</v>
      </c>
      <c r="K370" s="51">
        <v>0</v>
      </c>
      <c r="L370" s="51">
        <v>0</v>
      </c>
      <c r="M370" s="51">
        <v>0</v>
      </c>
    </row>
    <row r="371" spans="1:13" ht="25.5" x14ac:dyDescent="0.2">
      <c r="A371" s="52" t="s">
        <v>1405</v>
      </c>
      <c r="B371" s="46" t="s">
        <v>470</v>
      </c>
      <c r="C371" s="51">
        <v>0</v>
      </c>
      <c r="D371" s="51">
        <v>95530974</v>
      </c>
      <c r="E371" s="51">
        <v>0</v>
      </c>
      <c r="F371" s="51">
        <v>0</v>
      </c>
      <c r="G371" s="51">
        <v>0</v>
      </c>
      <c r="H371" s="51">
        <v>95530974</v>
      </c>
      <c r="I371" s="51">
        <v>89801792</v>
      </c>
      <c r="J371" s="51">
        <v>89801792</v>
      </c>
      <c r="K371" s="51">
        <v>89801792</v>
      </c>
      <c r="L371" s="51">
        <v>81143587</v>
      </c>
      <c r="M371" s="51">
        <v>5729182</v>
      </c>
    </row>
    <row r="372" spans="1:13" ht="25.5" x14ac:dyDescent="0.2">
      <c r="A372" s="52" t="s">
        <v>1406</v>
      </c>
      <c r="B372" s="46" t="s">
        <v>1397</v>
      </c>
      <c r="C372" s="51">
        <v>0</v>
      </c>
      <c r="D372" s="51">
        <v>95530974</v>
      </c>
      <c r="E372" s="51">
        <v>0</v>
      </c>
      <c r="F372" s="51">
        <v>0</v>
      </c>
      <c r="G372" s="51">
        <v>0</v>
      </c>
      <c r="H372" s="51">
        <v>95530974</v>
      </c>
      <c r="I372" s="51">
        <v>89801792</v>
      </c>
      <c r="J372" s="51">
        <v>89801792</v>
      </c>
      <c r="K372" s="51">
        <v>89801792</v>
      </c>
      <c r="L372" s="51">
        <v>81143587</v>
      </c>
      <c r="M372" s="51">
        <v>5729182</v>
      </c>
    </row>
    <row r="373" spans="1:13" ht="38.25" x14ac:dyDescent="0.2">
      <c r="A373" s="52" t="s">
        <v>1407</v>
      </c>
      <c r="B373" s="46" t="s">
        <v>474</v>
      </c>
      <c r="C373" s="51">
        <v>0</v>
      </c>
      <c r="D373" s="51">
        <v>52491790</v>
      </c>
      <c r="E373" s="51">
        <v>0</v>
      </c>
      <c r="F373" s="51">
        <v>0</v>
      </c>
      <c r="G373" s="51">
        <v>52491790</v>
      </c>
      <c r="H373" s="51">
        <v>0</v>
      </c>
      <c r="I373" s="51">
        <v>0</v>
      </c>
      <c r="J373" s="51">
        <v>0</v>
      </c>
      <c r="K373" s="51">
        <v>0</v>
      </c>
      <c r="L373" s="51">
        <v>0</v>
      </c>
      <c r="M373" s="51">
        <v>0</v>
      </c>
    </row>
    <row r="374" spans="1:13" ht="25.5" x14ac:dyDescent="0.2">
      <c r="A374" s="52" t="s">
        <v>1408</v>
      </c>
      <c r="B374" s="46" t="s">
        <v>1397</v>
      </c>
      <c r="C374" s="51">
        <v>0</v>
      </c>
      <c r="D374" s="51">
        <v>52491790</v>
      </c>
      <c r="E374" s="51">
        <v>0</v>
      </c>
      <c r="F374" s="51">
        <v>0</v>
      </c>
      <c r="G374" s="51">
        <v>52491790</v>
      </c>
      <c r="H374" s="51">
        <v>0</v>
      </c>
      <c r="I374" s="51">
        <v>0</v>
      </c>
      <c r="J374" s="51">
        <v>0</v>
      </c>
      <c r="K374" s="51">
        <v>0</v>
      </c>
      <c r="L374" s="51">
        <v>0</v>
      </c>
      <c r="M374" s="51">
        <v>0</v>
      </c>
    </row>
    <row r="375" spans="1:13" ht="38.25" x14ac:dyDescent="0.2">
      <c r="A375" s="52" t="s">
        <v>1409</v>
      </c>
      <c r="B375" s="46" t="s">
        <v>478</v>
      </c>
      <c r="C375" s="51">
        <v>0</v>
      </c>
      <c r="D375" s="51">
        <v>486000</v>
      </c>
      <c r="E375" s="51">
        <v>0</v>
      </c>
      <c r="F375" s="51">
        <v>0</v>
      </c>
      <c r="G375" s="51">
        <v>486000</v>
      </c>
      <c r="H375" s="51">
        <v>0</v>
      </c>
      <c r="I375" s="51">
        <v>0</v>
      </c>
      <c r="J375" s="51">
        <v>0</v>
      </c>
      <c r="K375" s="51">
        <v>0</v>
      </c>
      <c r="L375" s="51">
        <v>0</v>
      </c>
      <c r="M375" s="51">
        <v>0</v>
      </c>
    </row>
    <row r="376" spans="1:13" ht="25.5" x14ac:dyDescent="0.2">
      <c r="A376" s="52" t="s">
        <v>1410</v>
      </c>
      <c r="B376" s="46" t="s">
        <v>1401</v>
      </c>
      <c r="C376" s="51">
        <v>0</v>
      </c>
      <c r="D376" s="51">
        <v>486000</v>
      </c>
      <c r="E376" s="51">
        <v>0</v>
      </c>
      <c r="F376" s="51">
        <v>0</v>
      </c>
      <c r="G376" s="51">
        <v>486000</v>
      </c>
      <c r="H376" s="51">
        <v>0</v>
      </c>
      <c r="I376" s="51">
        <v>0</v>
      </c>
      <c r="J376" s="51">
        <v>0</v>
      </c>
      <c r="K376" s="51">
        <v>0</v>
      </c>
      <c r="L376" s="51">
        <v>0</v>
      </c>
      <c r="M376" s="51">
        <v>0</v>
      </c>
    </row>
    <row r="377" spans="1:13" ht="38.25" x14ac:dyDescent="0.2">
      <c r="A377" s="52" t="s">
        <v>1411</v>
      </c>
      <c r="B377" s="46" t="s">
        <v>482</v>
      </c>
      <c r="C377" s="51">
        <v>0</v>
      </c>
      <c r="D377" s="51">
        <v>10481099</v>
      </c>
      <c r="E377" s="51">
        <v>0</v>
      </c>
      <c r="F377" s="51">
        <v>0</v>
      </c>
      <c r="G377" s="51">
        <v>10481099</v>
      </c>
      <c r="H377" s="51">
        <v>0</v>
      </c>
      <c r="I377" s="51">
        <v>0</v>
      </c>
      <c r="J377" s="51">
        <v>0</v>
      </c>
      <c r="K377" s="51">
        <v>0</v>
      </c>
      <c r="L377" s="51">
        <v>0</v>
      </c>
      <c r="M377" s="51">
        <v>0</v>
      </c>
    </row>
    <row r="378" spans="1:13" ht="25.5" x14ac:dyDescent="0.2">
      <c r="A378" s="52" t="s">
        <v>1412</v>
      </c>
      <c r="B378" s="46" t="s">
        <v>1397</v>
      </c>
      <c r="C378" s="51">
        <v>0</v>
      </c>
      <c r="D378" s="51">
        <v>10481099</v>
      </c>
      <c r="E378" s="51">
        <v>0</v>
      </c>
      <c r="F378" s="51">
        <v>0</v>
      </c>
      <c r="G378" s="51">
        <v>10481099</v>
      </c>
      <c r="H378" s="51">
        <v>0</v>
      </c>
      <c r="I378" s="51">
        <v>0</v>
      </c>
      <c r="J378" s="51">
        <v>0</v>
      </c>
      <c r="K378" s="51">
        <v>0</v>
      </c>
      <c r="L378" s="51">
        <v>0</v>
      </c>
      <c r="M378" s="51">
        <v>0</v>
      </c>
    </row>
    <row r="379" spans="1:13" ht="25.5" x14ac:dyDescent="0.2">
      <c r="A379" s="52" t="s">
        <v>1413</v>
      </c>
      <c r="B379" s="46" t="s">
        <v>1414</v>
      </c>
      <c r="C379" s="51">
        <v>0</v>
      </c>
      <c r="D379" s="51">
        <v>473064346</v>
      </c>
      <c r="E379" s="51">
        <v>0</v>
      </c>
      <c r="F379" s="51">
        <v>0</v>
      </c>
      <c r="G379" s="51">
        <v>473064346</v>
      </c>
      <c r="H379" s="51">
        <v>0</v>
      </c>
      <c r="I379" s="51">
        <v>0</v>
      </c>
      <c r="J379" s="51">
        <v>0</v>
      </c>
      <c r="K379" s="51">
        <v>0</v>
      </c>
      <c r="L379" s="51">
        <v>0</v>
      </c>
      <c r="M379" s="51">
        <v>0</v>
      </c>
    </row>
    <row r="380" spans="1:13" ht="25.5" x14ac:dyDescent="0.2">
      <c r="A380" s="52" t="s">
        <v>1415</v>
      </c>
      <c r="B380" s="46" t="s">
        <v>1397</v>
      </c>
      <c r="C380" s="51">
        <v>0</v>
      </c>
      <c r="D380" s="51">
        <v>473064346</v>
      </c>
      <c r="E380" s="51">
        <v>0</v>
      </c>
      <c r="F380" s="51">
        <v>0</v>
      </c>
      <c r="G380" s="51">
        <v>473064346</v>
      </c>
      <c r="H380" s="51">
        <v>0</v>
      </c>
      <c r="I380" s="51">
        <v>0</v>
      </c>
      <c r="J380" s="51">
        <v>0</v>
      </c>
      <c r="K380" s="51">
        <v>0</v>
      </c>
      <c r="L380" s="51">
        <v>0</v>
      </c>
      <c r="M380" s="51">
        <v>0</v>
      </c>
    </row>
    <row r="381" spans="1:13" x14ac:dyDescent="0.2">
      <c r="A381" s="52" t="s">
        <v>1416</v>
      </c>
      <c r="B381" s="46" t="s">
        <v>1417</v>
      </c>
      <c r="C381" s="51">
        <v>8965077639</v>
      </c>
      <c r="D381" s="51">
        <v>1150416514</v>
      </c>
      <c r="E381" s="51">
        <v>98442840</v>
      </c>
      <c r="F381" s="51">
        <v>1648719702</v>
      </c>
      <c r="G381" s="51">
        <v>1212386836</v>
      </c>
      <c r="H381" s="51">
        <v>10453384179</v>
      </c>
      <c r="I381" s="51">
        <v>10443384116</v>
      </c>
      <c r="J381" s="51">
        <v>10443384116</v>
      </c>
      <c r="K381" s="51">
        <v>10388047435</v>
      </c>
      <c r="L381" s="51">
        <v>9818922292.4200001</v>
      </c>
      <c r="M381" s="51">
        <v>10000063</v>
      </c>
    </row>
    <row r="382" spans="1:13" x14ac:dyDescent="0.2">
      <c r="A382" s="52" t="s">
        <v>1418</v>
      </c>
      <c r="B382" s="46" t="s">
        <v>715</v>
      </c>
      <c r="C382" s="51">
        <v>8965077639</v>
      </c>
      <c r="D382" s="51">
        <v>1150416514</v>
      </c>
      <c r="E382" s="51">
        <v>98442840</v>
      </c>
      <c r="F382" s="51">
        <v>1648719702</v>
      </c>
      <c r="G382" s="51">
        <v>1212386836</v>
      </c>
      <c r="H382" s="51">
        <v>10453384179</v>
      </c>
      <c r="I382" s="51">
        <v>10443384116</v>
      </c>
      <c r="J382" s="51">
        <v>10443384116</v>
      </c>
      <c r="K382" s="51">
        <v>10388047435</v>
      </c>
      <c r="L382" s="51">
        <v>9818922292.4200001</v>
      </c>
      <c r="M382" s="51">
        <v>10000063</v>
      </c>
    </row>
    <row r="383" spans="1:13" x14ac:dyDescent="0.2">
      <c r="A383" s="52" t="s">
        <v>1419</v>
      </c>
      <c r="B383" s="46" t="s">
        <v>873</v>
      </c>
      <c r="C383" s="51">
        <v>8965077639</v>
      </c>
      <c r="D383" s="51">
        <v>1150416514</v>
      </c>
      <c r="E383" s="51">
        <v>98442840</v>
      </c>
      <c r="F383" s="51">
        <v>1648719702</v>
      </c>
      <c r="G383" s="51">
        <v>1212386836</v>
      </c>
      <c r="H383" s="51">
        <v>10453384179</v>
      </c>
      <c r="I383" s="51">
        <v>10443384116</v>
      </c>
      <c r="J383" s="51">
        <v>10443384116</v>
      </c>
      <c r="K383" s="51">
        <v>10388047435</v>
      </c>
      <c r="L383" s="51">
        <v>9818922292.4200001</v>
      </c>
      <c r="M383" s="51">
        <v>10000063</v>
      </c>
    </row>
    <row r="384" spans="1:13" x14ac:dyDescent="0.2">
      <c r="A384" s="52" t="s">
        <v>1420</v>
      </c>
      <c r="B384" s="46" t="s">
        <v>278</v>
      </c>
      <c r="C384" s="51">
        <v>8965077639</v>
      </c>
      <c r="D384" s="51">
        <v>1150416514</v>
      </c>
      <c r="E384" s="51">
        <v>98442840</v>
      </c>
      <c r="F384" s="51">
        <v>1648719702</v>
      </c>
      <c r="G384" s="51">
        <v>1212386836</v>
      </c>
      <c r="H384" s="51">
        <v>10453384179</v>
      </c>
      <c r="I384" s="51">
        <v>10443384116</v>
      </c>
      <c r="J384" s="51">
        <v>10443384116</v>
      </c>
      <c r="K384" s="51">
        <v>10388047435</v>
      </c>
      <c r="L384" s="51">
        <v>9818922292.4200001</v>
      </c>
      <c r="M384" s="51">
        <v>10000063</v>
      </c>
    </row>
    <row r="385" spans="1:13" x14ac:dyDescent="0.2">
      <c r="A385" s="52" t="s">
        <v>1421</v>
      </c>
      <c r="B385" s="46" t="s">
        <v>1327</v>
      </c>
      <c r="C385" s="51">
        <v>8965077639</v>
      </c>
      <c r="D385" s="51">
        <v>1150416514</v>
      </c>
      <c r="E385" s="51">
        <v>98442840</v>
      </c>
      <c r="F385" s="51">
        <v>1648719702</v>
      </c>
      <c r="G385" s="51">
        <v>1212386836</v>
      </c>
      <c r="H385" s="51">
        <v>10453384179</v>
      </c>
      <c r="I385" s="51">
        <v>10443384116</v>
      </c>
      <c r="J385" s="51">
        <v>10443384116</v>
      </c>
      <c r="K385" s="51">
        <v>10388047435</v>
      </c>
      <c r="L385" s="51">
        <v>9818922292.4200001</v>
      </c>
      <c r="M385" s="51">
        <v>10000063</v>
      </c>
    </row>
    <row r="386" spans="1:13" x14ac:dyDescent="0.2">
      <c r="A386" s="52" t="s">
        <v>1422</v>
      </c>
      <c r="B386" s="46" t="s">
        <v>1423</v>
      </c>
      <c r="C386" s="51">
        <v>8965077639</v>
      </c>
      <c r="D386" s="51">
        <v>1150416514</v>
      </c>
      <c r="E386" s="51">
        <v>98442840</v>
      </c>
      <c r="F386" s="51">
        <v>1648719702</v>
      </c>
      <c r="G386" s="51">
        <v>1212386836</v>
      </c>
      <c r="H386" s="51">
        <v>10453384179</v>
      </c>
      <c r="I386" s="51">
        <v>10443384116</v>
      </c>
      <c r="J386" s="51">
        <v>10443384116</v>
      </c>
      <c r="K386" s="51">
        <v>10388047435</v>
      </c>
      <c r="L386" s="51">
        <v>9818922292.4200001</v>
      </c>
      <c r="M386" s="51">
        <v>10000063</v>
      </c>
    </row>
    <row r="387" spans="1:13" ht="51" x14ac:dyDescent="0.2">
      <c r="A387" s="52" t="s">
        <v>1424</v>
      </c>
      <c r="B387" s="46" t="s">
        <v>1425</v>
      </c>
      <c r="C387" s="51">
        <v>8965077639</v>
      </c>
      <c r="D387" s="51">
        <v>1150416514</v>
      </c>
      <c r="E387" s="51">
        <v>98442840</v>
      </c>
      <c r="F387" s="51">
        <v>1648719702</v>
      </c>
      <c r="G387" s="51">
        <v>1212386836</v>
      </c>
      <c r="H387" s="51">
        <v>10453384179</v>
      </c>
      <c r="I387" s="51">
        <v>10443384116</v>
      </c>
      <c r="J387" s="51">
        <v>10443384116</v>
      </c>
      <c r="K387" s="51">
        <v>10388047435</v>
      </c>
      <c r="L387" s="51">
        <v>9818922292.4200001</v>
      </c>
      <c r="M387" s="51">
        <v>10000063</v>
      </c>
    </row>
    <row r="388" spans="1:13" ht="25.5" x14ac:dyDescent="0.2">
      <c r="A388" s="52" t="s">
        <v>1426</v>
      </c>
      <c r="B388" s="46" t="s">
        <v>10</v>
      </c>
      <c r="C388" s="51">
        <v>0</v>
      </c>
      <c r="D388" s="51">
        <v>0</v>
      </c>
      <c r="E388" s="51">
        <v>0</v>
      </c>
      <c r="F388" s="51">
        <v>10176800</v>
      </c>
      <c r="G388" s="51">
        <v>0</v>
      </c>
      <c r="H388" s="51">
        <v>10176800</v>
      </c>
      <c r="I388" s="51">
        <v>176800</v>
      </c>
      <c r="J388" s="51">
        <v>176800</v>
      </c>
      <c r="K388" s="51">
        <v>176800</v>
      </c>
      <c r="L388" s="51">
        <v>176800</v>
      </c>
      <c r="M388" s="51">
        <v>10000000</v>
      </c>
    </row>
    <row r="389" spans="1:13" ht="25.5" x14ac:dyDescent="0.2">
      <c r="A389" s="52" t="s">
        <v>1427</v>
      </c>
      <c r="B389" s="46" t="s">
        <v>1428</v>
      </c>
      <c r="C389" s="51">
        <v>0</v>
      </c>
      <c r="D389" s="51">
        <v>0</v>
      </c>
      <c r="E389" s="51">
        <v>0</v>
      </c>
      <c r="F389" s="51">
        <v>10000000</v>
      </c>
      <c r="G389" s="51">
        <v>0</v>
      </c>
      <c r="H389" s="51">
        <v>10000000</v>
      </c>
      <c r="I389" s="51">
        <v>0</v>
      </c>
      <c r="J389" s="51">
        <v>0</v>
      </c>
      <c r="K389" s="51">
        <v>0</v>
      </c>
      <c r="L389" s="51">
        <v>0</v>
      </c>
      <c r="M389" s="51">
        <v>10000000</v>
      </c>
    </row>
    <row r="390" spans="1:13" ht="25.5" x14ac:dyDescent="0.2">
      <c r="A390" s="52" t="s">
        <v>1429</v>
      </c>
      <c r="B390" s="46" t="s">
        <v>1430</v>
      </c>
      <c r="C390" s="51">
        <v>0</v>
      </c>
      <c r="D390" s="51">
        <v>0</v>
      </c>
      <c r="E390" s="51">
        <v>0</v>
      </c>
      <c r="F390" s="51">
        <v>176800</v>
      </c>
      <c r="G390" s="51">
        <v>0</v>
      </c>
      <c r="H390" s="51">
        <v>176800</v>
      </c>
      <c r="I390" s="51">
        <v>176800</v>
      </c>
      <c r="J390" s="51">
        <v>176800</v>
      </c>
      <c r="K390" s="51">
        <v>176800</v>
      </c>
      <c r="L390" s="51">
        <v>176800</v>
      </c>
      <c r="M390" s="51">
        <v>0</v>
      </c>
    </row>
    <row r="391" spans="1:13" ht="25.5" x14ac:dyDescent="0.2">
      <c r="A391" s="52" t="s">
        <v>1431</v>
      </c>
      <c r="B391" s="46" t="s">
        <v>9</v>
      </c>
      <c r="C391" s="51">
        <v>8866634799</v>
      </c>
      <c r="D391" s="51">
        <v>683289817</v>
      </c>
      <c r="E391" s="51">
        <v>0</v>
      </c>
      <c r="F391" s="51">
        <v>524252322</v>
      </c>
      <c r="G391" s="51">
        <v>441800601</v>
      </c>
      <c r="H391" s="51">
        <v>9632376337</v>
      </c>
      <c r="I391" s="51">
        <v>9632376274</v>
      </c>
      <c r="J391" s="51">
        <v>9632376274</v>
      </c>
      <c r="K391" s="51">
        <v>9577039593</v>
      </c>
      <c r="L391" s="51">
        <v>9118057677.4200001</v>
      </c>
      <c r="M391" s="51">
        <v>63</v>
      </c>
    </row>
    <row r="392" spans="1:13" ht="25.5" x14ac:dyDescent="0.2">
      <c r="A392" s="52" t="s">
        <v>1432</v>
      </c>
      <c r="B392" s="46" t="s">
        <v>1346</v>
      </c>
      <c r="C392" s="51">
        <v>4398553031</v>
      </c>
      <c r="D392" s="51">
        <v>683289817</v>
      </c>
      <c r="E392" s="51">
        <v>0</v>
      </c>
      <c r="F392" s="51">
        <v>204814732</v>
      </c>
      <c r="G392" s="51">
        <v>135667896</v>
      </c>
      <c r="H392" s="51">
        <v>5150989684</v>
      </c>
      <c r="I392" s="51">
        <v>5150989684</v>
      </c>
      <c r="J392" s="51">
        <v>5150989684</v>
      </c>
      <c r="K392" s="51">
        <v>5150989684</v>
      </c>
      <c r="L392" s="51">
        <v>4970662775.0100002</v>
      </c>
      <c r="M392" s="51">
        <v>0</v>
      </c>
    </row>
    <row r="393" spans="1:13" ht="25.5" x14ac:dyDescent="0.2">
      <c r="A393" s="52" t="s">
        <v>1433</v>
      </c>
      <c r="B393" s="46" t="s">
        <v>1392</v>
      </c>
      <c r="C393" s="51">
        <v>324078547</v>
      </c>
      <c r="D393" s="51">
        <v>0</v>
      </c>
      <c r="E393" s="51">
        <v>0</v>
      </c>
      <c r="F393" s="51">
        <v>37224371</v>
      </c>
      <c r="G393" s="51">
        <v>0</v>
      </c>
      <c r="H393" s="51">
        <v>361302918</v>
      </c>
      <c r="I393" s="51">
        <v>361302918</v>
      </c>
      <c r="J393" s="51">
        <v>361302918</v>
      </c>
      <c r="K393" s="51">
        <v>361302918</v>
      </c>
      <c r="L393" s="51">
        <v>355095572.25999999</v>
      </c>
      <c r="M393" s="51">
        <v>0</v>
      </c>
    </row>
    <row r="394" spans="1:13" ht="25.5" x14ac:dyDescent="0.2">
      <c r="A394" s="52" t="s">
        <v>1434</v>
      </c>
      <c r="B394" s="46" t="s">
        <v>1435</v>
      </c>
      <c r="C394" s="51">
        <v>68026513</v>
      </c>
      <c r="D394" s="51">
        <v>0</v>
      </c>
      <c r="E394" s="51">
        <v>0</v>
      </c>
      <c r="F394" s="51">
        <v>5213260</v>
      </c>
      <c r="G394" s="51">
        <v>0</v>
      </c>
      <c r="H394" s="51">
        <v>73239773</v>
      </c>
      <c r="I394" s="51">
        <v>73239773</v>
      </c>
      <c r="J394" s="51">
        <v>73239773</v>
      </c>
      <c r="K394" s="51">
        <v>73239773</v>
      </c>
      <c r="L394" s="51">
        <v>68512985.969999999</v>
      </c>
      <c r="M394" s="51">
        <v>0</v>
      </c>
    </row>
    <row r="395" spans="1:13" ht="25.5" x14ac:dyDescent="0.2">
      <c r="A395" s="52" t="s">
        <v>1436</v>
      </c>
      <c r="B395" s="46" t="s">
        <v>1437</v>
      </c>
      <c r="C395" s="51">
        <v>102988464</v>
      </c>
      <c r="D395" s="51">
        <v>0</v>
      </c>
      <c r="E395" s="51">
        <v>0</v>
      </c>
      <c r="F395" s="51">
        <v>0</v>
      </c>
      <c r="G395" s="51">
        <v>4189403</v>
      </c>
      <c r="H395" s="51">
        <v>98799061</v>
      </c>
      <c r="I395" s="51">
        <v>98799061</v>
      </c>
      <c r="J395" s="51">
        <v>98799061</v>
      </c>
      <c r="K395" s="51">
        <v>98799061</v>
      </c>
      <c r="L395" s="51">
        <v>92976548.959999993</v>
      </c>
      <c r="M395" s="51">
        <v>0</v>
      </c>
    </row>
    <row r="396" spans="1:13" ht="25.5" x14ac:dyDescent="0.2">
      <c r="A396" s="52" t="s">
        <v>1438</v>
      </c>
      <c r="B396" s="46" t="s">
        <v>1352</v>
      </c>
      <c r="C396" s="51">
        <v>400000000</v>
      </c>
      <c r="D396" s="51">
        <v>0</v>
      </c>
      <c r="E396" s="51">
        <v>0</v>
      </c>
      <c r="F396" s="51">
        <v>0</v>
      </c>
      <c r="G396" s="51">
        <v>139487353</v>
      </c>
      <c r="H396" s="51">
        <v>260512647</v>
      </c>
      <c r="I396" s="51">
        <v>260512647</v>
      </c>
      <c r="J396" s="51">
        <v>260512647</v>
      </c>
      <c r="K396" s="51">
        <v>260512647</v>
      </c>
      <c r="L396" s="51">
        <v>245299943</v>
      </c>
      <c r="M396" s="51">
        <v>0</v>
      </c>
    </row>
    <row r="397" spans="1:13" ht="25.5" x14ac:dyDescent="0.2">
      <c r="A397" s="52" t="s">
        <v>1439</v>
      </c>
      <c r="B397" s="46" t="s">
        <v>1354</v>
      </c>
      <c r="C397" s="51">
        <v>450000000</v>
      </c>
      <c r="D397" s="51">
        <v>0</v>
      </c>
      <c r="E397" s="51">
        <v>0</v>
      </c>
      <c r="F397" s="51">
        <v>67734909</v>
      </c>
      <c r="G397" s="51">
        <v>0</v>
      </c>
      <c r="H397" s="51">
        <v>517734909</v>
      </c>
      <c r="I397" s="51">
        <v>517734849</v>
      </c>
      <c r="J397" s="51">
        <v>517734849</v>
      </c>
      <c r="K397" s="51">
        <v>517734849</v>
      </c>
      <c r="L397" s="51">
        <v>515224872.52999997</v>
      </c>
      <c r="M397" s="51">
        <v>60</v>
      </c>
    </row>
    <row r="398" spans="1:13" ht="25.5" x14ac:dyDescent="0.2">
      <c r="A398" s="52" t="s">
        <v>1440</v>
      </c>
      <c r="B398" s="46" t="s">
        <v>1359</v>
      </c>
      <c r="C398" s="51">
        <v>186968006</v>
      </c>
      <c r="D398" s="51">
        <v>0</v>
      </c>
      <c r="E398" s="51">
        <v>0</v>
      </c>
      <c r="F398" s="51">
        <v>0</v>
      </c>
      <c r="G398" s="51">
        <v>2326706</v>
      </c>
      <c r="H398" s="51">
        <v>184641300</v>
      </c>
      <c r="I398" s="51">
        <v>184641300</v>
      </c>
      <c r="J398" s="51">
        <v>184641300</v>
      </c>
      <c r="K398" s="51">
        <v>184641300</v>
      </c>
      <c r="L398" s="51">
        <v>184595097.81</v>
      </c>
      <c r="M398" s="51">
        <v>0</v>
      </c>
    </row>
    <row r="399" spans="1:13" ht="25.5" x14ac:dyDescent="0.2">
      <c r="A399" s="52" t="s">
        <v>1441</v>
      </c>
      <c r="B399" s="46" t="s">
        <v>1442</v>
      </c>
      <c r="C399" s="51">
        <v>23319818</v>
      </c>
      <c r="D399" s="51">
        <v>0</v>
      </c>
      <c r="E399" s="51">
        <v>0</v>
      </c>
      <c r="F399" s="51">
        <v>0</v>
      </c>
      <c r="G399" s="51">
        <v>246418</v>
      </c>
      <c r="H399" s="51">
        <v>23073400</v>
      </c>
      <c r="I399" s="51">
        <v>23073400</v>
      </c>
      <c r="J399" s="51">
        <v>23073400</v>
      </c>
      <c r="K399" s="51">
        <v>23073400</v>
      </c>
      <c r="L399" s="51">
        <v>23067615.129999999</v>
      </c>
      <c r="M399" s="51">
        <v>0</v>
      </c>
    </row>
    <row r="400" spans="1:13" ht="25.5" x14ac:dyDescent="0.2">
      <c r="A400" s="52" t="s">
        <v>1443</v>
      </c>
      <c r="B400" s="46" t="s">
        <v>1444</v>
      </c>
      <c r="C400" s="51">
        <v>140003162</v>
      </c>
      <c r="D400" s="51">
        <v>0</v>
      </c>
      <c r="E400" s="51">
        <v>0</v>
      </c>
      <c r="F400" s="51">
        <v>0</v>
      </c>
      <c r="G400" s="51">
        <v>1534962</v>
      </c>
      <c r="H400" s="51">
        <v>138468200</v>
      </c>
      <c r="I400" s="51">
        <v>138468200</v>
      </c>
      <c r="J400" s="51">
        <v>138468200</v>
      </c>
      <c r="K400" s="51">
        <v>138468200</v>
      </c>
      <c r="L400" s="51">
        <v>138433512.63</v>
      </c>
      <c r="M400" s="51">
        <v>0</v>
      </c>
    </row>
    <row r="401" spans="1:13" ht="25.5" x14ac:dyDescent="0.2">
      <c r="A401" s="52" t="s">
        <v>1445</v>
      </c>
      <c r="B401" s="46" t="s">
        <v>1446</v>
      </c>
      <c r="C401" s="51">
        <v>46653438</v>
      </c>
      <c r="D401" s="51">
        <v>0</v>
      </c>
      <c r="E401" s="51">
        <v>0</v>
      </c>
      <c r="F401" s="51">
        <v>0</v>
      </c>
      <c r="G401" s="51">
        <v>478738</v>
      </c>
      <c r="H401" s="51">
        <v>46174700</v>
      </c>
      <c r="I401" s="51">
        <v>46174700</v>
      </c>
      <c r="J401" s="51">
        <v>46174700</v>
      </c>
      <c r="K401" s="51">
        <v>46174700</v>
      </c>
      <c r="L401" s="51">
        <v>46163146.210000001</v>
      </c>
      <c r="M401" s="51">
        <v>0</v>
      </c>
    </row>
    <row r="402" spans="1:13" ht="38.25" x14ac:dyDescent="0.2">
      <c r="A402" s="52" t="s">
        <v>1447</v>
      </c>
      <c r="B402" s="46" t="s">
        <v>1367</v>
      </c>
      <c r="C402" s="51">
        <v>23319818</v>
      </c>
      <c r="D402" s="51">
        <v>0</v>
      </c>
      <c r="E402" s="51">
        <v>0</v>
      </c>
      <c r="F402" s="51">
        <v>0</v>
      </c>
      <c r="G402" s="51">
        <v>246418</v>
      </c>
      <c r="H402" s="51">
        <v>23073400</v>
      </c>
      <c r="I402" s="51">
        <v>23073400</v>
      </c>
      <c r="J402" s="51">
        <v>23073400</v>
      </c>
      <c r="K402" s="51">
        <v>23073400</v>
      </c>
      <c r="L402" s="51">
        <v>23067615.129999999</v>
      </c>
      <c r="M402" s="51">
        <v>0</v>
      </c>
    </row>
    <row r="403" spans="1:13" ht="25.5" x14ac:dyDescent="0.2">
      <c r="A403" s="52" t="s">
        <v>1448</v>
      </c>
      <c r="B403" s="46" t="s">
        <v>1449</v>
      </c>
      <c r="C403" s="51">
        <v>261652560</v>
      </c>
      <c r="D403" s="51">
        <v>0</v>
      </c>
      <c r="E403" s="51">
        <v>0</v>
      </c>
      <c r="F403" s="51">
        <v>0</v>
      </c>
      <c r="G403" s="51">
        <v>0</v>
      </c>
      <c r="H403" s="51">
        <v>261652560</v>
      </c>
      <c r="I403" s="51">
        <v>261652560</v>
      </c>
      <c r="J403" s="51">
        <v>261652560</v>
      </c>
      <c r="K403" s="51">
        <v>206315879</v>
      </c>
      <c r="L403" s="51">
        <v>0</v>
      </c>
      <c r="M403" s="51">
        <v>0</v>
      </c>
    </row>
    <row r="404" spans="1:13" ht="25.5" x14ac:dyDescent="0.2">
      <c r="A404" s="52" t="s">
        <v>1450</v>
      </c>
      <c r="B404" s="46" t="s">
        <v>1451</v>
      </c>
      <c r="C404" s="51">
        <v>30000000</v>
      </c>
      <c r="D404" s="51">
        <v>0</v>
      </c>
      <c r="E404" s="51">
        <v>0</v>
      </c>
      <c r="F404" s="51">
        <v>0</v>
      </c>
      <c r="G404" s="51">
        <v>30000000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</row>
    <row r="405" spans="1:13" ht="25.5" x14ac:dyDescent="0.2">
      <c r="A405" s="52" t="s">
        <v>1452</v>
      </c>
      <c r="B405" s="46" t="s">
        <v>1428</v>
      </c>
      <c r="C405" s="51">
        <v>25000000</v>
      </c>
      <c r="D405" s="51">
        <v>0</v>
      </c>
      <c r="E405" s="51">
        <v>0</v>
      </c>
      <c r="F405" s="51">
        <v>0</v>
      </c>
      <c r="G405" s="51">
        <v>23090900</v>
      </c>
      <c r="H405" s="51">
        <v>1909100</v>
      </c>
      <c r="I405" s="51">
        <v>1909100</v>
      </c>
      <c r="J405" s="51">
        <v>1909100</v>
      </c>
      <c r="K405" s="51">
        <v>1909100</v>
      </c>
      <c r="L405" s="51">
        <v>1909100</v>
      </c>
      <c r="M405" s="51">
        <v>0</v>
      </c>
    </row>
    <row r="406" spans="1:13" ht="25.5" x14ac:dyDescent="0.2">
      <c r="A406" s="52" t="s">
        <v>1453</v>
      </c>
      <c r="B406" s="46" t="s">
        <v>1454</v>
      </c>
      <c r="C406" s="51">
        <v>9114320</v>
      </c>
      <c r="D406" s="51">
        <v>0</v>
      </c>
      <c r="E406" s="51">
        <v>0</v>
      </c>
      <c r="F406" s="51">
        <v>0</v>
      </c>
      <c r="G406" s="51">
        <v>3458682</v>
      </c>
      <c r="H406" s="51">
        <v>5655638</v>
      </c>
      <c r="I406" s="51">
        <v>5655638</v>
      </c>
      <c r="J406" s="51">
        <v>5655638</v>
      </c>
      <c r="K406" s="51">
        <v>5655638</v>
      </c>
      <c r="L406" s="51">
        <v>5655157.1600000001</v>
      </c>
      <c r="M406" s="51">
        <v>0</v>
      </c>
    </row>
    <row r="407" spans="1:13" ht="25.5" x14ac:dyDescent="0.2">
      <c r="A407" s="52" t="s">
        <v>1455</v>
      </c>
      <c r="B407" s="46" t="s">
        <v>1456</v>
      </c>
      <c r="C407" s="51">
        <v>72717829</v>
      </c>
      <c r="D407" s="51">
        <v>0</v>
      </c>
      <c r="E407" s="51">
        <v>0</v>
      </c>
      <c r="F407" s="51">
        <v>0</v>
      </c>
      <c r="G407" s="51">
        <v>17439890</v>
      </c>
      <c r="H407" s="51">
        <v>55277939</v>
      </c>
      <c r="I407" s="51">
        <v>55277939</v>
      </c>
      <c r="J407" s="51">
        <v>55277939</v>
      </c>
      <c r="K407" s="51">
        <v>55277939</v>
      </c>
      <c r="L407" s="51">
        <v>51855891.799999997</v>
      </c>
      <c r="M407" s="51">
        <v>0</v>
      </c>
    </row>
    <row r="408" spans="1:13" ht="25.5" x14ac:dyDescent="0.2">
      <c r="A408" s="52" t="s">
        <v>1457</v>
      </c>
      <c r="B408" s="46" t="s">
        <v>1348</v>
      </c>
      <c r="C408" s="51">
        <v>173166904</v>
      </c>
      <c r="D408" s="51">
        <v>0</v>
      </c>
      <c r="E408" s="51">
        <v>0</v>
      </c>
      <c r="F408" s="51">
        <v>159876</v>
      </c>
      <c r="G408" s="51">
        <v>0</v>
      </c>
      <c r="H408" s="51">
        <v>173326780</v>
      </c>
      <c r="I408" s="51">
        <v>173326780</v>
      </c>
      <c r="J408" s="51">
        <v>173326780</v>
      </c>
      <c r="K408" s="51">
        <v>173326780</v>
      </c>
      <c r="L408" s="51">
        <v>166431257.34999999</v>
      </c>
      <c r="M408" s="51">
        <v>0</v>
      </c>
    </row>
    <row r="409" spans="1:13" ht="25.5" x14ac:dyDescent="0.2">
      <c r="A409" s="52" t="s">
        <v>1458</v>
      </c>
      <c r="B409" s="46" t="s">
        <v>1459</v>
      </c>
      <c r="C409" s="51">
        <v>191313485</v>
      </c>
      <c r="D409" s="51">
        <v>0</v>
      </c>
      <c r="E409" s="51">
        <v>0</v>
      </c>
      <c r="F409" s="51">
        <v>33462883</v>
      </c>
      <c r="G409" s="51">
        <v>0</v>
      </c>
      <c r="H409" s="51">
        <v>224776368</v>
      </c>
      <c r="I409" s="51">
        <v>224776368</v>
      </c>
      <c r="J409" s="51">
        <v>224776368</v>
      </c>
      <c r="K409" s="51">
        <v>224776368</v>
      </c>
      <c r="L409" s="51">
        <v>224774876.72</v>
      </c>
      <c r="M409" s="51">
        <v>0</v>
      </c>
    </row>
    <row r="410" spans="1:13" ht="25.5" x14ac:dyDescent="0.2">
      <c r="A410" s="52" t="s">
        <v>1460</v>
      </c>
      <c r="B410" s="46" t="s">
        <v>1344</v>
      </c>
      <c r="C410" s="51">
        <v>341176537</v>
      </c>
      <c r="D410" s="51">
        <v>0</v>
      </c>
      <c r="E410" s="51">
        <v>0</v>
      </c>
      <c r="F410" s="51">
        <v>55684208</v>
      </c>
      <c r="G410" s="51">
        <v>0</v>
      </c>
      <c r="H410" s="51">
        <v>396860745</v>
      </c>
      <c r="I410" s="51">
        <v>396860745</v>
      </c>
      <c r="J410" s="51">
        <v>396860745</v>
      </c>
      <c r="K410" s="51">
        <v>396860745</v>
      </c>
      <c r="L410" s="51">
        <v>379881144.66000003</v>
      </c>
      <c r="M410" s="51">
        <v>0</v>
      </c>
    </row>
    <row r="411" spans="1:13" ht="25.5" x14ac:dyDescent="0.2">
      <c r="A411" s="52" t="s">
        <v>1461</v>
      </c>
      <c r="B411" s="46" t="s">
        <v>1356</v>
      </c>
      <c r="C411" s="51">
        <v>10513815</v>
      </c>
      <c r="D411" s="51">
        <v>0</v>
      </c>
      <c r="E411" s="51">
        <v>0</v>
      </c>
      <c r="F411" s="51">
        <v>19922671</v>
      </c>
      <c r="G411" s="51">
        <v>0</v>
      </c>
      <c r="H411" s="51">
        <v>30436486</v>
      </c>
      <c r="I411" s="51">
        <v>30436486</v>
      </c>
      <c r="J411" s="51">
        <v>30436486</v>
      </c>
      <c r="K411" s="51">
        <v>30436486</v>
      </c>
      <c r="L411" s="51">
        <v>28789297.68</v>
      </c>
      <c r="M411" s="51">
        <v>0</v>
      </c>
    </row>
    <row r="412" spans="1:13" ht="25.5" x14ac:dyDescent="0.2">
      <c r="A412" s="52" t="s">
        <v>1462</v>
      </c>
      <c r="B412" s="46" t="s">
        <v>1337</v>
      </c>
      <c r="C412" s="51">
        <v>60000000</v>
      </c>
      <c r="D412" s="51">
        <v>0</v>
      </c>
      <c r="E412" s="51">
        <v>0</v>
      </c>
      <c r="F412" s="51">
        <v>0</v>
      </c>
      <c r="G412" s="51">
        <v>18022400</v>
      </c>
      <c r="H412" s="51">
        <v>41977600</v>
      </c>
      <c r="I412" s="51">
        <v>41977600</v>
      </c>
      <c r="J412" s="51">
        <v>41977600</v>
      </c>
      <c r="K412" s="51">
        <v>41977600</v>
      </c>
      <c r="L412" s="51">
        <v>33171200</v>
      </c>
      <c r="M412" s="51">
        <v>0</v>
      </c>
    </row>
    <row r="413" spans="1:13" ht="25.5" x14ac:dyDescent="0.2">
      <c r="A413" s="52" t="s">
        <v>1463</v>
      </c>
      <c r="B413" s="46" t="s">
        <v>1464</v>
      </c>
      <c r="C413" s="51">
        <v>15000000</v>
      </c>
      <c r="D413" s="51">
        <v>0</v>
      </c>
      <c r="E413" s="51">
        <v>0</v>
      </c>
      <c r="F413" s="51">
        <v>0</v>
      </c>
      <c r="G413" s="51">
        <v>1529790</v>
      </c>
      <c r="H413" s="51">
        <v>13470210</v>
      </c>
      <c r="I413" s="51">
        <v>13470207</v>
      </c>
      <c r="J413" s="51">
        <v>13470207</v>
      </c>
      <c r="K413" s="51">
        <v>13470207</v>
      </c>
      <c r="L413" s="51">
        <v>13470207</v>
      </c>
      <c r="M413" s="51">
        <v>3</v>
      </c>
    </row>
    <row r="414" spans="1:13" ht="25.5" x14ac:dyDescent="0.2">
      <c r="A414" s="52" t="s">
        <v>1465</v>
      </c>
      <c r="B414" s="46" t="s">
        <v>1382</v>
      </c>
      <c r="C414" s="51">
        <v>642562816</v>
      </c>
      <c r="D414" s="51">
        <v>0</v>
      </c>
      <c r="E414" s="51">
        <v>0</v>
      </c>
      <c r="F414" s="51">
        <v>100000000</v>
      </c>
      <c r="G414" s="51">
        <v>38118632</v>
      </c>
      <c r="H414" s="51">
        <v>704444184</v>
      </c>
      <c r="I414" s="51">
        <v>704444184</v>
      </c>
      <c r="J414" s="51">
        <v>704444184</v>
      </c>
      <c r="K414" s="51">
        <v>704444184</v>
      </c>
      <c r="L414" s="51">
        <v>704444184</v>
      </c>
      <c r="M414" s="51">
        <v>0</v>
      </c>
    </row>
    <row r="415" spans="1:13" ht="25.5" x14ac:dyDescent="0.2">
      <c r="A415" s="52" t="s">
        <v>1466</v>
      </c>
      <c r="B415" s="46" t="s">
        <v>1384</v>
      </c>
      <c r="C415" s="51">
        <v>347865608</v>
      </c>
      <c r="D415" s="51">
        <v>0</v>
      </c>
      <c r="E415" s="51">
        <v>0</v>
      </c>
      <c r="F415" s="51">
        <v>18905</v>
      </c>
      <c r="G415" s="51">
        <v>4293698</v>
      </c>
      <c r="H415" s="51">
        <v>343590815</v>
      </c>
      <c r="I415" s="51">
        <v>343590815</v>
      </c>
      <c r="J415" s="51">
        <v>343590815</v>
      </c>
      <c r="K415" s="51">
        <v>343590815</v>
      </c>
      <c r="L415" s="51">
        <v>343590815</v>
      </c>
      <c r="M415" s="51">
        <v>0</v>
      </c>
    </row>
    <row r="416" spans="1:13" ht="25.5" x14ac:dyDescent="0.2">
      <c r="A416" s="52" t="s">
        <v>1467</v>
      </c>
      <c r="B416" s="46" t="s">
        <v>1386</v>
      </c>
      <c r="C416" s="51">
        <v>491375920</v>
      </c>
      <c r="D416" s="51">
        <v>0</v>
      </c>
      <c r="E416" s="51">
        <v>0</v>
      </c>
      <c r="F416" s="51">
        <v>16507</v>
      </c>
      <c r="G416" s="51">
        <v>20454407</v>
      </c>
      <c r="H416" s="51">
        <v>470938020</v>
      </c>
      <c r="I416" s="51">
        <v>470938020</v>
      </c>
      <c r="J416" s="51">
        <v>470938020</v>
      </c>
      <c r="K416" s="51">
        <v>470938020</v>
      </c>
      <c r="L416" s="51">
        <v>470938020</v>
      </c>
      <c r="M416" s="51">
        <v>0</v>
      </c>
    </row>
    <row r="417" spans="1:13" ht="25.5" x14ac:dyDescent="0.2">
      <c r="A417" s="52" t="s">
        <v>1468</v>
      </c>
      <c r="B417" s="46" t="s">
        <v>1469</v>
      </c>
      <c r="C417" s="51">
        <v>31264208</v>
      </c>
      <c r="D417" s="51">
        <v>0</v>
      </c>
      <c r="E417" s="51">
        <v>0</v>
      </c>
      <c r="F417" s="51">
        <v>0</v>
      </c>
      <c r="G417" s="51">
        <v>1214308</v>
      </c>
      <c r="H417" s="51">
        <v>30049900</v>
      </c>
      <c r="I417" s="51">
        <v>30049900</v>
      </c>
      <c r="J417" s="51">
        <v>30049900</v>
      </c>
      <c r="K417" s="51">
        <v>30049900</v>
      </c>
      <c r="L417" s="51">
        <v>30046841.41</v>
      </c>
      <c r="M417" s="51">
        <v>0</v>
      </c>
    </row>
    <row r="418" spans="1:13" ht="25.5" x14ac:dyDescent="0.2">
      <c r="A418" s="52" t="s">
        <v>1470</v>
      </c>
      <c r="B418" s="46" t="s">
        <v>1399</v>
      </c>
      <c r="C418" s="51">
        <v>98442840</v>
      </c>
      <c r="D418" s="51">
        <v>98442840</v>
      </c>
      <c r="E418" s="51">
        <v>98442840</v>
      </c>
      <c r="F418" s="51">
        <v>0</v>
      </c>
      <c r="G418" s="51">
        <v>91801706</v>
      </c>
      <c r="H418" s="51">
        <v>6641134</v>
      </c>
      <c r="I418" s="51">
        <v>6641134</v>
      </c>
      <c r="J418" s="51">
        <v>6641134</v>
      </c>
      <c r="K418" s="51">
        <v>6641134</v>
      </c>
      <c r="L418" s="51">
        <v>6641134</v>
      </c>
      <c r="M418" s="51">
        <v>0</v>
      </c>
    </row>
    <row r="419" spans="1:13" ht="25.5" x14ac:dyDescent="0.2">
      <c r="A419" s="52" t="s">
        <v>1471</v>
      </c>
      <c r="B419" s="46" t="s">
        <v>1472</v>
      </c>
      <c r="C419" s="51">
        <v>98442840</v>
      </c>
      <c r="D419" s="51">
        <v>98442840</v>
      </c>
      <c r="E419" s="51">
        <v>98442840</v>
      </c>
      <c r="F419" s="51">
        <v>0</v>
      </c>
      <c r="G419" s="51">
        <v>91801706</v>
      </c>
      <c r="H419" s="51">
        <v>6641134</v>
      </c>
      <c r="I419" s="51">
        <v>6641134</v>
      </c>
      <c r="J419" s="51">
        <v>6641134</v>
      </c>
      <c r="K419" s="51">
        <v>6641134</v>
      </c>
      <c r="L419" s="51">
        <v>6641134</v>
      </c>
      <c r="M419" s="51">
        <v>0</v>
      </c>
    </row>
    <row r="420" spans="1:13" ht="38.25" x14ac:dyDescent="0.2">
      <c r="A420" s="52" t="s">
        <v>1473</v>
      </c>
      <c r="B420" s="46" t="s">
        <v>468</v>
      </c>
      <c r="C420" s="51">
        <v>0</v>
      </c>
      <c r="D420" s="51">
        <v>91162510</v>
      </c>
      <c r="E420" s="51">
        <v>0</v>
      </c>
      <c r="F420" s="51">
        <v>0</v>
      </c>
      <c r="G420" s="51">
        <v>74867016</v>
      </c>
      <c r="H420" s="51">
        <v>16295494</v>
      </c>
      <c r="I420" s="51">
        <v>16295494</v>
      </c>
      <c r="J420" s="51">
        <v>16295494</v>
      </c>
      <c r="K420" s="51">
        <v>16295494</v>
      </c>
      <c r="L420" s="51">
        <v>16295111</v>
      </c>
      <c r="M420" s="51">
        <v>0</v>
      </c>
    </row>
    <row r="421" spans="1:13" ht="25.5" x14ac:dyDescent="0.2">
      <c r="A421" s="52" t="s">
        <v>1474</v>
      </c>
      <c r="B421" s="46" t="s">
        <v>1451</v>
      </c>
      <c r="C421" s="51">
        <v>0</v>
      </c>
      <c r="D421" s="51">
        <v>91162510</v>
      </c>
      <c r="E421" s="51">
        <v>0</v>
      </c>
      <c r="F421" s="51">
        <v>0</v>
      </c>
      <c r="G421" s="51">
        <v>74867016</v>
      </c>
      <c r="H421" s="51">
        <v>16295494</v>
      </c>
      <c r="I421" s="51">
        <v>16295494</v>
      </c>
      <c r="J421" s="51">
        <v>16295494</v>
      </c>
      <c r="K421" s="51">
        <v>16295494</v>
      </c>
      <c r="L421" s="51">
        <v>16295111</v>
      </c>
      <c r="M421" s="51">
        <v>0</v>
      </c>
    </row>
    <row r="422" spans="1:13" ht="38.25" x14ac:dyDescent="0.2">
      <c r="A422" s="52" t="s">
        <v>1475</v>
      </c>
      <c r="B422" s="46" t="s">
        <v>478</v>
      </c>
      <c r="C422" s="51">
        <v>0</v>
      </c>
      <c r="D422" s="51">
        <v>91950477</v>
      </c>
      <c r="E422" s="51">
        <v>0</v>
      </c>
      <c r="F422" s="51">
        <v>0</v>
      </c>
      <c r="G422" s="51">
        <v>91950477</v>
      </c>
      <c r="H422" s="51">
        <v>0</v>
      </c>
      <c r="I422" s="51">
        <v>0</v>
      </c>
      <c r="J422" s="51">
        <v>0</v>
      </c>
      <c r="K422" s="51">
        <v>0</v>
      </c>
      <c r="L422" s="51">
        <v>0</v>
      </c>
      <c r="M422" s="51">
        <v>0</v>
      </c>
    </row>
    <row r="423" spans="1:13" ht="25.5" x14ac:dyDescent="0.2">
      <c r="A423" s="52" t="s">
        <v>1476</v>
      </c>
      <c r="B423" s="46" t="s">
        <v>1451</v>
      </c>
      <c r="C423" s="51">
        <v>0</v>
      </c>
      <c r="D423" s="51">
        <v>91950477</v>
      </c>
      <c r="E423" s="51">
        <v>0</v>
      </c>
      <c r="F423" s="51">
        <v>0</v>
      </c>
      <c r="G423" s="51">
        <v>91950477</v>
      </c>
      <c r="H423" s="51">
        <v>0</v>
      </c>
      <c r="I423" s="51">
        <v>0</v>
      </c>
      <c r="J423" s="51">
        <v>0</v>
      </c>
      <c r="K423" s="51">
        <v>0</v>
      </c>
      <c r="L423" s="51">
        <v>0</v>
      </c>
      <c r="M423" s="51">
        <v>0</v>
      </c>
    </row>
    <row r="424" spans="1:13" ht="25.5" x14ac:dyDescent="0.2">
      <c r="A424" s="52" t="s">
        <v>1477</v>
      </c>
      <c r="B424" s="46" t="s">
        <v>1414</v>
      </c>
      <c r="C424" s="51">
        <v>0</v>
      </c>
      <c r="D424" s="51">
        <v>0</v>
      </c>
      <c r="E424" s="51">
        <v>0</v>
      </c>
      <c r="F424" s="51">
        <v>473064346</v>
      </c>
      <c r="G424" s="51">
        <v>437444269</v>
      </c>
      <c r="H424" s="51">
        <v>35620077</v>
      </c>
      <c r="I424" s="51">
        <v>35620077</v>
      </c>
      <c r="J424" s="51">
        <v>35620077</v>
      </c>
      <c r="K424" s="51">
        <v>35620077</v>
      </c>
      <c r="L424" s="51">
        <v>0</v>
      </c>
      <c r="M424" s="51">
        <v>0</v>
      </c>
    </row>
    <row r="425" spans="1:13" ht="25.5" x14ac:dyDescent="0.2">
      <c r="A425" s="52" t="s">
        <v>1478</v>
      </c>
      <c r="B425" s="46" t="s">
        <v>1346</v>
      </c>
      <c r="C425" s="51">
        <v>0</v>
      </c>
      <c r="D425" s="51">
        <v>0</v>
      </c>
      <c r="E425" s="51">
        <v>0</v>
      </c>
      <c r="F425" s="51">
        <v>473064346</v>
      </c>
      <c r="G425" s="51">
        <v>437444269</v>
      </c>
      <c r="H425" s="51">
        <v>35620077</v>
      </c>
      <c r="I425" s="51">
        <v>35620077</v>
      </c>
      <c r="J425" s="51">
        <v>35620077</v>
      </c>
      <c r="K425" s="51">
        <v>35620077</v>
      </c>
      <c r="L425" s="51">
        <v>0</v>
      </c>
      <c r="M425" s="51">
        <v>0</v>
      </c>
    </row>
    <row r="426" spans="1:13" ht="25.5" x14ac:dyDescent="0.2">
      <c r="A426" s="52" t="s">
        <v>1479</v>
      </c>
      <c r="B426" s="46" t="s">
        <v>1480</v>
      </c>
      <c r="C426" s="51">
        <v>0</v>
      </c>
      <c r="D426" s="51">
        <v>185570870</v>
      </c>
      <c r="E426" s="51">
        <v>0</v>
      </c>
      <c r="F426" s="51">
        <v>641226234</v>
      </c>
      <c r="G426" s="51">
        <v>74522767</v>
      </c>
      <c r="H426" s="51">
        <v>752274337</v>
      </c>
      <c r="I426" s="51">
        <v>752274337</v>
      </c>
      <c r="J426" s="51">
        <v>752274337</v>
      </c>
      <c r="K426" s="51">
        <v>752274337</v>
      </c>
      <c r="L426" s="51">
        <v>677751570</v>
      </c>
      <c r="M426" s="51">
        <v>0</v>
      </c>
    </row>
    <row r="427" spans="1:13" ht="25.5" x14ac:dyDescent="0.2">
      <c r="A427" s="52" t="s">
        <v>1481</v>
      </c>
      <c r="B427" s="46" t="s">
        <v>1346</v>
      </c>
      <c r="C427" s="51">
        <v>0</v>
      </c>
      <c r="D427" s="51">
        <v>185570870</v>
      </c>
      <c r="E427" s="51">
        <v>0</v>
      </c>
      <c r="F427" s="51">
        <v>74522767</v>
      </c>
      <c r="G427" s="51">
        <v>0</v>
      </c>
      <c r="H427" s="51">
        <v>260093637</v>
      </c>
      <c r="I427" s="51">
        <v>260093637</v>
      </c>
      <c r="J427" s="51">
        <v>260093637</v>
      </c>
      <c r="K427" s="51">
        <v>260093637</v>
      </c>
      <c r="L427" s="51">
        <v>185570870</v>
      </c>
      <c r="M427" s="51">
        <v>0</v>
      </c>
    </row>
    <row r="428" spans="1:13" ht="25.5" x14ac:dyDescent="0.2">
      <c r="A428" s="52" t="s">
        <v>1482</v>
      </c>
      <c r="B428" s="46" t="s">
        <v>1359</v>
      </c>
      <c r="C428" s="51">
        <v>0</v>
      </c>
      <c r="D428" s="51">
        <v>0</v>
      </c>
      <c r="E428" s="51">
        <v>0</v>
      </c>
      <c r="F428" s="51">
        <v>80000000</v>
      </c>
      <c r="G428" s="51">
        <v>7912300</v>
      </c>
      <c r="H428" s="51">
        <v>72087700</v>
      </c>
      <c r="I428" s="51">
        <v>72087700</v>
      </c>
      <c r="J428" s="51">
        <v>72087700</v>
      </c>
      <c r="K428" s="51">
        <v>72087700</v>
      </c>
      <c r="L428" s="51">
        <v>72087700</v>
      </c>
      <c r="M428" s="51">
        <v>0</v>
      </c>
    </row>
    <row r="429" spans="1:13" ht="25.5" x14ac:dyDescent="0.2">
      <c r="A429" s="52" t="s">
        <v>1483</v>
      </c>
      <c r="B429" s="46" t="s">
        <v>1442</v>
      </c>
      <c r="C429" s="51">
        <v>0</v>
      </c>
      <c r="D429" s="51">
        <v>0</v>
      </c>
      <c r="E429" s="51">
        <v>0</v>
      </c>
      <c r="F429" s="51">
        <v>10000000</v>
      </c>
      <c r="G429" s="51">
        <v>991200</v>
      </c>
      <c r="H429" s="51">
        <v>9008800</v>
      </c>
      <c r="I429" s="51">
        <v>9008800</v>
      </c>
      <c r="J429" s="51">
        <v>9008800</v>
      </c>
      <c r="K429" s="51">
        <v>9008800</v>
      </c>
      <c r="L429" s="51">
        <v>9008800</v>
      </c>
      <c r="M429" s="51">
        <v>0</v>
      </c>
    </row>
    <row r="430" spans="1:13" ht="25.5" x14ac:dyDescent="0.2">
      <c r="A430" s="52" t="s">
        <v>1484</v>
      </c>
      <c r="B430" s="46" t="s">
        <v>1444</v>
      </c>
      <c r="C430" s="51">
        <v>0</v>
      </c>
      <c r="D430" s="51">
        <v>0</v>
      </c>
      <c r="E430" s="51">
        <v>0</v>
      </c>
      <c r="F430" s="51">
        <v>60000000</v>
      </c>
      <c r="G430" s="51">
        <v>5934400</v>
      </c>
      <c r="H430" s="51">
        <v>54065600</v>
      </c>
      <c r="I430" s="51">
        <v>54065600</v>
      </c>
      <c r="J430" s="51">
        <v>54065600</v>
      </c>
      <c r="K430" s="51">
        <v>54065600</v>
      </c>
      <c r="L430" s="51">
        <v>54065600</v>
      </c>
      <c r="M430" s="51">
        <v>0</v>
      </c>
    </row>
    <row r="431" spans="1:13" ht="25.5" x14ac:dyDescent="0.2">
      <c r="A431" s="52" t="s">
        <v>1485</v>
      </c>
      <c r="B431" s="46" t="s">
        <v>1446</v>
      </c>
      <c r="C431" s="51">
        <v>0</v>
      </c>
      <c r="D431" s="51">
        <v>0</v>
      </c>
      <c r="E431" s="51">
        <v>0</v>
      </c>
      <c r="F431" s="51">
        <v>20000000</v>
      </c>
      <c r="G431" s="51">
        <v>1974200</v>
      </c>
      <c r="H431" s="51">
        <v>18025800</v>
      </c>
      <c r="I431" s="51">
        <v>18025800</v>
      </c>
      <c r="J431" s="51">
        <v>18025800</v>
      </c>
      <c r="K431" s="51">
        <v>18025800</v>
      </c>
      <c r="L431" s="51">
        <v>18025800</v>
      </c>
      <c r="M431" s="51">
        <v>0</v>
      </c>
    </row>
    <row r="432" spans="1:13" ht="38.25" x14ac:dyDescent="0.2">
      <c r="A432" s="52" t="s">
        <v>1486</v>
      </c>
      <c r="B432" s="46" t="s">
        <v>1367</v>
      </c>
      <c r="C432" s="51">
        <v>0</v>
      </c>
      <c r="D432" s="51">
        <v>0</v>
      </c>
      <c r="E432" s="51">
        <v>0</v>
      </c>
      <c r="F432" s="51">
        <v>10000000</v>
      </c>
      <c r="G432" s="51">
        <v>991200</v>
      </c>
      <c r="H432" s="51">
        <v>9008800</v>
      </c>
      <c r="I432" s="51">
        <v>9008800</v>
      </c>
      <c r="J432" s="51">
        <v>9008800</v>
      </c>
      <c r="K432" s="51">
        <v>9008800</v>
      </c>
      <c r="L432" s="51">
        <v>9008800</v>
      </c>
      <c r="M432" s="51">
        <v>0</v>
      </c>
    </row>
    <row r="433" spans="1:13" ht="25.5" x14ac:dyDescent="0.2">
      <c r="A433" s="52" t="s">
        <v>1487</v>
      </c>
      <c r="B433" s="46" t="s">
        <v>1384</v>
      </c>
      <c r="C433" s="51">
        <v>0</v>
      </c>
      <c r="D433" s="51">
        <v>0</v>
      </c>
      <c r="E433" s="51">
        <v>0</v>
      </c>
      <c r="F433" s="51">
        <v>118500000</v>
      </c>
      <c r="G433" s="51">
        <v>0</v>
      </c>
      <c r="H433" s="51">
        <v>118500000</v>
      </c>
      <c r="I433" s="51">
        <v>118500000</v>
      </c>
      <c r="J433" s="51">
        <v>118500000</v>
      </c>
      <c r="K433" s="51">
        <v>118500000</v>
      </c>
      <c r="L433" s="51">
        <v>118500000</v>
      </c>
      <c r="M433" s="51">
        <v>0</v>
      </c>
    </row>
    <row r="434" spans="1:13" ht="25.5" x14ac:dyDescent="0.2">
      <c r="A434" s="52" t="s">
        <v>1488</v>
      </c>
      <c r="B434" s="46" t="s">
        <v>1386</v>
      </c>
      <c r="C434" s="51">
        <v>0</v>
      </c>
      <c r="D434" s="51">
        <v>0</v>
      </c>
      <c r="E434" s="51">
        <v>0</v>
      </c>
      <c r="F434" s="51">
        <v>200000000</v>
      </c>
      <c r="G434" s="51">
        <v>20642600</v>
      </c>
      <c r="H434" s="51">
        <v>179357400</v>
      </c>
      <c r="I434" s="51">
        <v>179357400</v>
      </c>
      <c r="J434" s="51">
        <v>179357400</v>
      </c>
      <c r="K434" s="51">
        <v>179357400</v>
      </c>
      <c r="L434" s="51">
        <v>179357400</v>
      </c>
      <c r="M434" s="51">
        <v>0</v>
      </c>
    </row>
    <row r="435" spans="1:13" ht="25.5" x14ac:dyDescent="0.2">
      <c r="A435" s="52" t="s">
        <v>1489</v>
      </c>
      <c r="B435" s="46" t="s">
        <v>1469</v>
      </c>
      <c r="C435" s="51">
        <v>0</v>
      </c>
      <c r="D435" s="51">
        <v>0</v>
      </c>
      <c r="E435" s="51">
        <v>0</v>
      </c>
      <c r="F435" s="51">
        <v>1500000</v>
      </c>
      <c r="G435" s="51">
        <v>1500000</v>
      </c>
      <c r="H435" s="51">
        <v>0</v>
      </c>
      <c r="I435" s="51">
        <v>0</v>
      </c>
      <c r="J435" s="51">
        <v>0</v>
      </c>
      <c r="K435" s="51">
        <v>0</v>
      </c>
      <c r="L435" s="51">
        <v>0</v>
      </c>
      <c r="M435" s="51">
        <v>0</v>
      </c>
    </row>
    <row r="436" spans="1:13" ht="25.5" x14ac:dyDescent="0.2">
      <c r="A436" s="52" t="s">
        <v>1490</v>
      </c>
      <c r="B436" s="46" t="s">
        <v>1430</v>
      </c>
      <c r="C436" s="51">
        <v>0</v>
      </c>
      <c r="D436" s="51">
        <v>0</v>
      </c>
      <c r="E436" s="51">
        <v>0</v>
      </c>
      <c r="F436" s="51">
        <v>66703467</v>
      </c>
      <c r="G436" s="51">
        <v>34576867</v>
      </c>
      <c r="H436" s="51">
        <v>32126600</v>
      </c>
      <c r="I436" s="51">
        <v>32126600</v>
      </c>
      <c r="J436" s="51">
        <v>32126600</v>
      </c>
      <c r="K436" s="51">
        <v>32126600</v>
      </c>
      <c r="L436" s="51">
        <v>32126600</v>
      </c>
      <c r="M436" s="51">
        <v>0</v>
      </c>
    </row>
    <row r="437" spans="1:13" x14ac:dyDescent="0.2">
      <c r="A437" s="52" t="s">
        <v>1491</v>
      </c>
      <c r="B437" s="46" t="s">
        <v>1492</v>
      </c>
      <c r="C437" s="51">
        <v>49908889224</v>
      </c>
      <c r="D437" s="51">
        <v>16847165763.059999</v>
      </c>
      <c r="E437" s="51">
        <v>3949927918</v>
      </c>
      <c r="F437" s="51">
        <v>8194673871.5</v>
      </c>
      <c r="G437" s="51">
        <v>7124141880</v>
      </c>
      <c r="H437" s="51">
        <v>63876659060.559998</v>
      </c>
      <c r="I437" s="51">
        <v>63865750878</v>
      </c>
      <c r="J437" s="51">
        <v>63865750878</v>
      </c>
      <c r="K437" s="51">
        <v>63865750878</v>
      </c>
      <c r="L437" s="51">
        <v>61522096127.800003</v>
      </c>
      <c r="M437" s="51">
        <v>10908182.560000001</v>
      </c>
    </row>
    <row r="438" spans="1:13" x14ac:dyDescent="0.2">
      <c r="A438" s="52" t="s">
        <v>1493</v>
      </c>
      <c r="B438" s="46" t="s">
        <v>715</v>
      </c>
      <c r="C438" s="51">
        <v>49908889224</v>
      </c>
      <c r="D438" s="51">
        <v>16847165763.059999</v>
      </c>
      <c r="E438" s="51">
        <v>3949927918</v>
      </c>
      <c r="F438" s="51">
        <v>8194673871.5</v>
      </c>
      <c r="G438" s="51">
        <v>7124141880</v>
      </c>
      <c r="H438" s="51">
        <v>63876659060.559998</v>
      </c>
      <c r="I438" s="51">
        <v>63865750878</v>
      </c>
      <c r="J438" s="51">
        <v>63865750878</v>
      </c>
      <c r="K438" s="51">
        <v>63865750878</v>
      </c>
      <c r="L438" s="51">
        <v>61522096127.800003</v>
      </c>
      <c r="M438" s="51">
        <v>10908182.560000001</v>
      </c>
    </row>
    <row r="439" spans="1:13" x14ac:dyDescent="0.2">
      <c r="A439" s="52" t="s">
        <v>1494</v>
      </c>
      <c r="B439" s="46" t="s">
        <v>873</v>
      </c>
      <c r="C439" s="51">
        <v>49908889224</v>
      </c>
      <c r="D439" s="51">
        <v>16847165763.059999</v>
      </c>
      <c r="E439" s="51">
        <v>3949927918</v>
      </c>
      <c r="F439" s="51">
        <v>8194673871.5</v>
      </c>
      <c r="G439" s="51">
        <v>7124141880</v>
      </c>
      <c r="H439" s="51">
        <v>63876659060.559998</v>
      </c>
      <c r="I439" s="51">
        <v>63865750878</v>
      </c>
      <c r="J439" s="51">
        <v>63865750878</v>
      </c>
      <c r="K439" s="51">
        <v>63865750878</v>
      </c>
      <c r="L439" s="51">
        <v>61522096127.800003</v>
      </c>
      <c r="M439" s="51">
        <v>10908182.560000001</v>
      </c>
    </row>
    <row r="440" spans="1:13" x14ac:dyDescent="0.2">
      <c r="A440" s="52" t="s">
        <v>1495</v>
      </c>
      <c r="B440" s="46" t="s">
        <v>278</v>
      </c>
      <c r="C440" s="51">
        <v>49908889224</v>
      </c>
      <c r="D440" s="51">
        <v>16847165763.059999</v>
      </c>
      <c r="E440" s="51">
        <v>3949927918</v>
      </c>
      <c r="F440" s="51">
        <v>8194673871.5</v>
      </c>
      <c r="G440" s="51">
        <v>7124141880</v>
      </c>
      <c r="H440" s="51">
        <v>63876659060.559998</v>
      </c>
      <c r="I440" s="51">
        <v>63865750878</v>
      </c>
      <c r="J440" s="51">
        <v>63865750878</v>
      </c>
      <c r="K440" s="51">
        <v>63865750878</v>
      </c>
      <c r="L440" s="51">
        <v>61522096127.800003</v>
      </c>
      <c r="M440" s="51">
        <v>10908182.560000001</v>
      </c>
    </row>
    <row r="441" spans="1:13" x14ac:dyDescent="0.2">
      <c r="A441" s="52" t="s">
        <v>1496</v>
      </c>
      <c r="B441" s="46" t="s">
        <v>1327</v>
      </c>
      <c r="C441" s="51">
        <v>49908889224</v>
      </c>
      <c r="D441" s="51">
        <v>16847165763.059999</v>
      </c>
      <c r="E441" s="51">
        <v>3949927918</v>
      </c>
      <c r="F441" s="51">
        <v>8194673871.5</v>
      </c>
      <c r="G441" s="51">
        <v>7124141880</v>
      </c>
      <c r="H441" s="51">
        <v>63876659060.559998</v>
      </c>
      <c r="I441" s="51">
        <v>63865750878</v>
      </c>
      <c r="J441" s="51">
        <v>63865750878</v>
      </c>
      <c r="K441" s="51">
        <v>63865750878</v>
      </c>
      <c r="L441" s="51">
        <v>61522096127.800003</v>
      </c>
      <c r="M441" s="51">
        <v>10908182.560000001</v>
      </c>
    </row>
    <row r="442" spans="1:13" x14ac:dyDescent="0.2">
      <c r="A442" s="52" t="s">
        <v>1497</v>
      </c>
      <c r="B442" s="46" t="s">
        <v>1423</v>
      </c>
      <c r="C442" s="51">
        <v>49908889224</v>
      </c>
      <c r="D442" s="51">
        <v>16847165763.059999</v>
      </c>
      <c r="E442" s="51">
        <v>3949927918</v>
      </c>
      <c r="F442" s="51">
        <v>8194673871.5</v>
      </c>
      <c r="G442" s="51">
        <v>7124141880</v>
      </c>
      <c r="H442" s="51">
        <v>63876659060.559998</v>
      </c>
      <c r="I442" s="51">
        <v>63865750878</v>
      </c>
      <c r="J442" s="51">
        <v>63865750878</v>
      </c>
      <c r="K442" s="51">
        <v>63865750878</v>
      </c>
      <c r="L442" s="51">
        <v>61522096127.800003</v>
      </c>
      <c r="M442" s="51">
        <v>10908182.560000001</v>
      </c>
    </row>
    <row r="443" spans="1:13" ht="51" x14ac:dyDescent="0.2">
      <c r="A443" s="52" t="s">
        <v>1498</v>
      </c>
      <c r="B443" s="46" t="s">
        <v>1425</v>
      </c>
      <c r="C443" s="51">
        <v>49908889224</v>
      </c>
      <c r="D443" s="51">
        <v>16847165763.059999</v>
      </c>
      <c r="E443" s="51">
        <v>3949927918</v>
      </c>
      <c r="F443" s="51">
        <v>8194673871.5</v>
      </c>
      <c r="G443" s="51">
        <v>7124141880</v>
      </c>
      <c r="H443" s="51">
        <v>63876659060.559998</v>
      </c>
      <c r="I443" s="51">
        <v>63865750878</v>
      </c>
      <c r="J443" s="51">
        <v>63865750878</v>
      </c>
      <c r="K443" s="51">
        <v>63865750878</v>
      </c>
      <c r="L443" s="51">
        <v>61522096127.800003</v>
      </c>
      <c r="M443" s="51">
        <v>10908182.560000001</v>
      </c>
    </row>
    <row r="444" spans="1:13" ht="25.5" x14ac:dyDescent="0.2">
      <c r="A444" s="52" t="s">
        <v>1499</v>
      </c>
      <c r="B444" s="46" t="s">
        <v>10</v>
      </c>
      <c r="C444" s="51">
        <v>0</v>
      </c>
      <c r="D444" s="51">
        <v>0</v>
      </c>
      <c r="E444" s="51">
        <v>0</v>
      </c>
      <c r="F444" s="51">
        <v>96000000</v>
      </c>
      <c r="G444" s="51">
        <v>0</v>
      </c>
      <c r="H444" s="51">
        <v>96000000</v>
      </c>
      <c r="I444" s="51">
        <v>96000000</v>
      </c>
      <c r="J444" s="51">
        <v>96000000</v>
      </c>
      <c r="K444" s="51">
        <v>96000000</v>
      </c>
      <c r="L444" s="51">
        <v>0</v>
      </c>
      <c r="M444" s="51">
        <v>0</v>
      </c>
    </row>
    <row r="445" spans="1:13" ht="25.5" x14ac:dyDescent="0.2">
      <c r="A445" s="52" t="s">
        <v>1500</v>
      </c>
      <c r="B445" s="46" t="s">
        <v>1346</v>
      </c>
      <c r="C445" s="51">
        <v>0</v>
      </c>
      <c r="D445" s="51">
        <v>0</v>
      </c>
      <c r="E445" s="51">
        <v>0</v>
      </c>
      <c r="F445" s="51">
        <v>96000000</v>
      </c>
      <c r="G445" s="51">
        <v>0</v>
      </c>
      <c r="H445" s="51">
        <v>96000000</v>
      </c>
      <c r="I445" s="51">
        <v>96000000</v>
      </c>
      <c r="J445" s="51">
        <v>96000000</v>
      </c>
      <c r="K445" s="51">
        <v>96000000</v>
      </c>
      <c r="L445" s="51">
        <v>0</v>
      </c>
      <c r="M445" s="51">
        <v>0</v>
      </c>
    </row>
    <row r="446" spans="1:13" ht="25.5" x14ac:dyDescent="0.2">
      <c r="A446" s="52" t="s">
        <v>1501</v>
      </c>
      <c r="B446" s="46" t="s">
        <v>9</v>
      </c>
      <c r="C446" s="51">
        <v>49832789290</v>
      </c>
      <c r="D446" s="51">
        <v>816054184</v>
      </c>
      <c r="E446" s="51">
        <v>0</v>
      </c>
      <c r="F446" s="51">
        <v>5159523571</v>
      </c>
      <c r="G446" s="51">
        <v>4940467010</v>
      </c>
      <c r="H446" s="51">
        <v>50867900035</v>
      </c>
      <c r="I446" s="51">
        <v>50856991853</v>
      </c>
      <c r="J446" s="51">
        <v>50856991853</v>
      </c>
      <c r="K446" s="51">
        <v>50856991853</v>
      </c>
      <c r="L446" s="51">
        <v>49495216261.800003</v>
      </c>
      <c r="M446" s="51">
        <v>10908182</v>
      </c>
    </row>
    <row r="447" spans="1:13" ht="25.5" x14ac:dyDescent="0.2">
      <c r="A447" s="52" t="s">
        <v>1502</v>
      </c>
      <c r="B447" s="46" t="s">
        <v>1346</v>
      </c>
      <c r="C447" s="51">
        <v>29000000000</v>
      </c>
      <c r="D447" s="51">
        <v>0</v>
      </c>
      <c r="E447" s="51">
        <v>0</v>
      </c>
      <c r="F447" s="51">
        <v>1087205512</v>
      </c>
      <c r="G447" s="51">
        <v>3035906000</v>
      </c>
      <c r="H447" s="51">
        <v>27051299512</v>
      </c>
      <c r="I447" s="51">
        <v>27048330339</v>
      </c>
      <c r="J447" s="51">
        <v>27048330339</v>
      </c>
      <c r="K447" s="51">
        <v>27048330339</v>
      </c>
      <c r="L447" s="51">
        <v>25701510057.330002</v>
      </c>
      <c r="M447" s="51">
        <v>2969173</v>
      </c>
    </row>
    <row r="448" spans="1:13" ht="25.5" x14ac:dyDescent="0.2">
      <c r="A448" s="52" t="s">
        <v>1503</v>
      </c>
      <c r="B448" s="46" t="s">
        <v>1504</v>
      </c>
      <c r="C448" s="51">
        <v>5240247</v>
      </c>
      <c r="D448" s="51">
        <v>0</v>
      </c>
      <c r="E448" s="51">
        <v>0</v>
      </c>
      <c r="F448" s="51">
        <v>0</v>
      </c>
      <c r="G448" s="51">
        <v>4511567</v>
      </c>
      <c r="H448" s="51">
        <v>728680</v>
      </c>
      <c r="I448" s="51">
        <v>728680</v>
      </c>
      <c r="J448" s="51">
        <v>728680</v>
      </c>
      <c r="K448" s="51">
        <v>728680</v>
      </c>
      <c r="L448" s="51">
        <v>728560.38</v>
      </c>
      <c r="M448" s="51">
        <v>0</v>
      </c>
    </row>
    <row r="449" spans="1:13" ht="25.5" x14ac:dyDescent="0.2">
      <c r="A449" s="52" t="s">
        <v>1505</v>
      </c>
      <c r="B449" s="46" t="s">
        <v>1392</v>
      </c>
      <c r="C449" s="51">
        <v>793902831</v>
      </c>
      <c r="D449" s="51">
        <v>0</v>
      </c>
      <c r="E449" s="51">
        <v>0</v>
      </c>
      <c r="F449" s="51">
        <v>0</v>
      </c>
      <c r="G449" s="51">
        <v>362714884</v>
      </c>
      <c r="H449" s="51">
        <v>431187947</v>
      </c>
      <c r="I449" s="51">
        <v>431187947</v>
      </c>
      <c r="J449" s="51">
        <v>431187947</v>
      </c>
      <c r="K449" s="51">
        <v>431187947</v>
      </c>
      <c r="L449" s="51">
        <v>431018442.39999998</v>
      </c>
      <c r="M449" s="51">
        <v>0</v>
      </c>
    </row>
    <row r="450" spans="1:13" ht="25.5" x14ac:dyDescent="0.2">
      <c r="A450" s="52" t="s">
        <v>1506</v>
      </c>
      <c r="B450" s="46" t="s">
        <v>1435</v>
      </c>
      <c r="C450" s="51">
        <v>307315849</v>
      </c>
      <c r="D450" s="51">
        <v>0</v>
      </c>
      <c r="E450" s="51">
        <v>0</v>
      </c>
      <c r="F450" s="51">
        <v>0</v>
      </c>
      <c r="G450" s="51">
        <v>47393224</v>
      </c>
      <c r="H450" s="51">
        <v>259922625</v>
      </c>
      <c r="I450" s="51">
        <v>259922625</v>
      </c>
      <c r="J450" s="51">
        <v>259922625</v>
      </c>
      <c r="K450" s="51">
        <v>259922625</v>
      </c>
      <c r="L450" s="51">
        <v>254780254.13999999</v>
      </c>
      <c r="M450" s="51">
        <v>0</v>
      </c>
    </row>
    <row r="451" spans="1:13" ht="25.5" x14ac:dyDescent="0.2">
      <c r="A451" s="52" t="s">
        <v>1507</v>
      </c>
      <c r="B451" s="46" t="s">
        <v>1437</v>
      </c>
      <c r="C451" s="51">
        <v>62714640</v>
      </c>
      <c r="D451" s="51">
        <v>0</v>
      </c>
      <c r="E451" s="51">
        <v>0</v>
      </c>
      <c r="F451" s="51">
        <v>0</v>
      </c>
      <c r="G451" s="51">
        <v>10613727</v>
      </c>
      <c r="H451" s="51">
        <v>52100913</v>
      </c>
      <c r="I451" s="51">
        <v>52100913</v>
      </c>
      <c r="J451" s="51">
        <v>52100913</v>
      </c>
      <c r="K451" s="51">
        <v>52100913</v>
      </c>
      <c r="L451" s="51">
        <v>51103825.850000001</v>
      </c>
      <c r="M451" s="51">
        <v>0</v>
      </c>
    </row>
    <row r="452" spans="1:13" ht="25.5" x14ac:dyDescent="0.2">
      <c r="A452" s="52" t="s">
        <v>1508</v>
      </c>
      <c r="B452" s="46" t="s">
        <v>1352</v>
      </c>
      <c r="C452" s="51">
        <v>1700000000</v>
      </c>
      <c r="D452" s="51">
        <v>0</v>
      </c>
      <c r="E452" s="51">
        <v>0</v>
      </c>
      <c r="F452" s="51">
        <v>4593707</v>
      </c>
      <c r="G452" s="51">
        <v>9453778</v>
      </c>
      <c r="H452" s="51">
        <v>1695139929</v>
      </c>
      <c r="I452" s="51">
        <v>1695139929</v>
      </c>
      <c r="J452" s="51">
        <v>1695139929</v>
      </c>
      <c r="K452" s="51">
        <v>1695139929</v>
      </c>
      <c r="L452" s="51">
        <v>1690546219.52</v>
      </c>
      <c r="M452" s="51">
        <v>0</v>
      </c>
    </row>
    <row r="453" spans="1:13" ht="25.5" x14ac:dyDescent="0.2">
      <c r="A453" s="52" t="s">
        <v>1509</v>
      </c>
      <c r="B453" s="46" t="s">
        <v>1354</v>
      </c>
      <c r="C453" s="51">
        <v>3000000000</v>
      </c>
      <c r="D453" s="51">
        <v>0</v>
      </c>
      <c r="E453" s="51">
        <v>0</v>
      </c>
      <c r="F453" s="51">
        <v>823712373</v>
      </c>
      <c r="G453" s="51">
        <v>0</v>
      </c>
      <c r="H453" s="51">
        <v>3823712373</v>
      </c>
      <c r="I453" s="51">
        <v>3823712373</v>
      </c>
      <c r="J453" s="51">
        <v>3823712373</v>
      </c>
      <c r="K453" s="51">
        <v>3823712373</v>
      </c>
      <c r="L453" s="51">
        <v>3824446080.1599998</v>
      </c>
      <c r="M453" s="51">
        <v>0</v>
      </c>
    </row>
    <row r="454" spans="1:13" ht="25.5" x14ac:dyDescent="0.2">
      <c r="A454" s="52" t="s">
        <v>1510</v>
      </c>
      <c r="B454" s="46" t="s">
        <v>1359</v>
      </c>
      <c r="C454" s="51">
        <v>62714640</v>
      </c>
      <c r="D454" s="51">
        <v>0</v>
      </c>
      <c r="E454" s="51">
        <v>0</v>
      </c>
      <c r="F454" s="51">
        <v>1006694960</v>
      </c>
      <c r="G454" s="51">
        <v>0</v>
      </c>
      <c r="H454" s="51">
        <v>1069409600</v>
      </c>
      <c r="I454" s="51">
        <v>1069409600</v>
      </c>
      <c r="J454" s="51">
        <v>1069409600</v>
      </c>
      <c r="K454" s="51">
        <v>1069409600</v>
      </c>
      <c r="L454" s="51">
        <v>1069238600.24</v>
      </c>
      <c r="M454" s="51">
        <v>0</v>
      </c>
    </row>
    <row r="455" spans="1:13" ht="25.5" x14ac:dyDescent="0.2">
      <c r="A455" s="52" t="s">
        <v>1511</v>
      </c>
      <c r="B455" s="46" t="s">
        <v>1442</v>
      </c>
      <c r="C455" s="51">
        <v>167569567</v>
      </c>
      <c r="D455" s="51">
        <v>0</v>
      </c>
      <c r="E455" s="51">
        <v>0</v>
      </c>
      <c r="F455" s="51">
        <v>52000000</v>
      </c>
      <c r="G455" s="51">
        <v>13228129</v>
      </c>
      <c r="H455" s="51">
        <v>206341438</v>
      </c>
      <c r="I455" s="51">
        <v>206341438</v>
      </c>
      <c r="J455" s="51">
        <v>206341438</v>
      </c>
      <c r="K455" s="51">
        <v>206341438</v>
      </c>
      <c r="L455" s="51">
        <v>206320206.80000001</v>
      </c>
      <c r="M455" s="51">
        <v>0</v>
      </c>
    </row>
    <row r="456" spans="1:13" ht="25.5" x14ac:dyDescent="0.2">
      <c r="A456" s="52" t="s">
        <v>1512</v>
      </c>
      <c r="B456" s="46" t="s">
        <v>1444</v>
      </c>
      <c r="C456" s="51">
        <v>1004323336</v>
      </c>
      <c r="D456" s="51">
        <v>0</v>
      </c>
      <c r="E456" s="51">
        <v>0</v>
      </c>
      <c r="F456" s="51">
        <v>230000000</v>
      </c>
      <c r="G456" s="51">
        <v>0</v>
      </c>
      <c r="H456" s="51">
        <v>1234323336</v>
      </c>
      <c r="I456" s="51">
        <v>1234323336</v>
      </c>
      <c r="J456" s="51">
        <v>1234323336</v>
      </c>
      <c r="K456" s="51">
        <v>1234323336</v>
      </c>
      <c r="L456" s="51">
        <v>1234194975.4000001</v>
      </c>
      <c r="M456" s="51">
        <v>0</v>
      </c>
    </row>
    <row r="457" spans="1:13" ht="25.5" x14ac:dyDescent="0.2">
      <c r="A457" s="52" t="s">
        <v>1513</v>
      </c>
      <c r="B457" s="46" t="s">
        <v>1446</v>
      </c>
      <c r="C457" s="51">
        <v>334534730</v>
      </c>
      <c r="D457" s="51">
        <v>0</v>
      </c>
      <c r="E457" s="51">
        <v>0</v>
      </c>
      <c r="F457" s="51">
        <v>105000000</v>
      </c>
      <c r="G457" s="51">
        <v>26961655</v>
      </c>
      <c r="H457" s="51">
        <v>412573075</v>
      </c>
      <c r="I457" s="51">
        <v>412573075</v>
      </c>
      <c r="J457" s="51">
        <v>412573075</v>
      </c>
      <c r="K457" s="51">
        <v>412573075</v>
      </c>
      <c r="L457" s="51">
        <v>412530172.56</v>
      </c>
      <c r="M457" s="51">
        <v>0</v>
      </c>
    </row>
    <row r="458" spans="1:13" ht="38.25" x14ac:dyDescent="0.2">
      <c r="A458" s="52" t="s">
        <v>1514</v>
      </c>
      <c r="B458" s="46" t="s">
        <v>1367</v>
      </c>
      <c r="C458" s="51">
        <v>167569567</v>
      </c>
      <c r="D458" s="51">
        <v>0</v>
      </c>
      <c r="E458" s="51">
        <v>0</v>
      </c>
      <c r="F458" s="51">
        <v>41700000</v>
      </c>
      <c r="G458" s="51">
        <v>2883729</v>
      </c>
      <c r="H458" s="51">
        <v>206385838</v>
      </c>
      <c r="I458" s="51">
        <v>206385838</v>
      </c>
      <c r="J458" s="51">
        <v>206385838</v>
      </c>
      <c r="K458" s="51">
        <v>206385838</v>
      </c>
      <c r="L458" s="51">
        <v>206364606.80000001</v>
      </c>
      <c r="M458" s="51">
        <v>0</v>
      </c>
    </row>
    <row r="459" spans="1:13" ht="25.5" x14ac:dyDescent="0.2">
      <c r="A459" s="52" t="s">
        <v>1515</v>
      </c>
      <c r="B459" s="46" t="s">
        <v>1464</v>
      </c>
      <c r="C459" s="51">
        <v>13000000</v>
      </c>
      <c r="D459" s="51">
        <v>0</v>
      </c>
      <c r="E459" s="51">
        <v>0</v>
      </c>
      <c r="F459" s="51">
        <v>15000000</v>
      </c>
      <c r="G459" s="51">
        <v>4184508</v>
      </c>
      <c r="H459" s="51">
        <v>23815492</v>
      </c>
      <c r="I459" s="51">
        <v>23664025</v>
      </c>
      <c r="J459" s="51">
        <v>23664025</v>
      </c>
      <c r="K459" s="51">
        <v>23664025</v>
      </c>
      <c r="L459" s="51">
        <v>22931595</v>
      </c>
      <c r="M459" s="51">
        <v>151467</v>
      </c>
    </row>
    <row r="460" spans="1:13" ht="25.5" x14ac:dyDescent="0.2">
      <c r="A460" s="52" t="s">
        <v>1516</v>
      </c>
      <c r="B460" s="46" t="s">
        <v>1451</v>
      </c>
      <c r="C460" s="51">
        <v>600000000</v>
      </c>
      <c r="D460" s="51">
        <v>0</v>
      </c>
      <c r="E460" s="51">
        <v>0</v>
      </c>
      <c r="F460" s="51">
        <v>254503979</v>
      </c>
      <c r="G460" s="51">
        <v>344655</v>
      </c>
      <c r="H460" s="51">
        <v>854159324</v>
      </c>
      <c r="I460" s="51">
        <v>854159324</v>
      </c>
      <c r="J460" s="51">
        <v>854159324</v>
      </c>
      <c r="K460" s="51">
        <v>854159324</v>
      </c>
      <c r="L460" s="51">
        <v>854159324</v>
      </c>
      <c r="M460" s="51">
        <v>0</v>
      </c>
    </row>
    <row r="461" spans="1:13" ht="25.5" x14ac:dyDescent="0.2">
      <c r="A461" s="52" t="s">
        <v>1517</v>
      </c>
      <c r="B461" s="46" t="s">
        <v>1428</v>
      </c>
      <c r="C461" s="51">
        <v>20000000</v>
      </c>
      <c r="D461" s="51">
        <v>0</v>
      </c>
      <c r="E461" s="51">
        <v>0</v>
      </c>
      <c r="F461" s="51">
        <v>0</v>
      </c>
      <c r="G461" s="51">
        <v>19700000</v>
      </c>
      <c r="H461" s="51">
        <v>300000</v>
      </c>
      <c r="I461" s="51">
        <v>300000</v>
      </c>
      <c r="J461" s="51">
        <v>300000</v>
      </c>
      <c r="K461" s="51">
        <v>300000</v>
      </c>
      <c r="L461" s="51">
        <v>300000</v>
      </c>
      <c r="M461" s="51">
        <v>0</v>
      </c>
    </row>
    <row r="462" spans="1:13" ht="25.5" x14ac:dyDescent="0.2">
      <c r="A462" s="52" t="s">
        <v>1518</v>
      </c>
      <c r="B462" s="46" t="s">
        <v>1519</v>
      </c>
      <c r="C462" s="51">
        <v>3723639352</v>
      </c>
      <c r="D462" s="51">
        <v>73084124</v>
      </c>
      <c r="E462" s="51">
        <v>0</v>
      </c>
      <c r="F462" s="51">
        <v>0</v>
      </c>
      <c r="G462" s="51">
        <v>119393578</v>
      </c>
      <c r="H462" s="51">
        <v>3677329898</v>
      </c>
      <c r="I462" s="51">
        <v>3677329898</v>
      </c>
      <c r="J462" s="51">
        <v>3677329898</v>
      </c>
      <c r="K462" s="51">
        <v>3677329898</v>
      </c>
      <c r="L462" s="51">
        <v>3677329898</v>
      </c>
      <c r="M462" s="51">
        <v>0</v>
      </c>
    </row>
    <row r="463" spans="1:13" ht="25.5" x14ac:dyDescent="0.2">
      <c r="A463" s="52" t="s">
        <v>1520</v>
      </c>
      <c r="B463" s="46" t="s">
        <v>1521</v>
      </c>
      <c r="C463" s="51">
        <v>3651927209</v>
      </c>
      <c r="D463" s="51">
        <v>70000000</v>
      </c>
      <c r="E463" s="51">
        <v>0</v>
      </c>
      <c r="F463" s="51">
        <v>333379729</v>
      </c>
      <c r="G463" s="51">
        <v>0</v>
      </c>
      <c r="H463" s="51">
        <v>4055306938</v>
      </c>
      <c r="I463" s="51">
        <v>4055306938</v>
      </c>
      <c r="J463" s="51">
        <v>4055306938</v>
      </c>
      <c r="K463" s="51">
        <v>4055306938</v>
      </c>
      <c r="L463" s="51">
        <v>4055306938</v>
      </c>
      <c r="M463" s="51">
        <v>0</v>
      </c>
    </row>
    <row r="464" spans="1:13" ht="25.5" x14ac:dyDescent="0.2">
      <c r="A464" s="52" t="s">
        <v>1522</v>
      </c>
      <c r="B464" s="46" t="s">
        <v>1523</v>
      </c>
      <c r="C464" s="51">
        <v>141209292</v>
      </c>
      <c r="D464" s="51">
        <v>0</v>
      </c>
      <c r="E464" s="51">
        <v>0</v>
      </c>
      <c r="F464" s="51">
        <v>0</v>
      </c>
      <c r="G464" s="51">
        <v>137963232</v>
      </c>
      <c r="H464" s="51">
        <v>3246060</v>
      </c>
      <c r="I464" s="51">
        <v>3246060</v>
      </c>
      <c r="J464" s="51">
        <v>3246060</v>
      </c>
      <c r="K464" s="51">
        <v>3246060</v>
      </c>
      <c r="L464" s="51">
        <v>0</v>
      </c>
      <c r="M464" s="51">
        <v>0</v>
      </c>
    </row>
    <row r="465" spans="1:13" ht="25.5" x14ac:dyDescent="0.2">
      <c r="A465" s="52" t="s">
        <v>1524</v>
      </c>
      <c r="B465" s="46" t="s">
        <v>1253</v>
      </c>
      <c r="C465" s="51">
        <v>1900000000</v>
      </c>
      <c r="D465" s="51">
        <v>0</v>
      </c>
      <c r="E465" s="51">
        <v>0</v>
      </c>
      <c r="F465" s="51">
        <v>0</v>
      </c>
      <c r="G465" s="51">
        <v>138932357</v>
      </c>
      <c r="H465" s="51">
        <v>1761067643</v>
      </c>
      <c r="I465" s="51">
        <v>1761029098</v>
      </c>
      <c r="J465" s="51">
        <v>1761029098</v>
      </c>
      <c r="K465" s="51">
        <v>1761029098</v>
      </c>
      <c r="L465" s="51">
        <v>1761024567.24</v>
      </c>
      <c r="M465" s="51">
        <v>38545</v>
      </c>
    </row>
    <row r="466" spans="1:13" ht="25.5" x14ac:dyDescent="0.2">
      <c r="A466" s="52" t="s">
        <v>1525</v>
      </c>
      <c r="B466" s="46" t="s">
        <v>1526</v>
      </c>
      <c r="C466" s="51">
        <v>3177128030</v>
      </c>
      <c r="D466" s="51">
        <v>61586540</v>
      </c>
      <c r="E466" s="51">
        <v>0</v>
      </c>
      <c r="F466" s="51">
        <v>205733311</v>
      </c>
      <c r="G466" s="51">
        <v>0</v>
      </c>
      <c r="H466" s="51">
        <v>3444447881</v>
      </c>
      <c r="I466" s="51">
        <v>3436698884</v>
      </c>
      <c r="J466" s="51">
        <v>3436698884</v>
      </c>
      <c r="K466" s="51">
        <v>3436698884</v>
      </c>
      <c r="L466" s="51">
        <v>3436280404.98</v>
      </c>
      <c r="M466" s="51">
        <v>7748997</v>
      </c>
    </row>
    <row r="467" spans="1:13" ht="25.5" x14ac:dyDescent="0.2">
      <c r="A467" s="52" t="s">
        <v>1527</v>
      </c>
      <c r="B467" s="46" t="s">
        <v>1528</v>
      </c>
      <c r="C467" s="51">
        <v>0</v>
      </c>
      <c r="D467" s="51">
        <v>0</v>
      </c>
      <c r="E467" s="51">
        <v>0</v>
      </c>
      <c r="F467" s="51">
        <v>350000000</v>
      </c>
      <c r="G467" s="51">
        <v>210438208</v>
      </c>
      <c r="H467" s="51">
        <v>139561792</v>
      </c>
      <c r="I467" s="51">
        <v>139561792</v>
      </c>
      <c r="J467" s="51">
        <v>139561792</v>
      </c>
      <c r="K467" s="51">
        <v>139561792</v>
      </c>
      <c r="L467" s="51">
        <v>139561792</v>
      </c>
      <c r="M467" s="51">
        <v>0</v>
      </c>
    </row>
    <row r="468" spans="1:13" ht="25.5" x14ac:dyDescent="0.2">
      <c r="A468" s="52" t="s">
        <v>1529</v>
      </c>
      <c r="B468" s="46" t="s">
        <v>1530</v>
      </c>
      <c r="C468" s="51">
        <v>0</v>
      </c>
      <c r="D468" s="51">
        <v>0</v>
      </c>
      <c r="E468" s="51">
        <v>0</v>
      </c>
      <c r="F468" s="51">
        <v>430000000</v>
      </c>
      <c r="G468" s="51">
        <v>146259754</v>
      </c>
      <c r="H468" s="51">
        <v>283740246</v>
      </c>
      <c r="I468" s="51">
        <v>283740246</v>
      </c>
      <c r="J468" s="51">
        <v>283740246</v>
      </c>
      <c r="K468" s="51">
        <v>283740246</v>
      </c>
      <c r="L468" s="51">
        <v>283740246</v>
      </c>
      <c r="M468" s="51">
        <v>0</v>
      </c>
    </row>
    <row r="469" spans="1:13" ht="25.5" x14ac:dyDescent="0.2">
      <c r="A469" s="52" t="s">
        <v>1531</v>
      </c>
      <c r="B469" s="46" t="s">
        <v>1532</v>
      </c>
      <c r="C469" s="51">
        <v>0</v>
      </c>
      <c r="D469" s="51">
        <v>611383520</v>
      </c>
      <c r="E469" s="51">
        <v>0</v>
      </c>
      <c r="F469" s="51">
        <v>220000000</v>
      </c>
      <c r="G469" s="51">
        <v>649584025</v>
      </c>
      <c r="H469" s="51">
        <v>181799495</v>
      </c>
      <c r="I469" s="51">
        <v>181799495</v>
      </c>
      <c r="J469" s="51">
        <v>181799495</v>
      </c>
      <c r="K469" s="51">
        <v>181799495</v>
      </c>
      <c r="L469" s="51">
        <v>181799495</v>
      </c>
      <c r="M469" s="51">
        <v>0</v>
      </c>
    </row>
    <row r="470" spans="1:13" ht="25.5" x14ac:dyDescent="0.2">
      <c r="A470" s="52" t="s">
        <v>1533</v>
      </c>
      <c r="B470" s="46" t="s">
        <v>1399</v>
      </c>
      <c r="C470" s="51">
        <v>76099934</v>
      </c>
      <c r="D470" s="51">
        <v>76099934</v>
      </c>
      <c r="E470" s="51">
        <v>76099934</v>
      </c>
      <c r="F470" s="51">
        <v>102097900</v>
      </c>
      <c r="G470" s="51">
        <v>0</v>
      </c>
      <c r="H470" s="51">
        <v>178197834</v>
      </c>
      <c r="I470" s="51">
        <v>178197834</v>
      </c>
      <c r="J470" s="51">
        <v>178197834</v>
      </c>
      <c r="K470" s="51">
        <v>178197834</v>
      </c>
      <c r="L470" s="51">
        <v>177711834</v>
      </c>
      <c r="M470" s="51">
        <v>0</v>
      </c>
    </row>
    <row r="471" spans="1:13" ht="25.5" x14ac:dyDescent="0.2">
      <c r="A471" s="52" t="s">
        <v>1534</v>
      </c>
      <c r="B471" s="46" t="s">
        <v>1346</v>
      </c>
      <c r="C471" s="51">
        <v>0</v>
      </c>
      <c r="D471" s="51">
        <v>0</v>
      </c>
      <c r="E471" s="51">
        <v>0</v>
      </c>
      <c r="F471" s="51">
        <v>486000</v>
      </c>
      <c r="G471" s="51">
        <v>0</v>
      </c>
      <c r="H471" s="51">
        <v>486000</v>
      </c>
      <c r="I471" s="51">
        <v>486000</v>
      </c>
      <c r="J471" s="51">
        <v>486000</v>
      </c>
      <c r="K471" s="51">
        <v>486000</v>
      </c>
      <c r="L471" s="51">
        <v>0</v>
      </c>
      <c r="M471" s="51">
        <v>0</v>
      </c>
    </row>
    <row r="472" spans="1:13" ht="25.5" x14ac:dyDescent="0.2">
      <c r="A472" s="52" t="s">
        <v>1535</v>
      </c>
      <c r="B472" s="46" t="s">
        <v>1536</v>
      </c>
      <c r="C472" s="51">
        <v>76099934</v>
      </c>
      <c r="D472" s="51">
        <v>76099934</v>
      </c>
      <c r="E472" s="51">
        <v>76099934</v>
      </c>
      <c r="F472" s="51">
        <v>101611900</v>
      </c>
      <c r="G472" s="51">
        <v>0</v>
      </c>
      <c r="H472" s="51">
        <v>177711834</v>
      </c>
      <c r="I472" s="51">
        <v>177711834</v>
      </c>
      <c r="J472" s="51">
        <v>177711834</v>
      </c>
      <c r="K472" s="51">
        <v>177711834</v>
      </c>
      <c r="L472" s="51">
        <v>177711834</v>
      </c>
      <c r="M472" s="51">
        <v>0</v>
      </c>
    </row>
    <row r="473" spans="1:13" ht="25.5" x14ac:dyDescent="0.2">
      <c r="A473" s="52" t="s">
        <v>1537</v>
      </c>
      <c r="B473" s="46" t="s">
        <v>1538</v>
      </c>
      <c r="C473" s="51">
        <v>0</v>
      </c>
      <c r="D473" s="51">
        <v>0</v>
      </c>
      <c r="E473" s="51">
        <v>0</v>
      </c>
      <c r="F473" s="51">
        <v>80000000</v>
      </c>
      <c r="G473" s="51">
        <v>0</v>
      </c>
      <c r="H473" s="51">
        <v>80000000</v>
      </c>
      <c r="I473" s="51">
        <v>80000000</v>
      </c>
      <c r="J473" s="51">
        <v>80000000</v>
      </c>
      <c r="K473" s="51">
        <v>80000000</v>
      </c>
      <c r="L473" s="51">
        <v>0</v>
      </c>
      <c r="M473" s="51">
        <v>0</v>
      </c>
    </row>
    <row r="474" spans="1:13" ht="25.5" x14ac:dyDescent="0.2">
      <c r="A474" s="52" t="s">
        <v>1539</v>
      </c>
      <c r="B474" s="46" t="s">
        <v>1346</v>
      </c>
      <c r="C474" s="51">
        <v>0</v>
      </c>
      <c r="D474" s="51">
        <v>0</v>
      </c>
      <c r="E474" s="51">
        <v>0</v>
      </c>
      <c r="F474" s="51">
        <v>80000000</v>
      </c>
      <c r="G474" s="51">
        <v>0</v>
      </c>
      <c r="H474" s="51">
        <v>80000000</v>
      </c>
      <c r="I474" s="51">
        <v>80000000</v>
      </c>
      <c r="J474" s="51">
        <v>80000000</v>
      </c>
      <c r="K474" s="51">
        <v>80000000</v>
      </c>
      <c r="L474" s="51">
        <v>0</v>
      </c>
      <c r="M474" s="51">
        <v>0</v>
      </c>
    </row>
    <row r="475" spans="1:13" ht="25.5" x14ac:dyDescent="0.2">
      <c r="A475" s="52" t="s">
        <v>1540</v>
      </c>
      <c r="B475" s="46" t="s">
        <v>1541</v>
      </c>
      <c r="C475" s="51">
        <v>0</v>
      </c>
      <c r="D475" s="51">
        <v>122338802.06</v>
      </c>
      <c r="E475" s="51">
        <v>0</v>
      </c>
      <c r="F475" s="51">
        <v>0</v>
      </c>
      <c r="G475" s="51">
        <v>0</v>
      </c>
      <c r="H475" s="51">
        <v>122338802.06</v>
      </c>
      <c r="I475" s="51">
        <v>122338802</v>
      </c>
      <c r="J475" s="51">
        <v>122338802</v>
      </c>
      <c r="K475" s="51">
        <v>122338802</v>
      </c>
      <c r="L475" s="51">
        <v>122338802</v>
      </c>
      <c r="M475" s="51">
        <v>0.06</v>
      </c>
    </row>
    <row r="476" spans="1:13" ht="25.5" x14ac:dyDescent="0.2">
      <c r="A476" s="52" t="s">
        <v>1542</v>
      </c>
      <c r="B476" s="46" t="s">
        <v>1346</v>
      </c>
      <c r="C476" s="51">
        <v>0</v>
      </c>
      <c r="D476" s="51">
        <v>122338802.06</v>
      </c>
      <c r="E476" s="51">
        <v>0</v>
      </c>
      <c r="F476" s="51">
        <v>0</v>
      </c>
      <c r="G476" s="51">
        <v>0</v>
      </c>
      <c r="H476" s="51">
        <v>122338802.06</v>
      </c>
      <c r="I476" s="51">
        <v>122338802</v>
      </c>
      <c r="J476" s="51">
        <v>122338802</v>
      </c>
      <c r="K476" s="51">
        <v>122338802</v>
      </c>
      <c r="L476" s="51">
        <v>122338802</v>
      </c>
      <c r="M476" s="51">
        <v>0.06</v>
      </c>
    </row>
    <row r="477" spans="1:13" ht="25.5" x14ac:dyDescent="0.2">
      <c r="A477" s="52" t="s">
        <v>1543</v>
      </c>
      <c r="B477" s="46" t="s">
        <v>1544</v>
      </c>
      <c r="C477" s="51">
        <v>0</v>
      </c>
      <c r="D477" s="51">
        <v>3873827984</v>
      </c>
      <c r="E477" s="51">
        <v>3873827984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</row>
    <row r="478" spans="1:13" ht="25.5" x14ac:dyDescent="0.2">
      <c r="A478" s="52" t="s">
        <v>1545</v>
      </c>
      <c r="B478" s="46" t="s">
        <v>1546</v>
      </c>
      <c r="C478" s="51">
        <v>0</v>
      </c>
      <c r="D478" s="51">
        <v>3873827984</v>
      </c>
      <c r="E478" s="51">
        <v>3873827984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</row>
    <row r="479" spans="1:13" ht="38.25" x14ac:dyDescent="0.2">
      <c r="A479" s="52" t="s">
        <v>1547</v>
      </c>
      <c r="B479" s="46" t="s">
        <v>468</v>
      </c>
      <c r="C479" s="51">
        <v>0</v>
      </c>
      <c r="D479" s="51">
        <v>111755185</v>
      </c>
      <c r="E479" s="51">
        <v>0</v>
      </c>
      <c r="F479" s="51">
        <v>319659880</v>
      </c>
      <c r="G479" s="51">
        <v>0</v>
      </c>
      <c r="H479" s="51">
        <v>431415065</v>
      </c>
      <c r="I479" s="51">
        <v>431415065</v>
      </c>
      <c r="J479" s="51">
        <v>431415065</v>
      </c>
      <c r="K479" s="51">
        <v>431415065</v>
      </c>
      <c r="L479" s="51">
        <v>186622201</v>
      </c>
      <c r="M479" s="51">
        <v>0</v>
      </c>
    </row>
    <row r="480" spans="1:13" ht="25.5" x14ac:dyDescent="0.2">
      <c r="A480" s="52" t="s">
        <v>1548</v>
      </c>
      <c r="B480" s="46" t="s">
        <v>1346</v>
      </c>
      <c r="C480" s="51">
        <v>0</v>
      </c>
      <c r="D480" s="51">
        <v>0</v>
      </c>
      <c r="E480" s="51">
        <v>0</v>
      </c>
      <c r="F480" s="51">
        <v>244792864</v>
      </c>
      <c r="G480" s="51">
        <v>0</v>
      </c>
      <c r="H480" s="51">
        <v>244792864</v>
      </c>
      <c r="I480" s="51">
        <v>244792864</v>
      </c>
      <c r="J480" s="51">
        <v>244792864</v>
      </c>
      <c r="K480" s="51">
        <v>244792864</v>
      </c>
      <c r="L480" s="51">
        <v>0</v>
      </c>
      <c r="M480" s="51">
        <v>0</v>
      </c>
    </row>
    <row r="481" spans="1:13" ht="25.5" x14ac:dyDescent="0.2">
      <c r="A481" s="52" t="s">
        <v>1549</v>
      </c>
      <c r="B481" s="46" t="s">
        <v>1451</v>
      </c>
      <c r="C481" s="51">
        <v>0</v>
      </c>
      <c r="D481" s="51">
        <v>111755185</v>
      </c>
      <c r="E481" s="51">
        <v>0</v>
      </c>
      <c r="F481" s="51">
        <v>74867016</v>
      </c>
      <c r="G481" s="51">
        <v>0</v>
      </c>
      <c r="H481" s="51">
        <v>186622201</v>
      </c>
      <c r="I481" s="51">
        <v>186622201</v>
      </c>
      <c r="J481" s="51">
        <v>186622201</v>
      </c>
      <c r="K481" s="51">
        <v>186622201</v>
      </c>
      <c r="L481" s="51">
        <v>186622201</v>
      </c>
      <c r="M481" s="51">
        <v>0</v>
      </c>
    </row>
    <row r="482" spans="1:13" ht="38.25" x14ac:dyDescent="0.2">
      <c r="A482" s="52" t="s">
        <v>1550</v>
      </c>
      <c r="B482" s="46" t="s">
        <v>474</v>
      </c>
      <c r="C482" s="51">
        <v>0</v>
      </c>
      <c r="D482" s="51">
        <v>0</v>
      </c>
      <c r="E482" s="51">
        <v>0</v>
      </c>
      <c r="F482" s="51">
        <v>54364645</v>
      </c>
      <c r="G482" s="51">
        <v>1872855</v>
      </c>
      <c r="H482" s="51">
        <v>52491790</v>
      </c>
      <c r="I482" s="51">
        <v>52491790</v>
      </c>
      <c r="J482" s="51">
        <v>52491790</v>
      </c>
      <c r="K482" s="51">
        <v>52491790</v>
      </c>
      <c r="L482" s="51">
        <v>50618935</v>
      </c>
      <c r="M482" s="51">
        <v>0</v>
      </c>
    </row>
    <row r="483" spans="1:13" ht="25.5" x14ac:dyDescent="0.2">
      <c r="A483" s="52" t="s">
        <v>1551</v>
      </c>
      <c r="B483" s="46" t="s">
        <v>1346</v>
      </c>
      <c r="C483" s="51">
        <v>0</v>
      </c>
      <c r="D483" s="51">
        <v>0</v>
      </c>
      <c r="E483" s="51">
        <v>0</v>
      </c>
      <c r="F483" s="51">
        <v>1872855</v>
      </c>
      <c r="G483" s="51">
        <v>0</v>
      </c>
      <c r="H483" s="51">
        <v>1872855</v>
      </c>
      <c r="I483" s="51">
        <v>1872855</v>
      </c>
      <c r="J483" s="51">
        <v>1872855</v>
      </c>
      <c r="K483" s="51">
        <v>1872855</v>
      </c>
      <c r="L483" s="51">
        <v>0</v>
      </c>
      <c r="M483" s="51">
        <v>0</v>
      </c>
    </row>
    <row r="484" spans="1:13" ht="25.5" x14ac:dyDescent="0.2">
      <c r="A484" s="52" t="s">
        <v>1552</v>
      </c>
      <c r="B484" s="46" t="s">
        <v>1451</v>
      </c>
      <c r="C484" s="51">
        <v>0</v>
      </c>
      <c r="D484" s="51">
        <v>0</v>
      </c>
      <c r="E484" s="51">
        <v>0</v>
      </c>
      <c r="F484" s="51">
        <v>52491790</v>
      </c>
      <c r="G484" s="51">
        <v>1872855</v>
      </c>
      <c r="H484" s="51">
        <v>50618935</v>
      </c>
      <c r="I484" s="51">
        <v>50618935</v>
      </c>
      <c r="J484" s="51">
        <v>50618935</v>
      </c>
      <c r="K484" s="51">
        <v>50618935</v>
      </c>
      <c r="L484" s="51">
        <v>50618935</v>
      </c>
      <c r="M484" s="51">
        <v>0</v>
      </c>
    </row>
    <row r="485" spans="1:13" ht="38.25" x14ac:dyDescent="0.2">
      <c r="A485" s="52" t="s">
        <v>1553</v>
      </c>
      <c r="B485" s="46" t="s">
        <v>478</v>
      </c>
      <c r="C485" s="51">
        <v>0</v>
      </c>
      <c r="D485" s="51">
        <v>180998201</v>
      </c>
      <c r="E485" s="51">
        <v>0</v>
      </c>
      <c r="F485" s="51">
        <v>232431414</v>
      </c>
      <c r="G485" s="51">
        <v>9692657</v>
      </c>
      <c r="H485" s="51">
        <v>403736958</v>
      </c>
      <c r="I485" s="51">
        <v>403736958</v>
      </c>
      <c r="J485" s="51">
        <v>403736958</v>
      </c>
      <c r="K485" s="51">
        <v>403736958</v>
      </c>
      <c r="L485" s="51">
        <v>257569386</v>
      </c>
      <c r="M485" s="51">
        <v>0</v>
      </c>
    </row>
    <row r="486" spans="1:13" ht="25.5" x14ac:dyDescent="0.2">
      <c r="A486" s="52" t="s">
        <v>1554</v>
      </c>
      <c r="B486" s="46" t="s">
        <v>1346</v>
      </c>
      <c r="C486" s="51">
        <v>0</v>
      </c>
      <c r="D486" s="51">
        <v>0</v>
      </c>
      <c r="E486" s="51">
        <v>0</v>
      </c>
      <c r="F486" s="51">
        <v>140480937</v>
      </c>
      <c r="G486" s="51">
        <v>0</v>
      </c>
      <c r="H486" s="51">
        <v>140480937</v>
      </c>
      <c r="I486" s="51">
        <v>140480937</v>
      </c>
      <c r="J486" s="51">
        <v>140480937</v>
      </c>
      <c r="K486" s="51">
        <v>140480937</v>
      </c>
      <c r="L486" s="51">
        <v>0</v>
      </c>
      <c r="M486" s="51">
        <v>0</v>
      </c>
    </row>
    <row r="487" spans="1:13" ht="25.5" x14ac:dyDescent="0.2">
      <c r="A487" s="52" t="s">
        <v>1555</v>
      </c>
      <c r="B487" s="46" t="s">
        <v>1451</v>
      </c>
      <c r="C487" s="51">
        <v>0</v>
      </c>
      <c r="D487" s="51">
        <v>180998201</v>
      </c>
      <c r="E487" s="51">
        <v>0</v>
      </c>
      <c r="F487" s="51">
        <v>91950477</v>
      </c>
      <c r="G487" s="51">
        <v>9692657</v>
      </c>
      <c r="H487" s="51">
        <v>263256021</v>
      </c>
      <c r="I487" s="51">
        <v>263256021</v>
      </c>
      <c r="J487" s="51">
        <v>263256021</v>
      </c>
      <c r="K487" s="51">
        <v>263256021</v>
      </c>
      <c r="L487" s="51">
        <v>257569386</v>
      </c>
      <c r="M487" s="51">
        <v>0</v>
      </c>
    </row>
    <row r="488" spans="1:13" ht="38.25" x14ac:dyDescent="0.2">
      <c r="A488" s="52" t="s">
        <v>1556</v>
      </c>
      <c r="B488" s="46" t="s">
        <v>480</v>
      </c>
      <c r="C488" s="51">
        <v>0</v>
      </c>
      <c r="D488" s="51">
        <v>19066632</v>
      </c>
      <c r="E488" s="51">
        <v>0</v>
      </c>
      <c r="F488" s="51">
        <v>19066632</v>
      </c>
      <c r="G488" s="51">
        <v>19066632</v>
      </c>
      <c r="H488" s="51">
        <v>19066632</v>
      </c>
      <c r="I488" s="51">
        <v>19066632</v>
      </c>
      <c r="J488" s="51">
        <v>19066632</v>
      </c>
      <c r="K488" s="51">
        <v>19066632</v>
      </c>
      <c r="L488" s="51">
        <v>0</v>
      </c>
      <c r="M488" s="51">
        <v>0</v>
      </c>
    </row>
    <row r="489" spans="1:13" ht="25.5" x14ac:dyDescent="0.2">
      <c r="A489" s="52" t="s">
        <v>1557</v>
      </c>
      <c r="B489" s="46" t="s">
        <v>1346</v>
      </c>
      <c r="C489" s="51">
        <v>0</v>
      </c>
      <c r="D489" s="51">
        <v>0</v>
      </c>
      <c r="E489" s="51">
        <v>0</v>
      </c>
      <c r="F489" s="51">
        <v>19066632</v>
      </c>
      <c r="G489" s="51">
        <v>0</v>
      </c>
      <c r="H489" s="51">
        <v>19066632</v>
      </c>
      <c r="I489" s="51">
        <v>19066632</v>
      </c>
      <c r="J489" s="51">
        <v>19066632</v>
      </c>
      <c r="K489" s="51">
        <v>19066632</v>
      </c>
      <c r="L489" s="51">
        <v>0</v>
      </c>
      <c r="M489" s="51">
        <v>0</v>
      </c>
    </row>
    <row r="490" spans="1:13" ht="25.5" x14ac:dyDescent="0.2">
      <c r="A490" s="52" t="s">
        <v>1558</v>
      </c>
      <c r="B490" s="46" t="s">
        <v>1451</v>
      </c>
      <c r="C490" s="51">
        <v>0</v>
      </c>
      <c r="D490" s="51">
        <v>19066632</v>
      </c>
      <c r="E490" s="51">
        <v>0</v>
      </c>
      <c r="F490" s="51">
        <v>0</v>
      </c>
      <c r="G490" s="51">
        <v>19066632</v>
      </c>
      <c r="H490" s="51">
        <v>0</v>
      </c>
      <c r="I490" s="51">
        <v>0</v>
      </c>
      <c r="J490" s="51">
        <v>0</v>
      </c>
      <c r="K490" s="51">
        <v>0</v>
      </c>
      <c r="L490" s="51">
        <v>0</v>
      </c>
      <c r="M490" s="51">
        <v>0</v>
      </c>
    </row>
    <row r="491" spans="1:13" ht="38.25" x14ac:dyDescent="0.2">
      <c r="A491" s="52" t="s">
        <v>1559</v>
      </c>
      <c r="B491" s="46" t="s">
        <v>482</v>
      </c>
      <c r="C491" s="51">
        <v>0</v>
      </c>
      <c r="D491" s="51">
        <v>0</v>
      </c>
      <c r="E491" s="51">
        <v>0</v>
      </c>
      <c r="F491" s="51">
        <v>20962198</v>
      </c>
      <c r="G491" s="51">
        <v>10481099</v>
      </c>
      <c r="H491" s="51">
        <v>10481099</v>
      </c>
      <c r="I491" s="51">
        <v>10481099</v>
      </c>
      <c r="J491" s="51">
        <v>10481099</v>
      </c>
      <c r="K491" s="51">
        <v>10481099</v>
      </c>
      <c r="L491" s="51">
        <v>0</v>
      </c>
      <c r="M491" s="51">
        <v>0</v>
      </c>
    </row>
    <row r="492" spans="1:13" ht="25.5" x14ac:dyDescent="0.2">
      <c r="A492" s="52" t="s">
        <v>1560</v>
      </c>
      <c r="B492" s="46" t="s">
        <v>1346</v>
      </c>
      <c r="C492" s="51">
        <v>0</v>
      </c>
      <c r="D492" s="51">
        <v>0</v>
      </c>
      <c r="E492" s="51">
        <v>0</v>
      </c>
      <c r="F492" s="51">
        <v>10481099</v>
      </c>
      <c r="G492" s="51">
        <v>0</v>
      </c>
      <c r="H492" s="51">
        <v>10481099</v>
      </c>
      <c r="I492" s="51">
        <v>10481099</v>
      </c>
      <c r="J492" s="51">
        <v>10481099</v>
      </c>
      <c r="K492" s="51">
        <v>10481099</v>
      </c>
      <c r="L492" s="51">
        <v>0</v>
      </c>
      <c r="M492" s="51">
        <v>0</v>
      </c>
    </row>
    <row r="493" spans="1:13" ht="25.5" x14ac:dyDescent="0.2">
      <c r="A493" s="52" t="s">
        <v>1561</v>
      </c>
      <c r="B493" s="46" t="s">
        <v>1451</v>
      </c>
      <c r="C493" s="51">
        <v>0</v>
      </c>
      <c r="D493" s="51">
        <v>0</v>
      </c>
      <c r="E493" s="51">
        <v>0</v>
      </c>
      <c r="F493" s="51">
        <v>10481099</v>
      </c>
      <c r="G493" s="51">
        <v>10481099</v>
      </c>
      <c r="H493" s="51">
        <v>0</v>
      </c>
      <c r="I493" s="51">
        <v>0</v>
      </c>
      <c r="J493" s="51">
        <v>0</v>
      </c>
      <c r="K493" s="51">
        <v>0</v>
      </c>
      <c r="L493" s="51">
        <v>0</v>
      </c>
      <c r="M493" s="51">
        <v>0</v>
      </c>
    </row>
    <row r="494" spans="1:13" ht="25.5" x14ac:dyDescent="0.2">
      <c r="A494" s="52" t="s">
        <v>1562</v>
      </c>
      <c r="B494" s="46" t="s">
        <v>1414</v>
      </c>
      <c r="C494" s="51">
        <v>0</v>
      </c>
      <c r="D494" s="51">
        <v>0</v>
      </c>
      <c r="E494" s="51">
        <v>0</v>
      </c>
      <c r="F494" s="51">
        <v>437444269</v>
      </c>
      <c r="G494" s="51">
        <v>0</v>
      </c>
      <c r="H494" s="51">
        <v>437444269</v>
      </c>
      <c r="I494" s="51">
        <v>437444269</v>
      </c>
      <c r="J494" s="51">
        <v>437444269</v>
      </c>
      <c r="K494" s="51">
        <v>437444269</v>
      </c>
      <c r="L494" s="51">
        <v>54432132</v>
      </c>
      <c r="M494" s="51">
        <v>0</v>
      </c>
    </row>
    <row r="495" spans="1:13" ht="25.5" x14ac:dyDescent="0.2">
      <c r="A495" s="52" t="s">
        <v>1563</v>
      </c>
      <c r="B495" s="46" t="s">
        <v>1346</v>
      </c>
      <c r="C495" s="51">
        <v>0</v>
      </c>
      <c r="D495" s="51">
        <v>0</v>
      </c>
      <c r="E495" s="51">
        <v>0</v>
      </c>
      <c r="F495" s="51">
        <v>437444269</v>
      </c>
      <c r="G495" s="51">
        <v>0</v>
      </c>
      <c r="H495" s="51">
        <v>437444269</v>
      </c>
      <c r="I495" s="51">
        <v>437444269</v>
      </c>
      <c r="J495" s="51">
        <v>437444269</v>
      </c>
      <c r="K495" s="51">
        <v>437444269</v>
      </c>
      <c r="L495" s="51">
        <v>54432132</v>
      </c>
      <c r="M495" s="51">
        <v>0</v>
      </c>
    </row>
    <row r="496" spans="1:13" ht="25.5" x14ac:dyDescent="0.2">
      <c r="A496" s="52" t="s">
        <v>1564</v>
      </c>
      <c r="B496" s="46" t="s">
        <v>1480</v>
      </c>
      <c r="C496" s="51">
        <v>0</v>
      </c>
      <c r="D496" s="51">
        <v>11647024841</v>
      </c>
      <c r="E496" s="51">
        <v>0</v>
      </c>
      <c r="F496" s="51">
        <v>1673123362.5</v>
      </c>
      <c r="G496" s="51">
        <v>2142561627</v>
      </c>
      <c r="H496" s="51">
        <v>11177586576.5</v>
      </c>
      <c r="I496" s="51">
        <v>11177586576</v>
      </c>
      <c r="J496" s="51">
        <v>11177586576</v>
      </c>
      <c r="K496" s="51">
        <v>11177586576</v>
      </c>
      <c r="L496" s="51">
        <v>11177586576</v>
      </c>
      <c r="M496" s="51">
        <v>0.5</v>
      </c>
    </row>
    <row r="497" spans="1:13" ht="25.5" x14ac:dyDescent="0.2">
      <c r="A497" s="52" t="s">
        <v>1565</v>
      </c>
      <c r="B497" s="46" t="s">
        <v>1346</v>
      </c>
      <c r="C497" s="51">
        <v>0</v>
      </c>
      <c r="D497" s="51">
        <v>11000000000</v>
      </c>
      <c r="E497" s="51">
        <v>0</v>
      </c>
      <c r="F497" s="51">
        <v>592801988.5</v>
      </c>
      <c r="G497" s="51">
        <v>1000000000</v>
      </c>
      <c r="H497" s="51">
        <v>10592801988.5</v>
      </c>
      <c r="I497" s="51">
        <v>10592801988</v>
      </c>
      <c r="J497" s="51">
        <v>10592801988</v>
      </c>
      <c r="K497" s="51">
        <v>10592801988</v>
      </c>
      <c r="L497" s="51">
        <v>10592801988</v>
      </c>
      <c r="M497" s="51">
        <v>0.5</v>
      </c>
    </row>
    <row r="498" spans="1:13" ht="25.5" x14ac:dyDescent="0.2">
      <c r="A498" s="52" t="s">
        <v>1566</v>
      </c>
      <c r="B498" s="46" t="s">
        <v>1359</v>
      </c>
      <c r="C498" s="51">
        <v>0</v>
      </c>
      <c r="D498" s="51">
        <v>0</v>
      </c>
      <c r="E498" s="51">
        <v>0</v>
      </c>
      <c r="F498" s="51">
        <v>1000000000</v>
      </c>
      <c r="G498" s="51">
        <v>418741400</v>
      </c>
      <c r="H498" s="51">
        <v>581258600</v>
      </c>
      <c r="I498" s="51">
        <v>581258600</v>
      </c>
      <c r="J498" s="51">
        <v>581258600</v>
      </c>
      <c r="K498" s="51">
        <v>581258600</v>
      </c>
      <c r="L498" s="51">
        <v>581258600</v>
      </c>
      <c r="M498" s="51">
        <v>0</v>
      </c>
    </row>
    <row r="499" spans="1:13" ht="25.5" x14ac:dyDescent="0.2">
      <c r="A499" s="52" t="s">
        <v>1567</v>
      </c>
      <c r="B499" s="46" t="s">
        <v>1444</v>
      </c>
      <c r="C499" s="51">
        <v>0</v>
      </c>
      <c r="D499" s="51">
        <v>0</v>
      </c>
      <c r="E499" s="51">
        <v>0</v>
      </c>
      <c r="F499" s="51">
        <v>80321374</v>
      </c>
      <c r="G499" s="51">
        <v>76795386</v>
      </c>
      <c r="H499" s="51">
        <v>3525988</v>
      </c>
      <c r="I499" s="51">
        <v>3525988</v>
      </c>
      <c r="J499" s="51">
        <v>3525988</v>
      </c>
      <c r="K499" s="51">
        <v>3525988</v>
      </c>
      <c r="L499" s="51">
        <v>3525988</v>
      </c>
      <c r="M499" s="51">
        <v>0</v>
      </c>
    </row>
    <row r="500" spans="1:13" ht="25.5" x14ac:dyDescent="0.2">
      <c r="A500" s="52" t="s">
        <v>1568</v>
      </c>
      <c r="B500" s="46" t="s">
        <v>1430</v>
      </c>
      <c r="C500" s="51">
        <v>0</v>
      </c>
      <c r="D500" s="51">
        <v>647024841</v>
      </c>
      <c r="E500" s="51">
        <v>0</v>
      </c>
      <c r="F500" s="51">
        <v>0</v>
      </c>
      <c r="G500" s="51">
        <v>647024841</v>
      </c>
      <c r="H500" s="51">
        <v>0</v>
      </c>
      <c r="I500" s="51">
        <v>0</v>
      </c>
      <c r="J500" s="51">
        <v>0</v>
      </c>
      <c r="K500" s="51">
        <v>0</v>
      </c>
      <c r="L500" s="51">
        <v>0</v>
      </c>
      <c r="M500" s="51">
        <v>0</v>
      </c>
    </row>
    <row r="501" spans="1:13" x14ac:dyDescent="0.2">
      <c r="A501" s="52" t="s">
        <v>1569</v>
      </c>
      <c r="B501" s="46" t="s">
        <v>1570</v>
      </c>
      <c r="C501" s="51">
        <v>10189401512</v>
      </c>
      <c r="D501" s="51">
        <v>1941321823</v>
      </c>
      <c r="E501" s="51">
        <v>53346988</v>
      </c>
      <c r="F501" s="51">
        <v>1750594274</v>
      </c>
      <c r="G501" s="51">
        <v>2082877111</v>
      </c>
      <c r="H501" s="51">
        <v>11745093510</v>
      </c>
      <c r="I501" s="51">
        <v>11715373706</v>
      </c>
      <c r="J501" s="51">
        <v>11715373706</v>
      </c>
      <c r="K501" s="51">
        <v>11715373706</v>
      </c>
      <c r="L501" s="51">
        <v>11240513010.26</v>
      </c>
      <c r="M501" s="51">
        <v>29719804</v>
      </c>
    </row>
    <row r="502" spans="1:13" x14ac:dyDescent="0.2">
      <c r="A502" s="52" t="s">
        <v>1571</v>
      </c>
      <c r="B502" s="46" t="s">
        <v>715</v>
      </c>
      <c r="C502" s="51">
        <v>10189401512</v>
      </c>
      <c r="D502" s="51">
        <v>1941321823</v>
      </c>
      <c r="E502" s="51">
        <v>53346988</v>
      </c>
      <c r="F502" s="51">
        <v>1750594274</v>
      </c>
      <c r="G502" s="51">
        <v>2082877111</v>
      </c>
      <c r="H502" s="51">
        <v>11745093510</v>
      </c>
      <c r="I502" s="51">
        <v>11715373706</v>
      </c>
      <c r="J502" s="51">
        <v>11715373706</v>
      </c>
      <c r="K502" s="51">
        <v>11715373706</v>
      </c>
      <c r="L502" s="51">
        <v>11240513010.26</v>
      </c>
      <c r="M502" s="51">
        <v>29719804</v>
      </c>
    </row>
    <row r="503" spans="1:13" x14ac:dyDescent="0.2">
      <c r="A503" s="52" t="s">
        <v>1572</v>
      </c>
      <c r="B503" s="46" t="s">
        <v>873</v>
      </c>
      <c r="C503" s="51">
        <v>10189401512</v>
      </c>
      <c r="D503" s="51">
        <v>1941321823</v>
      </c>
      <c r="E503" s="51">
        <v>53346988</v>
      </c>
      <c r="F503" s="51">
        <v>1750594274</v>
      </c>
      <c r="G503" s="51">
        <v>2082877111</v>
      </c>
      <c r="H503" s="51">
        <v>11745093510</v>
      </c>
      <c r="I503" s="51">
        <v>11715373706</v>
      </c>
      <c r="J503" s="51">
        <v>11715373706</v>
      </c>
      <c r="K503" s="51">
        <v>11715373706</v>
      </c>
      <c r="L503" s="51">
        <v>11240513010.26</v>
      </c>
      <c r="M503" s="51">
        <v>29719804</v>
      </c>
    </row>
    <row r="504" spans="1:13" x14ac:dyDescent="0.2">
      <c r="A504" s="52" t="s">
        <v>1573</v>
      </c>
      <c r="B504" s="46" t="s">
        <v>278</v>
      </c>
      <c r="C504" s="51">
        <v>10189401512</v>
      </c>
      <c r="D504" s="51">
        <v>1941321823</v>
      </c>
      <c r="E504" s="51">
        <v>53346988</v>
      </c>
      <c r="F504" s="51">
        <v>1750594274</v>
      </c>
      <c r="G504" s="51">
        <v>2082877111</v>
      </c>
      <c r="H504" s="51">
        <v>11745093510</v>
      </c>
      <c r="I504" s="51">
        <v>11715373706</v>
      </c>
      <c r="J504" s="51">
        <v>11715373706</v>
      </c>
      <c r="K504" s="51">
        <v>11715373706</v>
      </c>
      <c r="L504" s="51">
        <v>11240513010.26</v>
      </c>
      <c r="M504" s="51">
        <v>29719804</v>
      </c>
    </row>
    <row r="505" spans="1:13" x14ac:dyDescent="0.2">
      <c r="A505" s="52" t="s">
        <v>1574</v>
      </c>
      <c r="B505" s="46" t="s">
        <v>1327</v>
      </c>
      <c r="C505" s="51">
        <v>10189401512</v>
      </c>
      <c r="D505" s="51">
        <v>1941321823</v>
      </c>
      <c r="E505" s="51">
        <v>53346988</v>
      </c>
      <c r="F505" s="51">
        <v>1750594274</v>
      </c>
      <c r="G505" s="51">
        <v>2082877111</v>
      </c>
      <c r="H505" s="51">
        <v>11745093510</v>
      </c>
      <c r="I505" s="51">
        <v>11715373706</v>
      </c>
      <c r="J505" s="51">
        <v>11715373706</v>
      </c>
      <c r="K505" s="51">
        <v>11715373706</v>
      </c>
      <c r="L505" s="51">
        <v>11240513010.26</v>
      </c>
      <c r="M505" s="51">
        <v>29719804</v>
      </c>
    </row>
    <row r="506" spans="1:13" x14ac:dyDescent="0.2">
      <c r="A506" s="52" t="s">
        <v>1575</v>
      </c>
      <c r="B506" s="46" t="s">
        <v>1423</v>
      </c>
      <c r="C506" s="51">
        <v>10189401512</v>
      </c>
      <c r="D506" s="51">
        <v>1941321823</v>
      </c>
      <c r="E506" s="51">
        <v>53346988</v>
      </c>
      <c r="F506" s="51">
        <v>1750594274</v>
      </c>
      <c r="G506" s="51">
        <v>2082877111</v>
      </c>
      <c r="H506" s="51">
        <v>11745093510</v>
      </c>
      <c r="I506" s="51">
        <v>11715373706</v>
      </c>
      <c r="J506" s="51">
        <v>11715373706</v>
      </c>
      <c r="K506" s="51">
        <v>11715373706</v>
      </c>
      <c r="L506" s="51">
        <v>11240513010.26</v>
      </c>
      <c r="M506" s="51">
        <v>29719804</v>
      </c>
    </row>
    <row r="507" spans="1:13" ht="25.5" x14ac:dyDescent="0.2">
      <c r="A507" s="52" t="s">
        <v>1576</v>
      </c>
      <c r="B507" s="46" t="s">
        <v>1577</v>
      </c>
      <c r="C507" s="51">
        <v>2971914319</v>
      </c>
      <c r="D507" s="51">
        <v>122911665</v>
      </c>
      <c r="E507" s="51">
        <v>162888</v>
      </c>
      <c r="F507" s="51">
        <v>793080978</v>
      </c>
      <c r="G507" s="51">
        <v>370421523</v>
      </c>
      <c r="H507" s="51">
        <v>3517322551</v>
      </c>
      <c r="I507" s="51">
        <v>3492552728</v>
      </c>
      <c r="J507" s="51">
        <v>3492552728</v>
      </c>
      <c r="K507" s="51">
        <v>3492552728</v>
      </c>
      <c r="L507" s="51">
        <v>3113610036</v>
      </c>
      <c r="M507" s="51">
        <v>24769823</v>
      </c>
    </row>
    <row r="508" spans="1:13" ht="25.5" x14ac:dyDescent="0.2">
      <c r="A508" s="52" t="s">
        <v>1578</v>
      </c>
      <c r="B508" s="46" t="s">
        <v>7</v>
      </c>
      <c r="C508" s="51">
        <v>208946085</v>
      </c>
      <c r="D508" s="51">
        <v>0</v>
      </c>
      <c r="E508" s="51">
        <v>162888</v>
      </c>
      <c r="F508" s="51">
        <v>603233368</v>
      </c>
      <c r="G508" s="51">
        <v>0</v>
      </c>
      <c r="H508" s="51">
        <v>812016565</v>
      </c>
      <c r="I508" s="51">
        <v>812016565</v>
      </c>
      <c r="J508" s="51">
        <v>812016565</v>
      </c>
      <c r="K508" s="51">
        <v>812016565</v>
      </c>
      <c r="L508" s="51">
        <v>812016565</v>
      </c>
      <c r="M508" s="51">
        <v>0</v>
      </c>
    </row>
    <row r="509" spans="1:13" ht="25.5" x14ac:dyDescent="0.2">
      <c r="A509" s="52" t="s">
        <v>1579</v>
      </c>
      <c r="B509" s="46" t="s">
        <v>1580</v>
      </c>
      <c r="C509" s="51">
        <v>102829697</v>
      </c>
      <c r="D509" s="51">
        <v>0</v>
      </c>
      <c r="E509" s="51">
        <v>0</v>
      </c>
      <c r="F509" s="51">
        <v>0</v>
      </c>
      <c r="G509" s="51">
        <v>0</v>
      </c>
      <c r="H509" s="51">
        <v>102829697</v>
      </c>
      <c r="I509" s="51">
        <v>102829697</v>
      </c>
      <c r="J509" s="51">
        <v>102829697</v>
      </c>
      <c r="K509" s="51">
        <v>102829697</v>
      </c>
      <c r="L509" s="51">
        <v>102829697</v>
      </c>
      <c r="M509" s="51">
        <v>0</v>
      </c>
    </row>
    <row r="510" spans="1:13" ht="25.5" x14ac:dyDescent="0.2">
      <c r="A510" s="52" t="s">
        <v>1581</v>
      </c>
      <c r="B510" s="46" t="s">
        <v>1582</v>
      </c>
      <c r="C510" s="51">
        <v>106116388</v>
      </c>
      <c r="D510" s="51">
        <v>0</v>
      </c>
      <c r="E510" s="51">
        <v>162888</v>
      </c>
      <c r="F510" s="51">
        <v>603233368</v>
      </c>
      <c r="G510" s="51">
        <v>0</v>
      </c>
      <c r="H510" s="51">
        <v>709186868</v>
      </c>
      <c r="I510" s="51">
        <v>709186868</v>
      </c>
      <c r="J510" s="51">
        <v>709186868</v>
      </c>
      <c r="K510" s="51">
        <v>709186868</v>
      </c>
      <c r="L510" s="51">
        <v>709186868</v>
      </c>
      <c r="M510" s="51">
        <v>0</v>
      </c>
    </row>
    <row r="511" spans="1:13" ht="25.5" x14ac:dyDescent="0.2">
      <c r="A511" s="52" t="s">
        <v>1583</v>
      </c>
      <c r="B511" s="46" t="s">
        <v>10</v>
      </c>
      <c r="C511" s="51">
        <v>1420845915</v>
      </c>
      <c r="D511" s="51">
        <v>0</v>
      </c>
      <c r="E511" s="51">
        <v>0</v>
      </c>
      <c r="F511" s="51">
        <v>1422844</v>
      </c>
      <c r="G511" s="51">
        <v>75830392</v>
      </c>
      <c r="H511" s="51">
        <v>1346438367</v>
      </c>
      <c r="I511" s="51">
        <v>1329406480</v>
      </c>
      <c r="J511" s="51">
        <v>1329406480</v>
      </c>
      <c r="K511" s="51">
        <v>1329406480</v>
      </c>
      <c r="L511" s="51">
        <v>1316828305</v>
      </c>
      <c r="M511" s="51">
        <v>17031887</v>
      </c>
    </row>
    <row r="512" spans="1:13" ht="38.25" x14ac:dyDescent="0.2">
      <c r="A512" s="52" t="s">
        <v>1584</v>
      </c>
      <c r="B512" s="46" t="s">
        <v>1585</v>
      </c>
      <c r="C512" s="51">
        <v>0</v>
      </c>
      <c r="D512" s="51">
        <v>0</v>
      </c>
      <c r="E512" s="51">
        <v>0</v>
      </c>
      <c r="F512" s="51">
        <v>1422844</v>
      </c>
      <c r="G512" s="51">
        <v>0</v>
      </c>
      <c r="H512" s="51">
        <v>1422844</v>
      </c>
      <c r="I512" s="51">
        <v>1422844</v>
      </c>
      <c r="J512" s="51">
        <v>1422844</v>
      </c>
      <c r="K512" s="51">
        <v>1422844</v>
      </c>
      <c r="L512" s="51">
        <v>1422844</v>
      </c>
      <c r="M512" s="51">
        <v>0</v>
      </c>
    </row>
    <row r="513" spans="1:13" ht="25.5" x14ac:dyDescent="0.2">
      <c r="A513" s="52" t="s">
        <v>1586</v>
      </c>
      <c r="B513" s="46" t="s">
        <v>1580</v>
      </c>
      <c r="C513" s="51">
        <v>26962303</v>
      </c>
      <c r="D513" s="51">
        <v>0</v>
      </c>
      <c r="E513" s="51">
        <v>0</v>
      </c>
      <c r="F513" s="51">
        <v>0</v>
      </c>
      <c r="G513" s="51">
        <v>0</v>
      </c>
      <c r="H513" s="51">
        <v>26962303</v>
      </c>
      <c r="I513" s="51">
        <v>25533478</v>
      </c>
      <c r="J513" s="51">
        <v>25533478</v>
      </c>
      <c r="K513" s="51">
        <v>25533478</v>
      </c>
      <c r="L513" s="51">
        <v>12955303</v>
      </c>
      <c r="M513" s="51">
        <v>1428825</v>
      </c>
    </row>
    <row r="514" spans="1:13" ht="25.5" x14ac:dyDescent="0.2">
      <c r="A514" s="52" t="s">
        <v>1587</v>
      </c>
      <c r="B514" s="46" t="s">
        <v>1588</v>
      </c>
      <c r="C514" s="51">
        <v>1393883612</v>
      </c>
      <c r="D514" s="51">
        <v>0</v>
      </c>
      <c r="E514" s="51">
        <v>0</v>
      </c>
      <c r="F514" s="51">
        <v>0</v>
      </c>
      <c r="G514" s="51">
        <v>75830392</v>
      </c>
      <c r="H514" s="51">
        <v>1318053220</v>
      </c>
      <c r="I514" s="51">
        <v>1302450158</v>
      </c>
      <c r="J514" s="51">
        <v>1302450158</v>
      </c>
      <c r="K514" s="51">
        <v>1302450158</v>
      </c>
      <c r="L514" s="51">
        <v>1302450158</v>
      </c>
      <c r="M514" s="51">
        <v>15603062</v>
      </c>
    </row>
    <row r="515" spans="1:13" ht="25.5" x14ac:dyDescent="0.2">
      <c r="A515" s="52" t="s">
        <v>1589</v>
      </c>
      <c r="B515" s="46" t="s">
        <v>9</v>
      </c>
      <c r="C515" s="51">
        <v>1342122319</v>
      </c>
      <c r="D515" s="51">
        <v>24146738</v>
      </c>
      <c r="E515" s="51">
        <v>0</v>
      </c>
      <c r="F515" s="51">
        <v>188424766</v>
      </c>
      <c r="G515" s="51">
        <v>195826204</v>
      </c>
      <c r="H515" s="51">
        <v>1358867619</v>
      </c>
      <c r="I515" s="51">
        <v>1351129683</v>
      </c>
      <c r="J515" s="51">
        <v>1351129683</v>
      </c>
      <c r="K515" s="51">
        <v>1351129683</v>
      </c>
      <c r="L515" s="51">
        <v>984765166</v>
      </c>
      <c r="M515" s="51">
        <v>7737936</v>
      </c>
    </row>
    <row r="516" spans="1:13" ht="25.5" x14ac:dyDescent="0.2">
      <c r="A516" s="52" t="s">
        <v>1590</v>
      </c>
      <c r="B516" s="46" t="s">
        <v>1591</v>
      </c>
      <c r="C516" s="51">
        <v>80000000</v>
      </c>
      <c r="D516" s="51">
        <v>0</v>
      </c>
      <c r="E516" s="51">
        <v>0</v>
      </c>
      <c r="F516" s="51">
        <v>0</v>
      </c>
      <c r="G516" s="51">
        <v>50000000</v>
      </c>
      <c r="H516" s="51">
        <v>30000000</v>
      </c>
      <c r="I516" s="51">
        <v>30000000</v>
      </c>
      <c r="J516" s="51">
        <v>30000000</v>
      </c>
      <c r="K516" s="51">
        <v>30000000</v>
      </c>
      <c r="L516" s="51">
        <v>0</v>
      </c>
      <c r="M516" s="51">
        <v>0</v>
      </c>
    </row>
    <row r="517" spans="1:13" ht="25.5" x14ac:dyDescent="0.2">
      <c r="A517" s="52" t="s">
        <v>1592</v>
      </c>
      <c r="B517" s="46" t="s">
        <v>1593</v>
      </c>
      <c r="C517" s="51">
        <v>528214565</v>
      </c>
      <c r="D517" s="51">
        <v>0</v>
      </c>
      <c r="E517" s="51">
        <v>0</v>
      </c>
      <c r="F517" s="51">
        <v>185570870</v>
      </c>
      <c r="G517" s="51">
        <v>93254776</v>
      </c>
      <c r="H517" s="51">
        <v>620530659</v>
      </c>
      <c r="I517" s="51">
        <v>620530659</v>
      </c>
      <c r="J517" s="51">
        <v>620530659</v>
      </c>
      <c r="K517" s="51">
        <v>620530659</v>
      </c>
      <c r="L517" s="51">
        <v>485613202</v>
      </c>
      <c r="M517" s="51">
        <v>0</v>
      </c>
    </row>
    <row r="518" spans="1:13" ht="25.5" x14ac:dyDescent="0.2">
      <c r="A518" s="52" t="s">
        <v>1594</v>
      </c>
      <c r="B518" s="46" t="s">
        <v>1595</v>
      </c>
      <c r="C518" s="51">
        <v>733907754</v>
      </c>
      <c r="D518" s="51">
        <v>24146738</v>
      </c>
      <c r="E518" s="51">
        <v>0</v>
      </c>
      <c r="F518" s="51">
        <v>2853896</v>
      </c>
      <c r="G518" s="51">
        <v>52571428</v>
      </c>
      <c r="H518" s="51">
        <v>708336960</v>
      </c>
      <c r="I518" s="51">
        <v>700599024</v>
      </c>
      <c r="J518" s="51">
        <v>700599024</v>
      </c>
      <c r="K518" s="51">
        <v>700599024</v>
      </c>
      <c r="L518" s="51">
        <v>499151964</v>
      </c>
      <c r="M518" s="51">
        <v>7737936</v>
      </c>
    </row>
    <row r="519" spans="1:13" ht="38.25" x14ac:dyDescent="0.2">
      <c r="A519" s="52" t="s">
        <v>1596</v>
      </c>
      <c r="B519" s="46" t="s">
        <v>468</v>
      </c>
      <c r="C519" s="51">
        <v>0</v>
      </c>
      <c r="D519" s="51">
        <v>98764927</v>
      </c>
      <c r="E519" s="51">
        <v>0</v>
      </c>
      <c r="F519" s="51">
        <v>0</v>
      </c>
      <c r="G519" s="51">
        <v>98764927</v>
      </c>
      <c r="H519" s="51">
        <v>0</v>
      </c>
      <c r="I519" s="51">
        <v>0</v>
      </c>
      <c r="J519" s="51">
        <v>0</v>
      </c>
      <c r="K519" s="51">
        <v>0</v>
      </c>
      <c r="L519" s="51">
        <v>0</v>
      </c>
      <c r="M519" s="51">
        <v>0</v>
      </c>
    </row>
    <row r="520" spans="1:13" ht="25.5" x14ac:dyDescent="0.2">
      <c r="A520" s="52" t="s">
        <v>1597</v>
      </c>
      <c r="B520" s="46" t="s">
        <v>1593</v>
      </c>
      <c r="C520" s="51">
        <v>0</v>
      </c>
      <c r="D520" s="51">
        <v>555841</v>
      </c>
      <c r="E520" s="51">
        <v>0</v>
      </c>
      <c r="F520" s="51">
        <v>0</v>
      </c>
      <c r="G520" s="51">
        <v>555841</v>
      </c>
      <c r="H520" s="51">
        <v>0</v>
      </c>
      <c r="I520" s="51">
        <v>0</v>
      </c>
      <c r="J520" s="51">
        <v>0</v>
      </c>
      <c r="K520" s="51">
        <v>0</v>
      </c>
      <c r="L520" s="51">
        <v>0</v>
      </c>
      <c r="M520" s="51">
        <v>0</v>
      </c>
    </row>
    <row r="521" spans="1:13" ht="25.5" x14ac:dyDescent="0.2">
      <c r="A521" s="52" t="s">
        <v>1598</v>
      </c>
      <c r="B521" s="46" t="s">
        <v>1595</v>
      </c>
      <c r="C521" s="51">
        <v>0</v>
      </c>
      <c r="D521" s="51">
        <v>98209086</v>
      </c>
      <c r="E521" s="51">
        <v>0</v>
      </c>
      <c r="F521" s="51">
        <v>0</v>
      </c>
      <c r="G521" s="51">
        <v>98209086</v>
      </c>
      <c r="H521" s="51">
        <v>0</v>
      </c>
      <c r="I521" s="51">
        <v>0</v>
      </c>
      <c r="J521" s="51">
        <v>0</v>
      </c>
      <c r="K521" s="51">
        <v>0</v>
      </c>
      <c r="L521" s="51">
        <v>0</v>
      </c>
      <c r="M521" s="51">
        <v>0</v>
      </c>
    </row>
    <row r="522" spans="1:13" ht="51" x14ac:dyDescent="0.2">
      <c r="A522" s="52" t="s">
        <v>1599</v>
      </c>
      <c r="B522" s="46" t="s">
        <v>1425</v>
      </c>
      <c r="C522" s="51">
        <v>7217487193</v>
      </c>
      <c r="D522" s="51">
        <v>1818410158</v>
      </c>
      <c r="E522" s="51">
        <v>53184100</v>
      </c>
      <c r="F522" s="51">
        <v>957513296</v>
      </c>
      <c r="G522" s="51">
        <v>1712455588</v>
      </c>
      <c r="H522" s="51">
        <v>8227770959</v>
      </c>
      <c r="I522" s="51">
        <v>8222820978</v>
      </c>
      <c r="J522" s="51">
        <v>8222820978</v>
      </c>
      <c r="K522" s="51">
        <v>8222820978</v>
      </c>
      <c r="L522" s="51">
        <v>8126902974.2600002</v>
      </c>
      <c r="M522" s="51">
        <v>4949981</v>
      </c>
    </row>
    <row r="523" spans="1:13" ht="25.5" x14ac:dyDescent="0.2">
      <c r="A523" s="52" t="s">
        <v>1600</v>
      </c>
      <c r="B523" s="46" t="s">
        <v>10</v>
      </c>
      <c r="C523" s="51">
        <v>0</v>
      </c>
      <c r="D523" s="51">
        <v>0</v>
      </c>
      <c r="E523" s="51">
        <v>0</v>
      </c>
      <c r="F523" s="51">
        <v>32084089</v>
      </c>
      <c r="G523" s="51">
        <v>0</v>
      </c>
      <c r="H523" s="51">
        <v>32084089</v>
      </c>
      <c r="I523" s="51">
        <v>32084089</v>
      </c>
      <c r="J523" s="51">
        <v>32084089</v>
      </c>
      <c r="K523" s="51">
        <v>32084089</v>
      </c>
      <c r="L523" s="51">
        <v>32084089</v>
      </c>
      <c r="M523" s="51">
        <v>0</v>
      </c>
    </row>
    <row r="524" spans="1:13" ht="25.5" x14ac:dyDescent="0.2">
      <c r="A524" s="52" t="s">
        <v>1601</v>
      </c>
      <c r="B524" s="46" t="s">
        <v>1346</v>
      </c>
      <c r="C524" s="51">
        <v>0</v>
      </c>
      <c r="D524" s="51">
        <v>0</v>
      </c>
      <c r="E524" s="51">
        <v>0</v>
      </c>
      <c r="F524" s="51">
        <v>32084089</v>
      </c>
      <c r="G524" s="51">
        <v>0</v>
      </c>
      <c r="H524" s="51">
        <v>32084089</v>
      </c>
      <c r="I524" s="51">
        <v>32084089</v>
      </c>
      <c r="J524" s="51">
        <v>32084089</v>
      </c>
      <c r="K524" s="51">
        <v>32084089</v>
      </c>
      <c r="L524" s="51">
        <v>32084089</v>
      </c>
      <c r="M524" s="51">
        <v>0</v>
      </c>
    </row>
    <row r="525" spans="1:13" ht="25.5" x14ac:dyDescent="0.2">
      <c r="A525" s="52" t="s">
        <v>1602</v>
      </c>
      <c r="B525" s="46" t="s">
        <v>9</v>
      </c>
      <c r="C525" s="51">
        <v>7110743093</v>
      </c>
      <c r="D525" s="51">
        <v>430343426</v>
      </c>
      <c r="E525" s="51">
        <v>0</v>
      </c>
      <c r="F525" s="51">
        <v>546664280</v>
      </c>
      <c r="G525" s="51">
        <v>1222677124</v>
      </c>
      <c r="H525" s="51">
        <v>6865073675</v>
      </c>
      <c r="I525" s="51">
        <v>6862866597</v>
      </c>
      <c r="J525" s="51">
        <v>6862866597</v>
      </c>
      <c r="K525" s="51">
        <v>6862866597</v>
      </c>
      <c r="L525" s="51">
        <v>6774407395.2600002</v>
      </c>
      <c r="M525" s="51">
        <v>2207078</v>
      </c>
    </row>
    <row r="526" spans="1:13" ht="25.5" x14ac:dyDescent="0.2">
      <c r="A526" s="52" t="s">
        <v>1603</v>
      </c>
      <c r="B526" s="46" t="s">
        <v>1346</v>
      </c>
      <c r="C526" s="51">
        <v>2400000000</v>
      </c>
      <c r="D526" s="51">
        <v>144772556</v>
      </c>
      <c r="E526" s="51">
        <v>0</v>
      </c>
      <c r="F526" s="51">
        <v>244835149</v>
      </c>
      <c r="G526" s="51">
        <v>292553896</v>
      </c>
      <c r="H526" s="51">
        <v>2497053809</v>
      </c>
      <c r="I526" s="51">
        <v>2497053809</v>
      </c>
      <c r="J526" s="51">
        <v>2497053809</v>
      </c>
      <c r="K526" s="51">
        <v>2497053809</v>
      </c>
      <c r="L526" s="51">
        <v>2496640922.0500002</v>
      </c>
      <c r="M526" s="51">
        <v>0</v>
      </c>
    </row>
    <row r="527" spans="1:13" ht="25.5" x14ac:dyDescent="0.2">
      <c r="A527" s="52" t="s">
        <v>1604</v>
      </c>
      <c r="B527" s="46" t="s">
        <v>1504</v>
      </c>
      <c r="C527" s="51">
        <v>800000000</v>
      </c>
      <c r="D527" s="51">
        <v>0</v>
      </c>
      <c r="E527" s="51">
        <v>0</v>
      </c>
      <c r="F527" s="51">
        <v>3509546</v>
      </c>
      <c r="G527" s="51">
        <v>0</v>
      </c>
      <c r="H527" s="51">
        <v>803509546</v>
      </c>
      <c r="I527" s="51">
        <v>803509546</v>
      </c>
      <c r="J527" s="51">
        <v>803509546</v>
      </c>
      <c r="K527" s="51">
        <v>803509546</v>
      </c>
      <c r="L527" s="51">
        <v>719815319.42999995</v>
      </c>
      <c r="M527" s="51">
        <v>0</v>
      </c>
    </row>
    <row r="528" spans="1:13" ht="25.5" x14ac:dyDescent="0.2">
      <c r="A528" s="52" t="s">
        <v>1605</v>
      </c>
      <c r="B528" s="46" t="s">
        <v>1392</v>
      </c>
      <c r="C528" s="51">
        <v>5684822</v>
      </c>
      <c r="D528" s="51">
        <v>0</v>
      </c>
      <c r="E528" s="51">
        <v>0</v>
      </c>
      <c r="F528" s="51">
        <v>0</v>
      </c>
      <c r="G528" s="51">
        <v>808192</v>
      </c>
      <c r="H528" s="51">
        <v>4876630</v>
      </c>
      <c r="I528" s="51">
        <v>4876630</v>
      </c>
      <c r="J528" s="51">
        <v>4876630</v>
      </c>
      <c r="K528" s="51">
        <v>4876630</v>
      </c>
      <c r="L528" s="51">
        <v>4874902.82</v>
      </c>
      <c r="M528" s="51">
        <v>0</v>
      </c>
    </row>
    <row r="529" spans="1:13" ht="25.5" x14ac:dyDescent="0.2">
      <c r="A529" s="52" t="s">
        <v>1606</v>
      </c>
      <c r="B529" s="46" t="s">
        <v>1435</v>
      </c>
      <c r="C529" s="51">
        <v>1678510</v>
      </c>
      <c r="D529" s="51">
        <v>0</v>
      </c>
      <c r="E529" s="51">
        <v>0</v>
      </c>
      <c r="F529" s="51">
        <v>0</v>
      </c>
      <c r="G529" s="51">
        <v>249013</v>
      </c>
      <c r="H529" s="51">
        <v>1429497</v>
      </c>
      <c r="I529" s="51">
        <v>1429497</v>
      </c>
      <c r="J529" s="51">
        <v>1429497</v>
      </c>
      <c r="K529" s="51">
        <v>1429497</v>
      </c>
      <c r="L529" s="51">
        <v>1394095.03</v>
      </c>
      <c r="M529" s="51">
        <v>0</v>
      </c>
    </row>
    <row r="530" spans="1:13" ht="25.5" x14ac:dyDescent="0.2">
      <c r="A530" s="52" t="s">
        <v>1607</v>
      </c>
      <c r="B530" s="46" t="s">
        <v>1352</v>
      </c>
      <c r="C530" s="51">
        <v>300000000</v>
      </c>
      <c r="D530" s="51">
        <v>0</v>
      </c>
      <c r="E530" s="51">
        <v>0</v>
      </c>
      <c r="F530" s="51">
        <v>3601907</v>
      </c>
      <c r="G530" s="51">
        <v>95502858</v>
      </c>
      <c r="H530" s="51">
        <v>208099049</v>
      </c>
      <c r="I530" s="51">
        <v>208099049</v>
      </c>
      <c r="J530" s="51">
        <v>208099049</v>
      </c>
      <c r="K530" s="51">
        <v>208099049</v>
      </c>
      <c r="L530" s="51">
        <v>204497142</v>
      </c>
      <c r="M530" s="51">
        <v>0</v>
      </c>
    </row>
    <row r="531" spans="1:13" ht="25.5" x14ac:dyDescent="0.2">
      <c r="A531" s="52" t="s">
        <v>1608</v>
      </c>
      <c r="B531" s="46" t="s">
        <v>1354</v>
      </c>
      <c r="C531" s="51">
        <v>500000000</v>
      </c>
      <c r="D531" s="51">
        <v>0</v>
      </c>
      <c r="E531" s="51">
        <v>0</v>
      </c>
      <c r="F531" s="51">
        <v>617678</v>
      </c>
      <c r="G531" s="51">
        <v>64679869</v>
      </c>
      <c r="H531" s="51">
        <v>435937809</v>
      </c>
      <c r="I531" s="51">
        <v>435937809</v>
      </c>
      <c r="J531" s="51">
        <v>435937809</v>
      </c>
      <c r="K531" s="51">
        <v>435937809</v>
      </c>
      <c r="L531" s="51">
        <v>435319988.30000001</v>
      </c>
      <c r="M531" s="51">
        <v>0</v>
      </c>
    </row>
    <row r="532" spans="1:13" ht="25.5" x14ac:dyDescent="0.2">
      <c r="A532" s="52" t="s">
        <v>1609</v>
      </c>
      <c r="B532" s="46" t="s">
        <v>1359</v>
      </c>
      <c r="C532" s="51">
        <v>77716077</v>
      </c>
      <c r="D532" s="51">
        <v>0</v>
      </c>
      <c r="E532" s="51">
        <v>0</v>
      </c>
      <c r="F532" s="51">
        <v>122000000</v>
      </c>
      <c r="G532" s="51">
        <v>13171577</v>
      </c>
      <c r="H532" s="51">
        <v>186544500</v>
      </c>
      <c r="I532" s="51">
        <v>186544500</v>
      </c>
      <c r="J532" s="51">
        <v>186544500</v>
      </c>
      <c r="K532" s="51">
        <v>186544500</v>
      </c>
      <c r="L532" s="51">
        <v>186525399.75999999</v>
      </c>
      <c r="M532" s="51">
        <v>0</v>
      </c>
    </row>
    <row r="533" spans="1:13" ht="25.5" x14ac:dyDescent="0.2">
      <c r="A533" s="52" t="s">
        <v>1610</v>
      </c>
      <c r="B533" s="46" t="s">
        <v>1442</v>
      </c>
      <c r="C533" s="51">
        <v>9719803</v>
      </c>
      <c r="D533" s="51">
        <v>0</v>
      </c>
      <c r="E533" s="51">
        <v>0</v>
      </c>
      <c r="F533" s="51">
        <v>16000000</v>
      </c>
      <c r="G533" s="51">
        <v>2393303</v>
      </c>
      <c r="H533" s="51">
        <v>23326500</v>
      </c>
      <c r="I533" s="51">
        <v>23326500</v>
      </c>
      <c r="J533" s="51">
        <v>23326500</v>
      </c>
      <c r="K533" s="51">
        <v>23326500</v>
      </c>
      <c r="L533" s="51">
        <v>23324131.199999999</v>
      </c>
      <c r="M533" s="51">
        <v>0</v>
      </c>
    </row>
    <row r="534" spans="1:13" ht="25.5" x14ac:dyDescent="0.2">
      <c r="A534" s="52" t="s">
        <v>1611</v>
      </c>
      <c r="B534" s="46" t="s">
        <v>1444</v>
      </c>
      <c r="C534" s="51">
        <v>58273797</v>
      </c>
      <c r="D534" s="51">
        <v>0</v>
      </c>
      <c r="E534" s="51">
        <v>0</v>
      </c>
      <c r="F534" s="51">
        <v>92000000</v>
      </c>
      <c r="G534" s="51">
        <v>10389397</v>
      </c>
      <c r="H534" s="51">
        <v>139884400</v>
      </c>
      <c r="I534" s="51">
        <v>139884400</v>
      </c>
      <c r="J534" s="51">
        <v>139884400</v>
      </c>
      <c r="K534" s="51">
        <v>139884400</v>
      </c>
      <c r="L534" s="51">
        <v>139870060.59999999</v>
      </c>
      <c r="M534" s="51">
        <v>0</v>
      </c>
    </row>
    <row r="535" spans="1:13" ht="25.5" x14ac:dyDescent="0.2">
      <c r="A535" s="52" t="s">
        <v>1612</v>
      </c>
      <c r="B535" s="46" t="s">
        <v>1446</v>
      </c>
      <c r="C535" s="51">
        <v>19417459</v>
      </c>
      <c r="D535" s="51">
        <v>0</v>
      </c>
      <c r="E535" s="51">
        <v>0</v>
      </c>
      <c r="F535" s="51">
        <v>31000000</v>
      </c>
      <c r="G535" s="51">
        <v>3805459</v>
      </c>
      <c r="H535" s="51">
        <v>46612000</v>
      </c>
      <c r="I535" s="51">
        <v>46612000</v>
      </c>
      <c r="J535" s="51">
        <v>46612000</v>
      </c>
      <c r="K535" s="51">
        <v>46612000</v>
      </c>
      <c r="L535" s="51">
        <v>46607202.439999998</v>
      </c>
      <c r="M535" s="51">
        <v>0</v>
      </c>
    </row>
    <row r="536" spans="1:13" ht="38.25" x14ac:dyDescent="0.2">
      <c r="A536" s="52" t="s">
        <v>1613</v>
      </c>
      <c r="B536" s="46" t="s">
        <v>1367</v>
      </c>
      <c r="C536" s="51">
        <v>9719700</v>
      </c>
      <c r="D536" s="51">
        <v>0</v>
      </c>
      <c r="E536" s="51">
        <v>0</v>
      </c>
      <c r="F536" s="51">
        <v>16000000</v>
      </c>
      <c r="G536" s="51">
        <v>2393200</v>
      </c>
      <c r="H536" s="51">
        <v>23326500</v>
      </c>
      <c r="I536" s="51">
        <v>23326500</v>
      </c>
      <c r="J536" s="51">
        <v>23326500</v>
      </c>
      <c r="K536" s="51">
        <v>23326500</v>
      </c>
      <c r="L536" s="51">
        <v>23324131.199999999</v>
      </c>
      <c r="M536" s="51">
        <v>0</v>
      </c>
    </row>
    <row r="537" spans="1:13" ht="25.5" x14ac:dyDescent="0.2">
      <c r="A537" s="52" t="s">
        <v>1614</v>
      </c>
      <c r="B537" s="46" t="s">
        <v>1464</v>
      </c>
      <c r="C537" s="51">
        <v>10000000</v>
      </c>
      <c r="D537" s="51">
        <v>0</v>
      </c>
      <c r="E537" s="51">
        <v>0</v>
      </c>
      <c r="F537" s="51">
        <v>0</v>
      </c>
      <c r="G537" s="51">
        <v>5276374</v>
      </c>
      <c r="H537" s="51">
        <v>4723626</v>
      </c>
      <c r="I537" s="51">
        <v>2516548</v>
      </c>
      <c r="J537" s="51">
        <v>2516548</v>
      </c>
      <c r="K537" s="51">
        <v>2516548</v>
      </c>
      <c r="L537" s="51">
        <v>2516548</v>
      </c>
      <c r="M537" s="51">
        <v>2207078</v>
      </c>
    </row>
    <row r="538" spans="1:13" ht="25.5" x14ac:dyDescent="0.2">
      <c r="A538" s="52" t="s">
        <v>1615</v>
      </c>
      <c r="B538" s="46" t="s">
        <v>1451</v>
      </c>
      <c r="C538" s="51">
        <v>190000000</v>
      </c>
      <c r="D538" s="51">
        <v>0</v>
      </c>
      <c r="E538" s="51">
        <v>0</v>
      </c>
      <c r="F538" s="51">
        <v>4400000</v>
      </c>
      <c r="G538" s="51">
        <v>249964</v>
      </c>
      <c r="H538" s="51">
        <v>194150036</v>
      </c>
      <c r="I538" s="51">
        <v>194150036</v>
      </c>
      <c r="J538" s="51">
        <v>194150036</v>
      </c>
      <c r="K538" s="51">
        <v>194150036</v>
      </c>
      <c r="L538" s="51">
        <v>194150036</v>
      </c>
      <c r="M538" s="51">
        <v>0</v>
      </c>
    </row>
    <row r="539" spans="1:13" ht="25.5" x14ac:dyDescent="0.2">
      <c r="A539" s="52" t="s">
        <v>1616</v>
      </c>
      <c r="B539" s="46" t="s">
        <v>1519</v>
      </c>
      <c r="C539" s="51">
        <v>469684840</v>
      </c>
      <c r="D539" s="51">
        <v>30000000</v>
      </c>
      <c r="E539" s="51">
        <v>0</v>
      </c>
      <c r="F539" s="51">
        <v>0</v>
      </c>
      <c r="G539" s="51">
        <v>79846945</v>
      </c>
      <c r="H539" s="51">
        <v>419837895</v>
      </c>
      <c r="I539" s="51">
        <v>419837895</v>
      </c>
      <c r="J539" s="51">
        <v>419837895</v>
      </c>
      <c r="K539" s="51">
        <v>419837895</v>
      </c>
      <c r="L539" s="51">
        <v>419837895</v>
      </c>
      <c r="M539" s="51">
        <v>0</v>
      </c>
    </row>
    <row r="540" spans="1:13" ht="25.5" x14ac:dyDescent="0.2">
      <c r="A540" s="52" t="s">
        <v>1617</v>
      </c>
      <c r="B540" s="46" t="s">
        <v>1521</v>
      </c>
      <c r="C540" s="51">
        <v>451664476</v>
      </c>
      <c r="D540" s="51">
        <v>30000000</v>
      </c>
      <c r="E540" s="51">
        <v>0</v>
      </c>
      <c r="F540" s="51">
        <v>0</v>
      </c>
      <c r="G540" s="51">
        <v>23599897</v>
      </c>
      <c r="H540" s="51">
        <v>458064579</v>
      </c>
      <c r="I540" s="51">
        <v>458064579</v>
      </c>
      <c r="J540" s="51">
        <v>458064579</v>
      </c>
      <c r="K540" s="51">
        <v>458064579</v>
      </c>
      <c r="L540" s="51">
        <v>458064579</v>
      </c>
      <c r="M540" s="51">
        <v>0</v>
      </c>
    </row>
    <row r="541" spans="1:13" ht="25.5" x14ac:dyDescent="0.2">
      <c r="A541" s="52" t="s">
        <v>1618</v>
      </c>
      <c r="B541" s="46" t="s">
        <v>1619</v>
      </c>
      <c r="C541" s="51">
        <v>4000000</v>
      </c>
      <c r="D541" s="51">
        <v>0</v>
      </c>
      <c r="E541" s="51">
        <v>0</v>
      </c>
      <c r="F541" s="51">
        <v>0</v>
      </c>
      <c r="G541" s="51">
        <v>4000000</v>
      </c>
      <c r="H541" s="51">
        <v>0</v>
      </c>
      <c r="I541" s="51">
        <v>0</v>
      </c>
      <c r="J541" s="51">
        <v>0</v>
      </c>
      <c r="K541" s="51">
        <v>0</v>
      </c>
      <c r="L541" s="51">
        <v>0</v>
      </c>
      <c r="M541" s="51">
        <v>0</v>
      </c>
    </row>
    <row r="542" spans="1:13" ht="25.5" x14ac:dyDescent="0.2">
      <c r="A542" s="52" t="s">
        <v>1620</v>
      </c>
      <c r="B542" s="46" t="s">
        <v>1621</v>
      </c>
      <c r="C542" s="51">
        <v>1053690000</v>
      </c>
      <c r="D542" s="51">
        <v>185570870</v>
      </c>
      <c r="E542" s="51">
        <v>0</v>
      </c>
      <c r="F542" s="51">
        <v>0</v>
      </c>
      <c r="G542" s="51">
        <v>417577270</v>
      </c>
      <c r="H542" s="51">
        <v>821683600</v>
      </c>
      <c r="I542" s="51">
        <v>821683600</v>
      </c>
      <c r="J542" s="51">
        <v>821683600</v>
      </c>
      <c r="K542" s="51">
        <v>821683600</v>
      </c>
      <c r="L542" s="51">
        <v>821683600</v>
      </c>
      <c r="M542" s="51">
        <v>0</v>
      </c>
    </row>
    <row r="543" spans="1:13" ht="25.5" x14ac:dyDescent="0.2">
      <c r="A543" s="52" t="s">
        <v>1622</v>
      </c>
      <c r="B543" s="46" t="s">
        <v>1428</v>
      </c>
      <c r="C543" s="51">
        <v>15000000</v>
      </c>
      <c r="D543" s="51">
        <v>0</v>
      </c>
      <c r="E543" s="51">
        <v>0</v>
      </c>
      <c r="F543" s="51">
        <v>0</v>
      </c>
      <c r="G543" s="51">
        <v>15000000</v>
      </c>
      <c r="H543" s="51">
        <v>0</v>
      </c>
      <c r="I543" s="51">
        <v>0</v>
      </c>
      <c r="J543" s="51">
        <v>0</v>
      </c>
      <c r="K543" s="51">
        <v>0</v>
      </c>
      <c r="L543" s="51">
        <v>0</v>
      </c>
      <c r="M543" s="51">
        <v>0</v>
      </c>
    </row>
    <row r="544" spans="1:13" ht="25.5" x14ac:dyDescent="0.2">
      <c r="A544" s="52" t="s">
        <v>1623</v>
      </c>
      <c r="B544" s="46" t="s">
        <v>1253</v>
      </c>
      <c r="C544" s="51">
        <v>213208179</v>
      </c>
      <c r="D544" s="51">
        <v>0</v>
      </c>
      <c r="E544" s="51">
        <v>0</v>
      </c>
      <c r="F544" s="51">
        <v>0</v>
      </c>
      <c r="G544" s="51">
        <v>16535072</v>
      </c>
      <c r="H544" s="51">
        <v>196673107</v>
      </c>
      <c r="I544" s="51">
        <v>196673107</v>
      </c>
      <c r="J544" s="51">
        <v>196673107</v>
      </c>
      <c r="K544" s="51">
        <v>196673107</v>
      </c>
      <c r="L544" s="51">
        <v>196668190.75</v>
      </c>
      <c r="M544" s="51">
        <v>0</v>
      </c>
    </row>
    <row r="545" spans="1:13" ht="25.5" x14ac:dyDescent="0.2">
      <c r="A545" s="52" t="s">
        <v>1624</v>
      </c>
      <c r="B545" s="46" t="s">
        <v>1526</v>
      </c>
      <c r="C545" s="51">
        <v>521285430</v>
      </c>
      <c r="D545" s="51">
        <v>40000000</v>
      </c>
      <c r="E545" s="51">
        <v>0</v>
      </c>
      <c r="F545" s="51">
        <v>0</v>
      </c>
      <c r="G545" s="51">
        <v>169774230</v>
      </c>
      <c r="H545" s="51">
        <v>391511200</v>
      </c>
      <c r="I545" s="51">
        <v>391511200</v>
      </c>
      <c r="J545" s="51">
        <v>391511200</v>
      </c>
      <c r="K545" s="51">
        <v>391511200</v>
      </c>
      <c r="L545" s="51">
        <v>391463859.68000001</v>
      </c>
      <c r="M545" s="51">
        <v>0</v>
      </c>
    </row>
    <row r="546" spans="1:13" ht="25.5" x14ac:dyDescent="0.2">
      <c r="A546" s="52" t="s">
        <v>1625</v>
      </c>
      <c r="B546" s="46" t="s">
        <v>1528</v>
      </c>
      <c r="C546" s="51">
        <v>0</v>
      </c>
      <c r="D546" s="51">
        <v>0</v>
      </c>
      <c r="E546" s="51">
        <v>0</v>
      </c>
      <c r="F546" s="51">
        <v>4800000</v>
      </c>
      <c r="G546" s="51">
        <v>625410</v>
      </c>
      <c r="H546" s="51">
        <v>4174590</v>
      </c>
      <c r="I546" s="51">
        <v>4174590</v>
      </c>
      <c r="J546" s="51">
        <v>4174590</v>
      </c>
      <c r="K546" s="51">
        <v>4174590</v>
      </c>
      <c r="L546" s="51">
        <v>4174590</v>
      </c>
      <c r="M546" s="51">
        <v>0</v>
      </c>
    </row>
    <row r="547" spans="1:13" ht="25.5" x14ac:dyDescent="0.2">
      <c r="A547" s="52" t="s">
        <v>1626</v>
      </c>
      <c r="B547" s="46" t="s">
        <v>1530</v>
      </c>
      <c r="C547" s="51">
        <v>0</v>
      </c>
      <c r="D547" s="51">
        <v>0</v>
      </c>
      <c r="E547" s="51">
        <v>0</v>
      </c>
      <c r="F547" s="51">
        <v>4900000</v>
      </c>
      <c r="G547" s="51">
        <v>1858860</v>
      </c>
      <c r="H547" s="51">
        <v>3041140</v>
      </c>
      <c r="I547" s="51">
        <v>3041140</v>
      </c>
      <c r="J547" s="51">
        <v>3041140</v>
      </c>
      <c r="K547" s="51">
        <v>3041140</v>
      </c>
      <c r="L547" s="51">
        <v>3041140</v>
      </c>
      <c r="M547" s="51">
        <v>0</v>
      </c>
    </row>
    <row r="548" spans="1:13" ht="25.5" x14ac:dyDescent="0.2">
      <c r="A548" s="52" t="s">
        <v>1627</v>
      </c>
      <c r="B548" s="46" t="s">
        <v>1532</v>
      </c>
      <c r="C548" s="51">
        <v>0</v>
      </c>
      <c r="D548" s="51">
        <v>0</v>
      </c>
      <c r="E548" s="51">
        <v>0</v>
      </c>
      <c r="F548" s="51">
        <v>3000000</v>
      </c>
      <c r="G548" s="51">
        <v>2386338</v>
      </c>
      <c r="H548" s="51">
        <v>613662</v>
      </c>
      <c r="I548" s="51">
        <v>613662</v>
      </c>
      <c r="J548" s="51">
        <v>613662</v>
      </c>
      <c r="K548" s="51">
        <v>613662</v>
      </c>
      <c r="L548" s="51">
        <v>613662</v>
      </c>
      <c r="M548" s="51">
        <v>0</v>
      </c>
    </row>
    <row r="549" spans="1:13" ht="25.5" x14ac:dyDescent="0.2">
      <c r="A549" s="52" t="s">
        <v>1628</v>
      </c>
      <c r="B549" s="46" t="s">
        <v>1629</v>
      </c>
      <c r="C549" s="51">
        <v>53560000</v>
      </c>
      <c r="D549" s="51">
        <v>0</v>
      </c>
      <c r="E549" s="51">
        <v>0</v>
      </c>
      <c r="F549" s="51">
        <v>0</v>
      </c>
      <c r="G549" s="51">
        <v>0</v>
      </c>
      <c r="H549" s="51">
        <v>53560000</v>
      </c>
      <c r="I549" s="51">
        <v>50818582</v>
      </c>
      <c r="J549" s="51">
        <v>50818582</v>
      </c>
      <c r="K549" s="51">
        <v>50818582</v>
      </c>
      <c r="L549" s="51">
        <v>50818582</v>
      </c>
      <c r="M549" s="51">
        <v>2741418</v>
      </c>
    </row>
    <row r="550" spans="1:13" ht="25.5" x14ac:dyDescent="0.2">
      <c r="A550" s="52" t="s">
        <v>1630</v>
      </c>
      <c r="B550" s="46" t="s">
        <v>1631</v>
      </c>
      <c r="C550" s="51">
        <v>53560000</v>
      </c>
      <c r="D550" s="51">
        <v>0</v>
      </c>
      <c r="E550" s="51">
        <v>0</v>
      </c>
      <c r="F550" s="51">
        <v>0</v>
      </c>
      <c r="G550" s="51">
        <v>0</v>
      </c>
      <c r="H550" s="51">
        <v>53560000</v>
      </c>
      <c r="I550" s="51">
        <v>50818582</v>
      </c>
      <c r="J550" s="51">
        <v>50818582</v>
      </c>
      <c r="K550" s="51">
        <v>50818582</v>
      </c>
      <c r="L550" s="51">
        <v>50818582</v>
      </c>
      <c r="M550" s="51">
        <v>2741418</v>
      </c>
    </row>
    <row r="551" spans="1:13" ht="25.5" x14ac:dyDescent="0.2">
      <c r="A551" s="52" t="s">
        <v>1632</v>
      </c>
      <c r="B551" s="46" t="s">
        <v>1399</v>
      </c>
      <c r="C551" s="51">
        <v>53184100</v>
      </c>
      <c r="D551" s="51">
        <v>53184100</v>
      </c>
      <c r="E551" s="51">
        <v>53184100</v>
      </c>
      <c r="F551" s="51">
        <v>0</v>
      </c>
      <c r="G551" s="51">
        <v>9810194</v>
      </c>
      <c r="H551" s="51">
        <v>43373906</v>
      </c>
      <c r="I551" s="51">
        <v>43373906</v>
      </c>
      <c r="J551" s="51">
        <v>43373906</v>
      </c>
      <c r="K551" s="51">
        <v>43373906</v>
      </c>
      <c r="L551" s="51">
        <v>43373906</v>
      </c>
      <c r="M551" s="51">
        <v>0</v>
      </c>
    </row>
    <row r="552" spans="1:13" ht="25.5" x14ac:dyDescent="0.2">
      <c r="A552" s="52" t="s">
        <v>1633</v>
      </c>
      <c r="B552" s="46" t="s">
        <v>1472</v>
      </c>
      <c r="C552" s="51">
        <v>53184100</v>
      </c>
      <c r="D552" s="51">
        <v>53184100</v>
      </c>
      <c r="E552" s="51">
        <v>53184100</v>
      </c>
      <c r="F552" s="51">
        <v>0</v>
      </c>
      <c r="G552" s="51">
        <v>9810194</v>
      </c>
      <c r="H552" s="51">
        <v>43373906</v>
      </c>
      <c r="I552" s="51">
        <v>43373906</v>
      </c>
      <c r="J552" s="51">
        <v>43373906</v>
      </c>
      <c r="K552" s="51">
        <v>43373906</v>
      </c>
      <c r="L552" s="51">
        <v>43373906</v>
      </c>
      <c r="M552" s="51">
        <v>0</v>
      </c>
    </row>
    <row r="553" spans="1:13" ht="38.25" x14ac:dyDescent="0.2">
      <c r="A553" s="52" t="s">
        <v>1634</v>
      </c>
      <c r="B553" s="46" t="s">
        <v>468</v>
      </c>
      <c r="C553" s="51">
        <v>0</v>
      </c>
      <c r="D553" s="51">
        <v>4578867</v>
      </c>
      <c r="E553" s="51">
        <v>0</v>
      </c>
      <c r="F553" s="51">
        <v>98764927</v>
      </c>
      <c r="G553" s="51">
        <v>69665990</v>
      </c>
      <c r="H553" s="51">
        <v>33677804</v>
      </c>
      <c r="I553" s="51">
        <v>33677804</v>
      </c>
      <c r="J553" s="51">
        <v>33677804</v>
      </c>
      <c r="K553" s="51">
        <v>33677804</v>
      </c>
      <c r="L553" s="51">
        <v>33677804</v>
      </c>
      <c r="M553" s="51">
        <v>0</v>
      </c>
    </row>
    <row r="554" spans="1:13" ht="25.5" x14ac:dyDescent="0.2">
      <c r="A554" s="52" t="s">
        <v>1635</v>
      </c>
      <c r="B554" s="46" t="s">
        <v>1451</v>
      </c>
      <c r="C554" s="51">
        <v>0</v>
      </c>
      <c r="D554" s="51">
        <v>4578867</v>
      </c>
      <c r="E554" s="51">
        <v>0</v>
      </c>
      <c r="F554" s="51">
        <v>98764927</v>
      </c>
      <c r="G554" s="51">
        <v>69665990</v>
      </c>
      <c r="H554" s="51">
        <v>33677804</v>
      </c>
      <c r="I554" s="51">
        <v>33677804</v>
      </c>
      <c r="J554" s="51">
        <v>33677804</v>
      </c>
      <c r="K554" s="51">
        <v>33677804</v>
      </c>
      <c r="L554" s="51">
        <v>33677804</v>
      </c>
      <c r="M554" s="51">
        <v>0</v>
      </c>
    </row>
    <row r="555" spans="1:13" ht="38.25" x14ac:dyDescent="0.2">
      <c r="A555" s="52" t="s">
        <v>1636</v>
      </c>
      <c r="B555" s="46" t="s">
        <v>478</v>
      </c>
      <c r="C555" s="51">
        <v>0</v>
      </c>
      <c r="D555" s="51">
        <v>130302280</v>
      </c>
      <c r="E555" s="51">
        <v>0</v>
      </c>
      <c r="F555" s="51">
        <v>0</v>
      </c>
      <c r="G555" s="51">
        <v>130302280</v>
      </c>
      <c r="H555" s="51">
        <v>0</v>
      </c>
      <c r="I555" s="51">
        <v>0</v>
      </c>
      <c r="J555" s="51">
        <v>0</v>
      </c>
      <c r="K555" s="51">
        <v>0</v>
      </c>
      <c r="L555" s="51">
        <v>0</v>
      </c>
      <c r="M555" s="51">
        <v>0</v>
      </c>
    </row>
    <row r="556" spans="1:13" ht="25.5" x14ac:dyDescent="0.2">
      <c r="A556" s="52" t="s">
        <v>1637</v>
      </c>
      <c r="B556" s="46" t="s">
        <v>1451</v>
      </c>
      <c r="C556" s="51">
        <v>0</v>
      </c>
      <c r="D556" s="51">
        <v>130302280</v>
      </c>
      <c r="E556" s="51">
        <v>0</v>
      </c>
      <c r="F556" s="51">
        <v>0</v>
      </c>
      <c r="G556" s="51">
        <v>130302280</v>
      </c>
      <c r="H556" s="51">
        <v>0</v>
      </c>
      <c r="I556" s="51">
        <v>0</v>
      </c>
      <c r="J556" s="51">
        <v>0</v>
      </c>
      <c r="K556" s="51">
        <v>0</v>
      </c>
      <c r="L556" s="51">
        <v>0</v>
      </c>
      <c r="M556" s="51">
        <v>0</v>
      </c>
    </row>
    <row r="557" spans="1:13" ht="38.25" x14ac:dyDescent="0.2">
      <c r="A557" s="52" t="s">
        <v>1638</v>
      </c>
      <c r="B557" s="46" t="s">
        <v>492</v>
      </c>
      <c r="C557" s="51">
        <v>0</v>
      </c>
      <c r="D557" s="51">
        <v>1485</v>
      </c>
      <c r="E557" s="51">
        <v>0</v>
      </c>
      <c r="F557" s="51">
        <v>0</v>
      </c>
      <c r="G557" s="51">
        <v>0</v>
      </c>
      <c r="H557" s="51">
        <v>1485</v>
      </c>
      <c r="I557" s="51">
        <v>0</v>
      </c>
      <c r="J557" s="51">
        <v>0</v>
      </c>
      <c r="K557" s="51">
        <v>0</v>
      </c>
      <c r="L557" s="51">
        <v>0</v>
      </c>
      <c r="M557" s="51">
        <v>1485</v>
      </c>
    </row>
    <row r="558" spans="1:13" ht="25.5" x14ac:dyDescent="0.2">
      <c r="A558" s="52" t="s">
        <v>1639</v>
      </c>
      <c r="B558" s="46" t="s">
        <v>1631</v>
      </c>
      <c r="C558" s="51">
        <v>0</v>
      </c>
      <c r="D558" s="51">
        <v>1485</v>
      </c>
      <c r="E558" s="51">
        <v>0</v>
      </c>
      <c r="F558" s="51">
        <v>0</v>
      </c>
      <c r="G558" s="51">
        <v>0</v>
      </c>
      <c r="H558" s="51">
        <v>1485</v>
      </c>
      <c r="I558" s="51">
        <v>0</v>
      </c>
      <c r="J558" s="51">
        <v>0</v>
      </c>
      <c r="K558" s="51">
        <v>0</v>
      </c>
      <c r="L558" s="51">
        <v>0</v>
      </c>
      <c r="M558" s="51">
        <v>1485</v>
      </c>
    </row>
    <row r="559" spans="1:13" ht="25.5" x14ac:dyDescent="0.2">
      <c r="A559" s="52" t="s">
        <v>1640</v>
      </c>
      <c r="B559" s="46" t="s">
        <v>1480</v>
      </c>
      <c r="C559" s="51">
        <v>0</v>
      </c>
      <c r="D559" s="51">
        <v>1200000000</v>
      </c>
      <c r="E559" s="51">
        <v>0</v>
      </c>
      <c r="F559" s="51">
        <v>280000000</v>
      </c>
      <c r="G559" s="51">
        <v>280000000</v>
      </c>
      <c r="H559" s="51">
        <v>1200000000</v>
      </c>
      <c r="I559" s="51">
        <v>1200000000</v>
      </c>
      <c r="J559" s="51">
        <v>1200000000</v>
      </c>
      <c r="K559" s="51">
        <v>1200000000</v>
      </c>
      <c r="L559" s="51">
        <v>1192541198</v>
      </c>
      <c r="M559" s="51">
        <v>0</v>
      </c>
    </row>
    <row r="560" spans="1:13" ht="25.5" x14ac:dyDescent="0.2">
      <c r="A560" s="52" t="s">
        <v>1641</v>
      </c>
      <c r="B560" s="46" t="s">
        <v>1346</v>
      </c>
      <c r="C560" s="51">
        <v>0</v>
      </c>
      <c r="D560" s="51">
        <v>1200000000</v>
      </c>
      <c r="E560" s="51">
        <v>0</v>
      </c>
      <c r="F560" s="51">
        <v>0</v>
      </c>
      <c r="G560" s="51">
        <v>280000000</v>
      </c>
      <c r="H560" s="51">
        <v>920000000</v>
      </c>
      <c r="I560" s="51">
        <v>920000000</v>
      </c>
      <c r="J560" s="51">
        <v>920000000</v>
      </c>
      <c r="K560" s="51">
        <v>920000000</v>
      </c>
      <c r="L560" s="51">
        <v>919806976</v>
      </c>
      <c r="M560" s="51">
        <v>0</v>
      </c>
    </row>
    <row r="561" spans="1:13" ht="25.5" x14ac:dyDescent="0.2">
      <c r="A561" s="52" t="s">
        <v>1642</v>
      </c>
      <c r="B561" s="46" t="s">
        <v>1504</v>
      </c>
      <c r="C561" s="51">
        <v>0</v>
      </c>
      <c r="D561" s="51">
        <v>0</v>
      </c>
      <c r="E561" s="51">
        <v>0</v>
      </c>
      <c r="F561" s="51">
        <v>280000000</v>
      </c>
      <c r="G561" s="51">
        <v>0</v>
      </c>
      <c r="H561" s="51">
        <v>280000000</v>
      </c>
      <c r="I561" s="51">
        <v>280000000</v>
      </c>
      <c r="J561" s="51">
        <v>280000000</v>
      </c>
      <c r="K561" s="51">
        <v>280000000</v>
      </c>
      <c r="L561" s="51">
        <v>272734222</v>
      </c>
      <c r="M561" s="51">
        <v>0</v>
      </c>
    </row>
    <row r="562" spans="1:13" ht="25.5" x14ac:dyDescent="0.2">
      <c r="A562" s="52" t="s">
        <v>1643</v>
      </c>
      <c r="B562" s="46" t="s">
        <v>1644</v>
      </c>
      <c r="C562" s="51">
        <v>562000000</v>
      </c>
      <c r="D562" s="51">
        <v>224459550</v>
      </c>
      <c r="E562" s="51">
        <v>193192481</v>
      </c>
      <c r="F562" s="51">
        <v>0</v>
      </c>
      <c r="G562" s="51">
        <v>0</v>
      </c>
      <c r="H562" s="51">
        <v>593267069</v>
      </c>
      <c r="I562" s="51">
        <v>222990557.86000001</v>
      </c>
      <c r="J562" s="51">
        <v>222990557.86000001</v>
      </c>
      <c r="K562" s="51">
        <v>222990557.86000001</v>
      </c>
      <c r="L562" s="51">
        <v>205433926.86000001</v>
      </c>
      <c r="M562" s="51">
        <v>370276511.13999999</v>
      </c>
    </row>
    <row r="563" spans="1:13" x14ac:dyDescent="0.2">
      <c r="A563" s="52" t="s">
        <v>1645</v>
      </c>
      <c r="B563" s="46" t="s">
        <v>715</v>
      </c>
      <c r="C563" s="51">
        <v>562000000</v>
      </c>
      <c r="D563" s="51">
        <v>224459550</v>
      </c>
      <c r="E563" s="51">
        <v>193192481</v>
      </c>
      <c r="F563" s="51">
        <v>0</v>
      </c>
      <c r="G563" s="51">
        <v>0</v>
      </c>
      <c r="H563" s="51">
        <v>593267069</v>
      </c>
      <c r="I563" s="51">
        <v>222990557.86000001</v>
      </c>
      <c r="J563" s="51">
        <v>222990557.86000001</v>
      </c>
      <c r="K563" s="51">
        <v>222990557.86000001</v>
      </c>
      <c r="L563" s="51">
        <v>205433926.86000001</v>
      </c>
      <c r="M563" s="51">
        <v>370276511.13999999</v>
      </c>
    </row>
    <row r="564" spans="1:13" x14ac:dyDescent="0.2">
      <c r="A564" s="52" t="s">
        <v>1646</v>
      </c>
      <c r="B564" s="46" t="s">
        <v>873</v>
      </c>
      <c r="C564" s="51">
        <v>562000000</v>
      </c>
      <c r="D564" s="51">
        <v>224459550</v>
      </c>
      <c r="E564" s="51">
        <v>193192481</v>
      </c>
      <c r="F564" s="51">
        <v>0</v>
      </c>
      <c r="G564" s="51">
        <v>0</v>
      </c>
      <c r="H564" s="51">
        <v>593267069</v>
      </c>
      <c r="I564" s="51">
        <v>222990557.86000001</v>
      </c>
      <c r="J564" s="51">
        <v>222990557.86000001</v>
      </c>
      <c r="K564" s="51">
        <v>222990557.86000001</v>
      </c>
      <c r="L564" s="51">
        <v>205433926.86000001</v>
      </c>
      <c r="M564" s="51">
        <v>370276511.13999999</v>
      </c>
    </row>
    <row r="565" spans="1:13" x14ac:dyDescent="0.2">
      <c r="A565" s="52" t="s">
        <v>1647</v>
      </c>
      <c r="B565" s="46" t="s">
        <v>278</v>
      </c>
      <c r="C565" s="51">
        <v>562000000</v>
      </c>
      <c r="D565" s="51">
        <v>224459550</v>
      </c>
      <c r="E565" s="51">
        <v>193192481</v>
      </c>
      <c r="F565" s="51">
        <v>0</v>
      </c>
      <c r="G565" s="51">
        <v>0</v>
      </c>
      <c r="H565" s="51">
        <v>593267069</v>
      </c>
      <c r="I565" s="51">
        <v>222990557.86000001</v>
      </c>
      <c r="J565" s="51">
        <v>222990557.86000001</v>
      </c>
      <c r="K565" s="51">
        <v>222990557.86000001</v>
      </c>
      <c r="L565" s="51">
        <v>205433926.86000001</v>
      </c>
      <c r="M565" s="51">
        <v>370276511.13999999</v>
      </c>
    </row>
    <row r="566" spans="1:13" x14ac:dyDescent="0.2">
      <c r="A566" s="52" t="s">
        <v>1648</v>
      </c>
      <c r="B566" s="46" t="s">
        <v>1327</v>
      </c>
      <c r="C566" s="51">
        <v>562000000</v>
      </c>
      <c r="D566" s="51">
        <v>224459550</v>
      </c>
      <c r="E566" s="51">
        <v>193192481</v>
      </c>
      <c r="F566" s="51">
        <v>0</v>
      </c>
      <c r="G566" s="51">
        <v>0</v>
      </c>
      <c r="H566" s="51">
        <v>593267069</v>
      </c>
      <c r="I566" s="51">
        <v>222990557.86000001</v>
      </c>
      <c r="J566" s="51">
        <v>222990557.86000001</v>
      </c>
      <c r="K566" s="51">
        <v>222990557.86000001</v>
      </c>
      <c r="L566" s="51">
        <v>205433926.86000001</v>
      </c>
      <c r="M566" s="51">
        <v>370276511.13999999</v>
      </c>
    </row>
    <row r="567" spans="1:13" ht="25.5" x14ac:dyDescent="0.2">
      <c r="A567" s="52" t="s">
        <v>1649</v>
      </c>
      <c r="B567" s="46" t="s">
        <v>1644</v>
      </c>
      <c r="C567" s="51">
        <v>562000000</v>
      </c>
      <c r="D567" s="51">
        <v>224459550</v>
      </c>
      <c r="E567" s="51">
        <v>193192481</v>
      </c>
      <c r="F567" s="51">
        <v>0</v>
      </c>
      <c r="G567" s="51">
        <v>0</v>
      </c>
      <c r="H567" s="51">
        <v>593267069</v>
      </c>
      <c r="I567" s="51">
        <v>222990557.86000001</v>
      </c>
      <c r="J567" s="51">
        <v>222990557.86000001</v>
      </c>
      <c r="K567" s="51">
        <v>222990557.86000001</v>
      </c>
      <c r="L567" s="51">
        <v>205433926.86000001</v>
      </c>
      <c r="M567" s="51">
        <v>370276511.13999999</v>
      </c>
    </row>
    <row r="568" spans="1:13" ht="25.5" x14ac:dyDescent="0.2">
      <c r="A568" s="52" t="s">
        <v>1650</v>
      </c>
      <c r="B568" s="46" t="s">
        <v>1644</v>
      </c>
      <c r="C568" s="51">
        <v>562000000</v>
      </c>
      <c r="D568" s="51">
        <v>224459550</v>
      </c>
      <c r="E568" s="51">
        <v>193192481</v>
      </c>
      <c r="F568" s="51">
        <v>0</v>
      </c>
      <c r="G568" s="51">
        <v>0</v>
      </c>
      <c r="H568" s="51">
        <v>593267069</v>
      </c>
      <c r="I568" s="51">
        <v>222990557.86000001</v>
      </c>
      <c r="J568" s="51">
        <v>222990557.86000001</v>
      </c>
      <c r="K568" s="51">
        <v>222990557.86000001</v>
      </c>
      <c r="L568" s="51">
        <v>205433926.86000001</v>
      </c>
      <c r="M568" s="51">
        <v>370276511.13999999</v>
      </c>
    </row>
    <row r="569" spans="1:13" ht="25.5" x14ac:dyDescent="0.2">
      <c r="A569" s="52" t="s">
        <v>1651</v>
      </c>
      <c r="B569" s="46" t="s">
        <v>1652</v>
      </c>
      <c r="C569" s="51">
        <v>562000000</v>
      </c>
      <c r="D569" s="51">
        <v>0</v>
      </c>
      <c r="E569" s="51">
        <v>193192481</v>
      </c>
      <c r="F569" s="51">
        <v>0</v>
      </c>
      <c r="G569" s="51">
        <v>0</v>
      </c>
      <c r="H569" s="51">
        <v>368807519</v>
      </c>
      <c r="I569" s="51">
        <v>0</v>
      </c>
      <c r="J569" s="51">
        <v>0</v>
      </c>
      <c r="K569" s="51">
        <v>0</v>
      </c>
      <c r="L569" s="51">
        <v>0</v>
      </c>
      <c r="M569" s="51">
        <v>368807519</v>
      </c>
    </row>
    <row r="570" spans="1:13" ht="25.5" x14ac:dyDescent="0.2">
      <c r="A570" s="52" t="s">
        <v>1653</v>
      </c>
      <c r="B570" s="46" t="s">
        <v>1654</v>
      </c>
      <c r="C570" s="51">
        <v>21632000</v>
      </c>
      <c r="D570" s="51">
        <v>0</v>
      </c>
      <c r="E570" s="51">
        <v>21632000</v>
      </c>
      <c r="F570" s="51">
        <v>0</v>
      </c>
      <c r="G570" s="51">
        <v>0</v>
      </c>
      <c r="H570" s="51">
        <v>0</v>
      </c>
      <c r="I570" s="51">
        <v>0</v>
      </c>
      <c r="J570" s="51">
        <v>0</v>
      </c>
      <c r="K570" s="51">
        <v>0</v>
      </c>
      <c r="L570" s="51">
        <v>0</v>
      </c>
      <c r="M570" s="51">
        <v>0</v>
      </c>
    </row>
    <row r="571" spans="1:13" ht="25.5" x14ac:dyDescent="0.2">
      <c r="A571" s="52" t="s">
        <v>1655</v>
      </c>
      <c r="B571" s="46" t="s">
        <v>1656</v>
      </c>
      <c r="C571" s="51">
        <v>438156800</v>
      </c>
      <c r="D571" s="51">
        <v>0</v>
      </c>
      <c r="E571" s="51">
        <v>69349281</v>
      </c>
      <c r="F571" s="51">
        <v>0</v>
      </c>
      <c r="G571" s="51">
        <v>0</v>
      </c>
      <c r="H571" s="51">
        <v>368807519</v>
      </c>
      <c r="I571" s="51">
        <v>0</v>
      </c>
      <c r="J571" s="51">
        <v>0</v>
      </c>
      <c r="K571" s="51">
        <v>0</v>
      </c>
      <c r="L571" s="51">
        <v>0</v>
      </c>
      <c r="M571" s="51">
        <v>368807519</v>
      </c>
    </row>
    <row r="572" spans="1:13" ht="38.25" x14ac:dyDescent="0.2">
      <c r="A572" s="52" t="s">
        <v>1657</v>
      </c>
      <c r="B572" s="46" t="s">
        <v>1658</v>
      </c>
      <c r="C572" s="51">
        <v>55702400</v>
      </c>
      <c r="D572" s="51">
        <v>0</v>
      </c>
      <c r="E572" s="51">
        <v>55702400</v>
      </c>
      <c r="F572" s="51">
        <v>0</v>
      </c>
      <c r="G572" s="51">
        <v>0</v>
      </c>
      <c r="H572" s="51">
        <v>0</v>
      </c>
      <c r="I572" s="51">
        <v>0</v>
      </c>
      <c r="J572" s="51">
        <v>0</v>
      </c>
      <c r="K572" s="51">
        <v>0</v>
      </c>
      <c r="L572" s="51">
        <v>0</v>
      </c>
      <c r="M572" s="51">
        <v>0</v>
      </c>
    </row>
    <row r="573" spans="1:13" ht="38.25" x14ac:dyDescent="0.2">
      <c r="A573" s="52" t="s">
        <v>1659</v>
      </c>
      <c r="B573" s="46" t="s">
        <v>1660</v>
      </c>
      <c r="C573" s="51">
        <v>46508800</v>
      </c>
      <c r="D573" s="51">
        <v>0</v>
      </c>
      <c r="E573" s="51">
        <v>46508800</v>
      </c>
      <c r="F573" s="51">
        <v>0</v>
      </c>
      <c r="G573" s="51">
        <v>0</v>
      </c>
      <c r="H573" s="51">
        <v>0</v>
      </c>
      <c r="I573" s="51">
        <v>0</v>
      </c>
      <c r="J573" s="51">
        <v>0</v>
      </c>
      <c r="K573" s="51">
        <v>0</v>
      </c>
      <c r="L573" s="51">
        <v>0</v>
      </c>
      <c r="M573" s="51">
        <v>0</v>
      </c>
    </row>
    <row r="574" spans="1:13" ht="25.5" x14ac:dyDescent="0.2">
      <c r="A574" s="52" t="s">
        <v>1661</v>
      </c>
      <c r="B574" s="46" t="s">
        <v>1662</v>
      </c>
      <c r="C574" s="51">
        <v>0</v>
      </c>
      <c r="D574" s="51">
        <v>0</v>
      </c>
      <c r="E574" s="51">
        <v>0</v>
      </c>
      <c r="F574" s="51">
        <v>0</v>
      </c>
      <c r="G574" s="51">
        <v>0</v>
      </c>
      <c r="H574" s="51">
        <v>0</v>
      </c>
      <c r="I574" s="51">
        <v>0</v>
      </c>
      <c r="J574" s="51">
        <v>0</v>
      </c>
      <c r="K574" s="51">
        <v>0</v>
      </c>
      <c r="L574" s="51">
        <v>0</v>
      </c>
      <c r="M574" s="51">
        <v>0</v>
      </c>
    </row>
    <row r="575" spans="1:13" ht="25.5" x14ac:dyDescent="0.2">
      <c r="A575" s="52" t="s">
        <v>1663</v>
      </c>
      <c r="B575" s="46" t="s">
        <v>1664</v>
      </c>
      <c r="C575" s="51">
        <v>0</v>
      </c>
      <c r="D575" s="51">
        <v>0</v>
      </c>
      <c r="E575" s="51">
        <v>0</v>
      </c>
      <c r="F575" s="51">
        <v>0</v>
      </c>
      <c r="G575" s="51">
        <v>0</v>
      </c>
      <c r="H575" s="51">
        <v>0</v>
      </c>
      <c r="I575" s="51">
        <v>0</v>
      </c>
      <c r="J575" s="51">
        <v>0</v>
      </c>
      <c r="K575" s="51">
        <v>0</v>
      </c>
      <c r="L575" s="51">
        <v>0</v>
      </c>
      <c r="M575" s="51">
        <v>0</v>
      </c>
    </row>
    <row r="576" spans="1:13" ht="38.25" x14ac:dyDescent="0.2">
      <c r="A576" s="52" t="s">
        <v>1665</v>
      </c>
      <c r="B576" s="46" t="s">
        <v>1666</v>
      </c>
      <c r="C576" s="51">
        <v>0</v>
      </c>
      <c r="D576" s="51">
        <v>20462328</v>
      </c>
      <c r="E576" s="51">
        <v>0</v>
      </c>
      <c r="F576" s="51">
        <v>0</v>
      </c>
      <c r="G576" s="51">
        <v>0</v>
      </c>
      <c r="H576" s="51">
        <v>20462328</v>
      </c>
      <c r="I576" s="51">
        <v>20461146.859999999</v>
      </c>
      <c r="J576" s="51">
        <v>20461146.859999999</v>
      </c>
      <c r="K576" s="51">
        <v>20461146.859999999</v>
      </c>
      <c r="L576" s="51">
        <v>20461146.859999999</v>
      </c>
      <c r="M576" s="51">
        <v>1181.1400000000001</v>
      </c>
    </row>
    <row r="577" spans="1:13" ht="25.5" x14ac:dyDescent="0.2">
      <c r="A577" s="52" t="s">
        <v>1667</v>
      </c>
      <c r="B577" s="46" t="s">
        <v>1664</v>
      </c>
      <c r="C577" s="51">
        <v>0</v>
      </c>
      <c r="D577" s="51">
        <v>20462328</v>
      </c>
      <c r="E577" s="51">
        <v>0</v>
      </c>
      <c r="F577" s="51">
        <v>0</v>
      </c>
      <c r="G577" s="51">
        <v>0</v>
      </c>
      <c r="H577" s="51">
        <v>20462328</v>
      </c>
      <c r="I577" s="51">
        <v>20461146.859999999</v>
      </c>
      <c r="J577" s="51">
        <v>20461146.859999999</v>
      </c>
      <c r="K577" s="51">
        <v>20461146.859999999</v>
      </c>
      <c r="L577" s="51">
        <v>20461146.859999999</v>
      </c>
      <c r="M577" s="51">
        <v>1181.1400000000001</v>
      </c>
    </row>
    <row r="578" spans="1:13" ht="38.25" x14ac:dyDescent="0.2">
      <c r="A578" s="52" t="s">
        <v>1668</v>
      </c>
      <c r="B578" s="46" t="s">
        <v>466</v>
      </c>
      <c r="C578" s="51">
        <v>0</v>
      </c>
      <c r="D578" s="51">
        <v>5562734</v>
      </c>
      <c r="E578" s="51">
        <v>0</v>
      </c>
      <c r="F578" s="51">
        <v>0</v>
      </c>
      <c r="G578" s="51">
        <v>0</v>
      </c>
      <c r="H578" s="51">
        <v>5562734</v>
      </c>
      <c r="I578" s="51">
        <v>5562734</v>
      </c>
      <c r="J578" s="51">
        <v>5562734</v>
      </c>
      <c r="K578" s="51">
        <v>5562734</v>
      </c>
      <c r="L578" s="51">
        <v>0</v>
      </c>
      <c r="M578" s="51">
        <v>0</v>
      </c>
    </row>
    <row r="579" spans="1:13" ht="25.5" x14ac:dyDescent="0.2">
      <c r="A579" s="52" t="s">
        <v>1669</v>
      </c>
      <c r="B579" s="46" t="s">
        <v>1656</v>
      </c>
      <c r="C579" s="51">
        <v>0</v>
      </c>
      <c r="D579" s="51">
        <v>5562734</v>
      </c>
      <c r="E579" s="51">
        <v>0</v>
      </c>
      <c r="F579" s="51">
        <v>0</v>
      </c>
      <c r="G579" s="51">
        <v>0</v>
      </c>
      <c r="H579" s="51">
        <v>5562734</v>
      </c>
      <c r="I579" s="51">
        <v>5562734</v>
      </c>
      <c r="J579" s="51">
        <v>5562734</v>
      </c>
      <c r="K579" s="51">
        <v>5562734</v>
      </c>
      <c r="L579" s="51">
        <v>0</v>
      </c>
      <c r="M579" s="51">
        <v>0</v>
      </c>
    </row>
    <row r="580" spans="1:13" ht="25.5" x14ac:dyDescent="0.2">
      <c r="A580" s="52" t="s">
        <v>1670</v>
      </c>
      <c r="B580" s="46" t="s">
        <v>1671</v>
      </c>
      <c r="C580" s="51">
        <v>0</v>
      </c>
      <c r="D580" s="51">
        <v>198434488</v>
      </c>
      <c r="E580" s="51">
        <v>0</v>
      </c>
      <c r="F580" s="51">
        <v>0</v>
      </c>
      <c r="G580" s="51">
        <v>0</v>
      </c>
      <c r="H580" s="51">
        <v>198434488</v>
      </c>
      <c r="I580" s="51">
        <v>196966677</v>
      </c>
      <c r="J580" s="51">
        <v>196966677</v>
      </c>
      <c r="K580" s="51">
        <v>196966677</v>
      </c>
      <c r="L580" s="51">
        <v>184972780</v>
      </c>
      <c r="M580" s="51">
        <v>1467811</v>
      </c>
    </row>
    <row r="581" spans="1:13" ht="25.5" x14ac:dyDescent="0.2">
      <c r="A581" s="52" t="s">
        <v>1672</v>
      </c>
      <c r="B581" s="46" t="s">
        <v>1673</v>
      </c>
      <c r="C581" s="51">
        <v>0</v>
      </c>
      <c r="D581" s="51">
        <v>198434488</v>
      </c>
      <c r="E581" s="51">
        <v>0</v>
      </c>
      <c r="F581" s="51">
        <v>0</v>
      </c>
      <c r="G581" s="51">
        <v>0</v>
      </c>
      <c r="H581" s="51">
        <v>198434488</v>
      </c>
      <c r="I581" s="51">
        <v>196966677</v>
      </c>
      <c r="J581" s="51">
        <v>196966677</v>
      </c>
      <c r="K581" s="51">
        <v>196966677</v>
      </c>
      <c r="L581" s="51">
        <v>184972780</v>
      </c>
      <c r="M581" s="51">
        <v>1467811</v>
      </c>
    </row>
    <row r="582" spans="1:13" x14ac:dyDescent="0.2">
      <c r="A582" s="52" t="s">
        <v>1723</v>
      </c>
      <c r="B582" s="46" t="s">
        <v>1724</v>
      </c>
      <c r="C582" s="51">
        <v>14880591462</v>
      </c>
      <c r="D582" s="51">
        <v>2456160484</v>
      </c>
      <c r="E582" s="51">
        <v>2083907590.0699999</v>
      </c>
      <c r="F582" s="51">
        <v>2442956011</v>
      </c>
      <c r="G582" s="51">
        <v>3608782716.5</v>
      </c>
      <c r="H582" s="51">
        <v>14087017650.43</v>
      </c>
      <c r="I582" s="51">
        <v>13077803491.65</v>
      </c>
      <c r="J582" s="51">
        <v>13077803491.65</v>
      </c>
      <c r="K582" s="51">
        <v>13009508767.91</v>
      </c>
      <c r="L582" s="51">
        <v>11977367549.35</v>
      </c>
      <c r="M582" s="51">
        <v>1009214158.78</v>
      </c>
    </row>
    <row r="583" spans="1:13" x14ac:dyDescent="0.2">
      <c r="A583" s="52" t="s">
        <v>1725</v>
      </c>
      <c r="B583" s="46" t="s">
        <v>715</v>
      </c>
      <c r="C583" s="51">
        <v>14880591462</v>
      </c>
      <c r="D583" s="51">
        <v>2456160484</v>
      </c>
      <c r="E583" s="51">
        <v>2083907590.0699999</v>
      </c>
      <c r="F583" s="51">
        <v>2442956011</v>
      </c>
      <c r="G583" s="51">
        <v>3608782716.5</v>
      </c>
      <c r="H583" s="51">
        <v>14087017650.43</v>
      </c>
      <c r="I583" s="51">
        <v>13077803491.65</v>
      </c>
      <c r="J583" s="51">
        <v>13077803491.65</v>
      </c>
      <c r="K583" s="51">
        <v>13009508767.91</v>
      </c>
      <c r="L583" s="51">
        <v>11977367549.35</v>
      </c>
      <c r="M583" s="51">
        <v>1009214158.78</v>
      </c>
    </row>
    <row r="584" spans="1:13" x14ac:dyDescent="0.2">
      <c r="A584" s="52" t="s">
        <v>1726</v>
      </c>
      <c r="B584" s="46" t="s">
        <v>873</v>
      </c>
      <c r="C584" s="51">
        <v>14880591462</v>
      </c>
      <c r="D584" s="51">
        <v>2456160484</v>
      </c>
      <c r="E584" s="51">
        <v>2083907590.0699999</v>
      </c>
      <c r="F584" s="51">
        <v>2442956011</v>
      </c>
      <c r="G584" s="51">
        <v>3608782716.5</v>
      </c>
      <c r="H584" s="51">
        <v>14087017650.43</v>
      </c>
      <c r="I584" s="51">
        <v>13077803491.65</v>
      </c>
      <c r="J584" s="51">
        <v>13077803491.65</v>
      </c>
      <c r="K584" s="51">
        <v>13009508767.91</v>
      </c>
      <c r="L584" s="51">
        <v>11977367549.35</v>
      </c>
      <c r="M584" s="51">
        <v>1009214158.78</v>
      </c>
    </row>
    <row r="585" spans="1:13" x14ac:dyDescent="0.2">
      <c r="A585" s="52" t="s">
        <v>1727</v>
      </c>
      <c r="B585" s="46" t="s">
        <v>278</v>
      </c>
      <c r="C585" s="51">
        <v>14880591462</v>
      </c>
      <c r="D585" s="51">
        <v>2456160484</v>
      </c>
      <c r="E585" s="51">
        <v>2083907590.0699999</v>
      </c>
      <c r="F585" s="51">
        <v>2442956011</v>
      </c>
      <c r="G585" s="51">
        <v>3608782716.5</v>
      </c>
      <c r="H585" s="51">
        <v>14087017650.43</v>
      </c>
      <c r="I585" s="51">
        <v>13077803491.65</v>
      </c>
      <c r="J585" s="51">
        <v>13077803491.65</v>
      </c>
      <c r="K585" s="51">
        <v>13009508767.91</v>
      </c>
      <c r="L585" s="51">
        <v>11977367549.35</v>
      </c>
      <c r="M585" s="51">
        <v>1009214158.78</v>
      </c>
    </row>
    <row r="586" spans="1:13" x14ac:dyDescent="0.2">
      <c r="A586" s="52" t="s">
        <v>1728</v>
      </c>
      <c r="B586" s="46" t="s">
        <v>1327</v>
      </c>
      <c r="C586" s="51">
        <v>14880591462</v>
      </c>
      <c r="D586" s="51">
        <v>2456160484</v>
      </c>
      <c r="E586" s="51">
        <v>2083907590.0699999</v>
      </c>
      <c r="F586" s="51">
        <v>2442956011</v>
      </c>
      <c r="G586" s="51">
        <v>3608782716.5</v>
      </c>
      <c r="H586" s="51">
        <v>14087017650.43</v>
      </c>
      <c r="I586" s="51">
        <v>13077803491.65</v>
      </c>
      <c r="J586" s="51">
        <v>13077803491.65</v>
      </c>
      <c r="K586" s="51">
        <v>13009508767.91</v>
      </c>
      <c r="L586" s="51">
        <v>11977367549.35</v>
      </c>
      <c r="M586" s="51">
        <v>1009214158.78</v>
      </c>
    </row>
    <row r="587" spans="1:13" x14ac:dyDescent="0.2">
      <c r="A587" s="52" t="s">
        <v>1729</v>
      </c>
      <c r="B587" s="46" t="s">
        <v>1730</v>
      </c>
      <c r="C587" s="51">
        <v>14772413793</v>
      </c>
      <c r="D587" s="51">
        <v>1886902401</v>
      </c>
      <c r="E587" s="51">
        <v>2082503600.0699999</v>
      </c>
      <c r="F587" s="51">
        <v>2122109183</v>
      </c>
      <c r="G587" s="51">
        <v>3479988930.5</v>
      </c>
      <c r="H587" s="51">
        <v>13218932846.43</v>
      </c>
      <c r="I587" s="51">
        <v>12373779879.65</v>
      </c>
      <c r="J587" s="51">
        <v>12373779879.65</v>
      </c>
      <c r="K587" s="51">
        <v>12305485155.91</v>
      </c>
      <c r="L587" s="51">
        <v>11663913634.35</v>
      </c>
      <c r="M587" s="51">
        <v>845152966.77999997</v>
      </c>
    </row>
    <row r="588" spans="1:13" ht="51" x14ac:dyDescent="0.2">
      <c r="A588" s="52" t="s">
        <v>1731</v>
      </c>
      <c r="B588" s="46" t="s">
        <v>1732</v>
      </c>
      <c r="C588" s="51">
        <v>1486200000</v>
      </c>
      <c r="D588" s="51">
        <v>167541148</v>
      </c>
      <c r="E588" s="51">
        <v>309760116</v>
      </c>
      <c r="F588" s="51">
        <v>31191557</v>
      </c>
      <c r="G588" s="51">
        <v>456299087</v>
      </c>
      <c r="H588" s="51">
        <v>918873502</v>
      </c>
      <c r="I588" s="51">
        <v>904267402</v>
      </c>
      <c r="J588" s="51">
        <v>904267402</v>
      </c>
      <c r="K588" s="51">
        <v>898267402</v>
      </c>
      <c r="L588" s="51">
        <v>797115768</v>
      </c>
      <c r="M588" s="51">
        <v>14606100</v>
      </c>
    </row>
    <row r="589" spans="1:13" ht="25.5" x14ac:dyDescent="0.2">
      <c r="A589" s="52" t="s">
        <v>1733</v>
      </c>
      <c r="B589" s="46" t="s">
        <v>7</v>
      </c>
      <c r="C589" s="51">
        <v>661880000</v>
      </c>
      <c r="D589" s="51">
        <v>0</v>
      </c>
      <c r="E589" s="51">
        <v>109760116</v>
      </c>
      <c r="F589" s="51">
        <v>9538196</v>
      </c>
      <c r="G589" s="51">
        <v>6603990</v>
      </c>
      <c r="H589" s="51">
        <v>555054090</v>
      </c>
      <c r="I589" s="51">
        <v>555054090</v>
      </c>
      <c r="J589" s="51">
        <v>555054090</v>
      </c>
      <c r="K589" s="51">
        <v>555054090</v>
      </c>
      <c r="L589" s="51">
        <v>473402456</v>
      </c>
      <c r="M589" s="51">
        <v>0</v>
      </c>
    </row>
    <row r="590" spans="1:13" ht="38.25" x14ac:dyDescent="0.2">
      <c r="A590" s="52" t="s">
        <v>1734</v>
      </c>
      <c r="B590" s="46" t="s">
        <v>1735</v>
      </c>
      <c r="C590" s="51">
        <v>46800000</v>
      </c>
      <c r="D590" s="51">
        <v>0</v>
      </c>
      <c r="E590" s="51">
        <v>373524</v>
      </c>
      <c r="F590" s="51">
        <v>0</v>
      </c>
      <c r="G590" s="51">
        <v>6603990</v>
      </c>
      <c r="H590" s="51">
        <v>39822486</v>
      </c>
      <c r="I590" s="51">
        <v>39822486</v>
      </c>
      <c r="J590" s="51">
        <v>39822486</v>
      </c>
      <c r="K590" s="51">
        <v>39822486</v>
      </c>
      <c r="L590" s="51">
        <v>39822486</v>
      </c>
      <c r="M590" s="51">
        <v>0</v>
      </c>
    </row>
    <row r="591" spans="1:13" ht="25.5" x14ac:dyDescent="0.2">
      <c r="A591" s="52" t="s">
        <v>1736</v>
      </c>
      <c r="B591" s="46" t="s">
        <v>1737</v>
      </c>
      <c r="C591" s="51">
        <v>25000000</v>
      </c>
      <c r="D591" s="51">
        <v>0</v>
      </c>
      <c r="E591" s="51">
        <v>34538196</v>
      </c>
      <c r="F591" s="51">
        <v>9538196</v>
      </c>
      <c r="G591" s="51">
        <v>0</v>
      </c>
      <c r="H591" s="51">
        <v>0</v>
      </c>
      <c r="I591" s="51">
        <v>0</v>
      </c>
      <c r="J591" s="51">
        <v>0</v>
      </c>
      <c r="K591" s="51">
        <v>0</v>
      </c>
      <c r="L591" s="51">
        <v>0</v>
      </c>
      <c r="M591" s="51">
        <v>0</v>
      </c>
    </row>
    <row r="592" spans="1:13" ht="38.25" x14ac:dyDescent="0.2">
      <c r="A592" s="52" t="s">
        <v>1738</v>
      </c>
      <c r="B592" s="46" t="s">
        <v>1739</v>
      </c>
      <c r="C592" s="51">
        <v>390080000</v>
      </c>
      <c r="D592" s="51">
        <v>0</v>
      </c>
      <c r="E592" s="51">
        <v>30</v>
      </c>
      <c r="F592" s="51">
        <v>0</v>
      </c>
      <c r="G592" s="51">
        <v>0</v>
      </c>
      <c r="H592" s="51">
        <v>390079970</v>
      </c>
      <c r="I592" s="51">
        <v>390079970</v>
      </c>
      <c r="J592" s="51">
        <v>390079970</v>
      </c>
      <c r="K592" s="51">
        <v>390079970</v>
      </c>
      <c r="L592" s="51">
        <v>390079970</v>
      </c>
      <c r="M592" s="51">
        <v>0</v>
      </c>
    </row>
    <row r="593" spans="1:13" ht="38.25" x14ac:dyDescent="0.2">
      <c r="A593" s="52" t="s">
        <v>1740</v>
      </c>
      <c r="B593" s="46" t="s">
        <v>1741</v>
      </c>
      <c r="C593" s="51">
        <v>200000000</v>
      </c>
      <c r="D593" s="51">
        <v>0</v>
      </c>
      <c r="E593" s="51">
        <v>74848366</v>
      </c>
      <c r="F593" s="51">
        <v>0</v>
      </c>
      <c r="G593" s="51">
        <v>0</v>
      </c>
      <c r="H593" s="51">
        <v>125151634</v>
      </c>
      <c r="I593" s="51">
        <v>125151634</v>
      </c>
      <c r="J593" s="51">
        <v>125151634</v>
      </c>
      <c r="K593" s="51">
        <v>125151634</v>
      </c>
      <c r="L593" s="51">
        <v>43500000</v>
      </c>
      <c r="M593" s="51">
        <v>0</v>
      </c>
    </row>
    <row r="594" spans="1:13" ht="25.5" x14ac:dyDescent="0.2">
      <c r="A594" s="52" t="s">
        <v>1742</v>
      </c>
      <c r="B594" s="46" t="s">
        <v>10</v>
      </c>
      <c r="C594" s="51">
        <v>364320000</v>
      </c>
      <c r="D594" s="51">
        <v>0</v>
      </c>
      <c r="E594" s="51">
        <v>0</v>
      </c>
      <c r="F594" s="51">
        <v>11606100</v>
      </c>
      <c r="G594" s="51">
        <v>184109688</v>
      </c>
      <c r="H594" s="51">
        <v>191816412</v>
      </c>
      <c r="I594" s="51">
        <v>177210312</v>
      </c>
      <c r="J594" s="51">
        <v>177210312</v>
      </c>
      <c r="K594" s="51">
        <v>171210312</v>
      </c>
      <c r="L594" s="51">
        <v>171210312</v>
      </c>
      <c r="M594" s="51">
        <v>14606100</v>
      </c>
    </row>
    <row r="595" spans="1:13" ht="38.25" x14ac:dyDescent="0.2">
      <c r="A595" s="52" t="s">
        <v>1743</v>
      </c>
      <c r="B595" s="46" t="s">
        <v>1744</v>
      </c>
      <c r="C595" s="51">
        <v>140400000</v>
      </c>
      <c r="D595" s="51">
        <v>0</v>
      </c>
      <c r="E595" s="51">
        <v>0</v>
      </c>
      <c r="F595" s="51">
        <v>0</v>
      </c>
      <c r="G595" s="51">
        <v>61050000</v>
      </c>
      <c r="H595" s="51">
        <v>79350000</v>
      </c>
      <c r="I595" s="51">
        <v>76350000</v>
      </c>
      <c r="J595" s="51">
        <v>76350000</v>
      </c>
      <c r="K595" s="51">
        <v>70350000</v>
      </c>
      <c r="L595" s="51">
        <v>70350000</v>
      </c>
      <c r="M595" s="51">
        <v>3000000</v>
      </c>
    </row>
    <row r="596" spans="1:13" ht="25.5" x14ac:dyDescent="0.2">
      <c r="A596" s="52" t="s">
        <v>1745</v>
      </c>
      <c r="B596" s="46" t="s">
        <v>1737</v>
      </c>
      <c r="C596" s="51">
        <v>0</v>
      </c>
      <c r="D596" s="51">
        <v>0</v>
      </c>
      <c r="E596" s="51">
        <v>0</v>
      </c>
      <c r="F596" s="51">
        <v>11606100</v>
      </c>
      <c r="G596" s="51">
        <v>0</v>
      </c>
      <c r="H596" s="51">
        <v>11606100</v>
      </c>
      <c r="I596" s="51">
        <v>0</v>
      </c>
      <c r="J596" s="51">
        <v>0</v>
      </c>
      <c r="K596" s="51">
        <v>0</v>
      </c>
      <c r="L596" s="51">
        <v>0</v>
      </c>
      <c r="M596" s="51">
        <v>11606100</v>
      </c>
    </row>
    <row r="597" spans="1:13" ht="38.25" x14ac:dyDescent="0.2">
      <c r="A597" s="52" t="s">
        <v>1746</v>
      </c>
      <c r="B597" s="46" t="s">
        <v>1747</v>
      </c>
      <c r="C597" s="51">
        <v>223920000</v>
      </c>
      <c r="D597" s="51">
        <v>0</v>
      </c>
      <c r="E597" s="51">
        <v>0</v>
      </c>
      <c r="F597" s="51">
        <v>0</v>
      </c>
      <c r="G597" s="51">
        <v>123059688</v>
      </c>
      <c r="H597" s="51">
        <v>100860312</v>
      </c>
      <c r="I597" s="51">
        <v>100860312</v>
      </c>
      <c r="J597" s="51">
        <v>100860312</v>
      </c>
      <c r="K597" s="51">
        <v>100860312</v>
      </c>
      <c r="L597" s="51">
        <v>100860312</v>
      </c>
      <c r="M597" s="51">
        <v>0</v>
      </c>
    </row>
    <row r="598" spans="1:13" ht="25.5" x14ac:dyDescent="0.2">
      <c r="A598" s="52" t="s">
        <v>1748</v>
      </c>
      <c r="B598" s="46" t="s">
        <v>1749</v>
      </c>
      <c r="C598" s="51">
        <v>0</v>
      </c>
      <c r="D598" s="51">
        <v>0</v>
      </c>
      <c r="E598" s="51">
        <v>0</v>
      </c>
      <c r="F598" s="51">
        <v>0</v>
      </c>
      <c r="G598" s="51">
        <v>0</v>
      </c>
      <c r="H598" s="51">
        <v>0</v>
      </c>
      <c r="I598" s="51">
        <v>0</v>
      </c>
      <c r="J598" s="51">
        <v>0</v>
      </c>
      <c r="K598" s="51">
        <v>0</v>
      </c>
      <c r="L598" s="51">
        <v>0</v>
      </c>
      <c r="M598" s="51">
        <v>0</v>
      </c>
    </row>
    <row r="599" spans="1:13" ht="25.5" x14ac:dyDescent="0.2">
      <c r="A599" s="52" t="s">
        <v>1750</v>
      </c>
      <c r="B599" s="46" t="s">
        <v>9</v>
      </c>
      <c r="C599" s="51">
        <v>260000000</v>
      </c>
      <c r="D599" s="51">
        <v>0</v>
      </c>
      <c r="E599" s="51">
        <v>0</v>
      </c>
      <c r="F599" s="51">
        <v>2000000</v>
      </c>
      <c r="G599" s="51">
        <v>101997000</v>
      </c>
      <c r="H599" s="51">
        <v>160003000</v>
      </c>
      <c r="I599" s="51">
        <v>160003000</v>
      </c>
      <c r="J599" s="51">
        <v>160003000</v>
      </c>
      <c r="K599" s="51">
        <v>160003000</v>
      </c>
      <c r="L599" s="51">
        <v>152503000</v>
      </c>
      <c r="M599" s="51">
        <v>0</v>
      </c>
    </row>
    <row r="600" spans="1:13" ht="51" x14ac:dyDescent="0.2">
      <c r="A600" s="52" t="s">
        <v>1751</v>
      </c>
      <c r="B600" s="46" t="s">
        <v>1752</v>
      </c>
      <c r="C600" s="51">
        <v>50000000</v>
      </c>
      <c r="D600" s="51">
        <v>0</v>
      </c>
      <c r="E600" s="51">
        <v>0</v>
      </c>
      <c r="F600" s="51">
        <v>0</v>
      </c>
      <c r="G600" s="51">
        <v>46000000</v>
      </c>
      <c r="H600" s="51">
        <v>4000000</v>
      </c>
      <c r="I600" s="51">
        <v>4000000</v>
      </c>
      <c r="J600" s="51">
        <v>4000000</v>
      </c>
      <c r="K600" s="51">
        <v>4000000</v>
      </c>
      <c r="L600" s="51">
        <v>4000000</v>
      </c>
      <c r="M600" s="51">
        <v>0</v>
      </c>
    </row>
    <row r="601" spans="1:13" ht="38.25" x14ac:dyDescent="0.2">
      <c r="A601" s="52" t="s">
        <v>1753</v>
      </c>
      <c r="B601" s="46" t="s">
        <v>1754</v>
      </c>
      <c r="C601" s="51">
        <v>60000000</v>
      </c>
      <c r="D601" s="51">
        <v>0</v>
      </c>
      <c r="E601" s="51">
        <v>0</v>
      </c>
      <c r="F601" s="51">
        <v>2000000</v>
      </c>
      <c r="G601" s="51">
        <v>12000000</v>
      </c>
      <c r="H601" s="51">
        <v>50000000</v>
      </c>
      <c r="I601" s="51">
        <v>50000000</v>
      </c>
      <c r="J601" s="51">
        <v>50000000</v>
      </c>
      <c r="K601" s="51">
        <v>50000000</v>
      </c>
      <c r="L601" s="51">
        <v>50000000</v>
      </c>
      <c r="M601" s="51">
        <v>0</v>
      </c>
    </row>
    <row r="602" spans="1:13" ht="38.25" x14ac:dyDescent="0.2">
      <c r="A602" s="52" t="s">
        <v>1755</v>
      </c>
      <c r="B602" s="46" t="s">
        <v>1756</v>
      </c>
      <c r="C602" s="51">
        <v>100000000</v>
      </c>
      <c r="D602" s="51">
        <v>0</v>
      </c>
      <c r="E602" s="51">
        <v>0</v>
      </c>
      <c r="F602" s="51">
        <v>0</v>
      </c>
      <c r="G602" s="51">
        <v>30000000</v>
      </c>
      <c r="H602" s="51">
        <v>70000000</v>
      </c>
      <c r="I602" s="51">
        <v>70000000</v>
      </c>
      <c r="J602" s="51">
        <v>70000000</v>
      </c>
      <c r="K602" s="51">
        <v>70000000</v>
      </c>
      <c r="L602" s="51">
        <v>62500000</v>
      </c>
      <c r="M602" s="51">
        <v>0</v>
      </c>
    </row>
    <row r="603" spans="1:13" ht="25.5" x14ac:dyDescent="0.2">
      <c r="A603" s="52" t="s">
        <v>1757</v>
      </c>
      <c r="B603" s="46" t="s">
        <v>1737</v>
      </c>
      <c r="C603" s="51">
        <v>50000000</v>
      </c>
      <c r="D603" s="51">
        <v>0</v>
      </c>
      <c r="E603" s="51">
        <v>0</v>
      </c>
      <c r="F603" s="51">
        <v>0</v>
      </c>
      <c r="G603" s="51">
        <v>13997000</v>
      </c>
      <c r="H603" s="51">
        <v>36003000</v>
      </c>
      <c r="I603" s="51">
        <v>36003000</v>
      </c>
      <c r="J603" s="51">
        <v>36003000</v>
      </c>
      <c r="K603" s="51">
        <v>36003000</v>
      </c>
      <c r="L603" s="51">
        <v>36003000</v>
      </c>
      <c r="M603" s="51">
        <v>0</v>
      </c>
    </row>
    <row r="604" spans="1:13" ht="25.5" x14ac:dyDescent="0.2">
      <c r="A604" s="52" t="s">
        <v>1758</v>
      </c>
      <c r="B604" s="46" t="s">
        <v>768</v>
      </c>
      <c r="C604" s="51">
        <v>200000000</v>
      </c>
      <c r="D604" s="51">
        <v>0</v>
      </c>
      <c r="E604" s="51">
        <v>200000000</v>
      </c>
      <c r="F604" s="51">
        <v>0</v>
      </c>
      <c r="G604" s="51">
        <v>0</v>
      </c>
      <c r="H604" s="51">
        <v>0</v>
      </c>
      <c r="I604" s="51">
        <v>0</v>
      </c>
      <c r="J604" s="51">
        <v>0</v>
      </c>
      <c r="K604" s="51">
        <v>0</v>
      </c>
      <c r="L604" s="51">
        <v>0</v>
      </c>
      <c r="M604" s="51">
        <v>0</v>
      </c>
    </row>
    <row r="605" spans="1:13" ht="38.25" x14ac:dyDescent="0.2">
      <c r="A605" s="52" t="s">
        <v>1759</v>
      </c>
      <c r="B605" s="46" t="s">
        <v>1760</v>
      </c>
      <c r="C605" s="51">
        <v>100000000</v>
      </c>
      <c r="D605" s="51">
        <v>0</v>
      </c>
      <c r="E605" s="51">
        <v>100000000</v>
      </c>
      <c r="F605" s="51">
        <v>0</v>
      </c>
      <c r="G605" s="51">
        <v>0</v>
      </c>
      <c r="H605" s="51">
        <v>0</v>
      </c>
      <c r="I605" s="51">
        <v>0</v>
      </c>
      <c r="J605" s="51">
        <v>0</v>
      </c>
      <c r="K605" s="51">
        <v>0</v>
      </c>
      <c r="L605" s="51">
        <v>0</v>
      </c>
      <c r="M605" s="51">
        <v>0</v>
      </c>
    </row>
    <row r="606" spans="1:13" ht="38.25" x14ac:dyDescent="0.2">
      <c r="A606" s="52" t="s">
        <v>1761</v>
      </c>
      <c r="B606" s="46" t="s">
        <v>1741</v>
      </c>
      <c r="C606" s="51">
        <v>100000000</v>
      </c>
      <c r="D606" s="51">
        <v>0</v>
      </c>
      <c r="E606" s="51">
        <v>100000000</v>
      </c>
      <c r="F606" s="51">
        <v>0</v>
      </c>
      <c r="G606" s="51">
        <v>0</v>
      </c>
      <c r="H606" s="51">
        <v>0</v>
      </c>
      <c r="I606" s="51">
        <v>0</v>
      </c>
      <c r="J606" s="51">
        <v>0</v>
      </c>
      <c r="K606" s="51">
        <v>0</v>
      </c>
      <c r="L606" s="51">
        <v>0</v>
      </c>
      <c r="M606" s="51">
        <v>0</v>
      </c>
    </row>
    <row r="607" spans="1:13" ht="25.5" x14ac:dyDescent="0.2">
      <c r="A607" s="52" t="s">
        <v>1762</v>
      </c>
      <c r="B607" s="46" t="s">
        <v>470</v>
      </c>
      <c r="C607" s="51">
        <v>0</v>
      </c>
      <c r="D607" s="51">
        <v>96111460</v>
      </c>
      <c r="E607" s="51">
        <v>0</v>
      </c>
      <c r="F607" s="51">
        <v>0</v>
      </c>
      <c r="G607" s="51">
        <v>84111460</v>
      </c>
      <c r="H607" s="51">
        <v>12000000</v>
      </c>
      <c r="I607" s="51">
        <v>12000000</v>
      </c>
      <c r="J607" s="51">
        <v>12000000</v>
      </c>
      <c r="K607" s="51">
        <v>12000000</v>
      </c>
      <c r="L607" s="51">
        <v>0</v>
      </c>
      <c r="M607" s="51">
        <v>0</v>
      </c>
    </row>
    <row r="608" spans="1:13" ht="38.25" x14ac:dyDescent="0.2">
      <c r="A608" s="52" t="s">
        <v>1763</v>
      </c>
      <c r="B608" s="46" t="s">
        <v>1756</v>
      </c>
      <c r="C608" s="51">
        <v>0</v>
      </c>
      <c r="D608" s="51">
        <v>26367817</v>
      </c>
      <c r="E608" s="51">
        <v>0</v>
      </c>
      <c r="F608" s="51">
        <v>0</v>
      </c>
      <c r="G608" s="51">
        <v>26367817</v>
      </c>
      <c r="H608" s="51">
        <v>0</v>
      </c>
      <c r="I608" s="51">
        <v>0</v>
      </c>
      <c r="J608" s="51">
        <v>0</v>
      </c>
      <c r="K608" s="51">
        <v>0</v>
      </c>
      <c r="L608" s="51">
        <v>0</v>
      </c>
      <c r="M608" s="51">
        <v>0</v>
      </c>
    </row>
    <row r="609" spans="1:13" ht="25.5" x14ac:dyDescent="0.2">
      <c r="A609" s="52" t="s">
        <v>1764</v>
      </c>
      <c r="B609" s="46" t="s">
        <v>1737</v>
      </c>
      <c r="C609" s="51">
        <v>0</v>
      </c>
      <c r="D609" s="51">
        <v>69743643</v>
      </c>
      <c r="E609" s="51">
        <v>0</v>
      </c>
      <c r="F609" s="51">
        <v>0</v>
      </c>
      <c r="G609" s="51">
        <v>57743643</v>
      </c>
      <c r="H609" s="51">
        <v>12000000</v>
      </c>
      <c r="I609" s="51">
        <v>12000000</v>
      </c>
      <c r="J609" s="51">
        <v>12000000</v>
      </c>
      <c r="K609" s="51">
        <v>12000000</v>
      </c>
      <c r="L609" s="51">
        <v>0</v>
      </c>
      <c r="M609" s="51">
        <v>0</v>
      </c>
    </row>
    <row r="610" spans="1:13" ht="38.25" x14ac:dyDescent="0.2">
      <c r="A610" s="52" t="s">
        <v>1765</v>
      </c>
      <c r="B610" s="46" t="s">
        <v>476</v>
      </c>
      <c r="C610" s="51">
        <v>0</v>
      </c>
      <c r="D610" s="51">
        <v>0</v>
      </c>
      <c r="E610" s="51">
        <v>0</v>
      </c>
      <c r="F610" s="51">
        <v>0</v>
      </c>
      <c r="G610" s="51">
        <v>0</v>
      </c>
      <c r="H610" s="51">
        <v>0</v>
      </c>
      <c r="I610" s="51">
        <v>0</v>
      </c>
      <c r="J610" s="51">
        <v>0</v>
      </c>
      <c r="K610" s="51">
        <v>0</v>
      </c>
      <c r="L610" s="51">
        <v>0</v>
      </c>
      <c r="M610" s="51">
        <v>0</v>
      </c>
    </row>
    <row r="611" spans="1:13" ht="25.5" x14ac:dyDescent="0.2">
      <c r="A611" s="52" t="s">
        <v>1766</v>
      </c>
      <c r="B611" s="46" t="s">
        <v>1767</v>
      </c>
      <c r="C611" s="51">
        <v>0</v>
      </c>
      <c r="D611" s="51">
        <v>0</v>
      </c>
      <c r="E611" s="51">
        <v>0</v>
      </c>
      <c r="F611" s="51">
        <v>0</v>
      </c>
      <c r="G611" s="51">
        <v>0</v>
      </c>
      <c r="H611" s="51">
        <v>0</v>
      </c>
      <c r="I611" s="51">
        <v>0</v>
      </c>
      <c r="J611" s="51">
        <v>0</v>
      </c>
      <c r="K611" s="51">
        <v>0</v>
      </c>
      <c r="L611" s="51">
        <v>0</v>
      </c>
      <c r="M611" s="51">
        <v>0</v>
      </c>
    </row>
    <row r="612" spans="1:13" ht="25.5" x14ac:dyDescent="0.2">
      <c r="A612" s="52" t="s">
        <v>1768</v>
      </c>
      <c r="B612" s="46" t="s">
        <v>1769</v>
      </c>
      <c r="C612" s="51">
        <v>0</v>
      </c>
      <c r="D612" s="51">
        <v>71429688</v>
      </c>
      <c r="E612" s="51">
        <v>0</v>
      </c>
      <c r="F612" s="51">
        <v>0</v>
      </c>
      <c r="G612" s="51">
        <v>71429688</v>
      </c>
      <c r="H612" s="51">
        <v>0</v>
      </c>
      <c r="I612" s="51">
        <v>0</v>
      </c>
      <c r="J612" s="51">
        <v>0</v>
      </c>
      <c r="K612" s="51">
        <v>0</v>
      </c>
      <c r="L612" s="51">
        <v>0</v>
      </c>
      <c r="M612" s="51">
        <v>0</v>
      </c>
    </row>
    <row r="613" spans="1:13" ht="38.25" x14ac:dyDescent="0.2">
      <c r="A613" s="52" t="s">
        <v>1770</v>
      </c>
      <c r="B613" s="46" t="s">
        <v>1771</v>
      </c>
      <c r="C613" s="51">
        <v>0</v>
      </c>
      <c r="D613" s="51">
        <v>71429688</v>
      </c>
      <c r="E613" s="51">
        <v>0</v>
      </c>
      <c r="F613" s="51">
        <v>0</v>
      </c>
      <c r="G613" s="51">
        <v>71429688</v>
      </c>
      <c r="H613" s="51">
        <v>0</v>
      </c>
      <c r="I613" s="51">
        <v>0</v>
      </c>
      <c r="J613" s="51">
        <v>0</v>
      </c>
      <c r="K613" s="51">
        <v>0</v>
      </c>
      <c r="L613" s="51">
        <v>0</v>
      </c>
      <c r="M613" s="51">
        <v>0</v>
      </c>
    </row>
    <row r="614" spans="1:13" ht="25.5" x14ac:dyDescent="0.2">
      <c r="A614" s="52" t="s">
        <v>1772</v>
      </c>
      <c r="B614" s="46" t="s">
        <v>1773</v>
      </c>
      <c r="C614" s="51">
        <v>0</v>
      </c>
      <c r="D614" s="51">
        <v>0</v>
      </c>
      <c r="E614" s="51">
        <v>0</v>
      </c>
      <c r="F614" s="51">
        <v>8047261</v>
      </c>
      <c r="G614" s="51">
        <v>8047261</v>
      </c>
      <c r="H614" s="51">
        <v>0</v>
      </c>
      <c r="I614" s="51">
        <v>0</v>
      </c>
      <c r="J614" s="51">
        <v>0</v>
      </c>
      <c r="K614" s="51">
        <v>0</v>
      </c>
      <c r="L614" s="51">
        <v>0</v>
      </c>
      <c r="M614" s="51">
        <v>0</v>
      </c>
    </row>
    <row r="615" spans="1:13" ht="25.5" x14ac:dyDescent="0.2">
      <c r="A615" s="52" t="s">
        <v>1774</v>
      </c>
      <c r="B615" s="46" t="s">
        <v>1737</v>
      </c>
      <c r="C615" s="51">
        <v>0</v>
      </c>
      <c r="D615" s="51">
        <v>0</v>
      </c>
      <c r="E615" s="51">
        <v>0</v>
      </c>
      <c r="F615" s="51">
        <v>8047261</v>
      </c>
      <c r="G615" s="51">
        <v>8047261</v>
      </c>
      <c r="H615" s="51">
        <v>0</v>
      </c>
      <c r="I615" s="51">
        <v>0</v>
      </c>
      <c r="J615" s="51">
        <v>0</v>
      </c>
      <c r="K615" s="51">
        <v>0</v>
      </c>
      <c r="L615" s="51">
        <v>0</v>
      </c>
      <c r="M615" s="51">
        <v>0</v>
      </c>
    </row>
    <row r="616" spans="1:13" ht="25.5" x14ac:dyDescent="0.2">
      <c r="A616" s="52" t="s">
        <v>1775</v>
      </c>
      <c r="B616" s="46" t="s">
        <v>1776</v>
      </c>
      <c r="C616" s="51">
        <v>180000000</v>
      </c>
      <c r="D616" s="51">
        <v>107587711</v>
      </c>
      <c r="E616" s="51">
        <v>0</v>
      </c>
      <c r="F616" s="51">
        <v>26945000</v>
      </c>
      <c r="G616" s="51">
        <v>113047261</v>
      </c>
      <c r="H616" s="51">
        <v>201485450</v>
      </c>
      <c r="I616" s="51">
        <v>196680445</v>
      </c>
      <c r="J616" s="51">
        <v>196680445</v>
      </c>
      <c r="K616" s="51">
        <v>196680445</v>
      </c>
      <c r="L616" s="51">
        <v>0</v>
      </c>
      <c r="M616" s="51">
        <v>4805005</v>
      </c>
    </row>
    <row r="617" spans="1:13" ht="25.5" x14ac:dyDescent="0.2">
      <c r="A617" s="52" t="s">
        <v>1777</v>
      </c>
      <c r="B617" s="46" t="s">
        <v>9</v>
      </c>
      <c r="C617" s="51">
        <v>180000000</v>
      </c>
      <c r="D617" s="51">
        <v>0</v>
      </c>
      <c r="E617" s="51">
        <v>0</v>
      </c>
      <c r="F617" s="51">
        <v>26945000</v>
      </c>
      <c r="G617" s="51">
        <v>80000000</v>
      </c>
      <c r="H617" s="51">
        <v>126945000</v>
      </c>
      <c r="I617" s="51">
        <v>125362695</v>
      </c>
      <c r="J617" s="51">
        <v>125362695</v>
      </c>
      <c r="K617" s="51">
        <v>125362695</v>
      </c>
      <c r="L617" s="51">
        <v>0</v>
      </c>
      <c r="M617" s="51">
        <v>1582305</v>
      </c>
    </row>
    <row r="618" spans="1:13" ht="38.25" x14ac:dyDescent="0.2">
      <c r="A618" s="52" t="s">
        <v>1778</v>
      </c>
      <c r="B618" s="46" t="s">
        <v>1779</v>
      </c>
      <c r="C618" s="51">
        <v>100000000</v>
      </c>
      <c r="D618" s="51">
        <v>0</v>
      </c>
      <c r="E618" s="51">
        <v>0</v>
      </c>
      <c r="F618" s="51">
        <v>26945000</v>
      </c>
      <c r="G618" s="51">
        <v>0</v>
      </c>
      <c r="H618" s="51">
        <v>126945000</v>
      </c>
      <c r="I618" s="51">
        <v>125362695</v>
      </c>
      <c r="J618" s="51">
        <v>125362695</v>
      </c>
      <c r="K618" s="51">
        <v>125362695</v>
      </c>
      <c r="L618" s="51">
        <v>0</v>
      </c>
      <c r="M618" s="51">
        <v>1582305</v>
      </c>
    </row>
    <row r="619" spans="1:13" ht="38.25" x14ac:dyDescent="0.2">
      <c r="A619" s="52" t="s">
        <v>1780</v>
      </c>
      <c r="B619" s="46" t="s">
        <v>1781</v>
      </c>
      <c r="C619" s="51">
        <v>80000000</v>
      </c>
      <c r="D619" s="51">
        <v>0</v>
      </c>
      <c r="E619" s="51">
        <v>0</v>
      </c>
      <c r="F619" s="51">
        <v>0</v>
      </c>
      <c r="G619" s="51">
        <v>80000000</v>
      </c>
      <c r="H619" s="51">
        <v>0</v>
      </c>
      <c r="I619" s="51">
        <v>0</v>
      </c>
      <c r="J619" s="51">
        <v>0</v>
      </c>
      <c r="K619" s="51">
        <v>0</v>
      </c>
      <c r="L619" s="51">
        <v>0</v>
      </c>
      <c r="M619" s="51">
        <v>0</v>
      </c>
    </row>
    <row r="620" spans="1:13" ht="38.25" x14ac:dyDescent="0.2">
      <c r="A620" s="52" t="s">
        <v>1782</v>
      </c>
      <c r="B620" s="46" t="s">
        <v>472</v>
      </c>
      <c r="C620" s="51">
        <v>0</v>
      </c>
      <c r="D620" s="51">
        <v>95989193</v>
      </c>
      <c r="E620" s="51">
        <v>0</v>
      </c>
      <c r="F620" s="51">
        <v>0</v>
      </c>
      <c r="G620" s="51">
        <v>21448743</v>
      </c>
      <c r="H620" s="51">
        <v>74540450</v>
      </c>
      <c r="I620" s="51">
        <v>71317750</v>
      </c>
      <c r="J620" s="51">
        <v>71317750</v>
      </c>
      <c r="K620" s="51">
        <v>71317750</v>
      </c>
      <c r="L620" s="51">
        <v>0</v>
      </c>
      <c r="M620" s="51">
        <v>3222700</v>
      </c>
    </row>
    <row r="621" spans="1:13" ht="38.25" x14ac:dyDescent="0.2">
      <c r="A621" s="52" t="s">
        <v>1783</v>
      </c>
      <c r="B621" s="46" t="s">
        <v>1781</v>
      </c>
      <c r="C621" s="51">
        <v>0</v>
      </c>
      <c r="D621" s="51">
        <v>95989193</v>
      </c>
      <c r="E621" s="51">
        <v>0</v>
      </c>
      <c r="F621" s="51">
        <v>0</v>
      </c>
      <c r="G621" s="51">
        <v>21448743</v>
      </c>
      <c r="H621" s="51">
        <v>74540450</v>
      </c>
      <c r="I621" s="51">
        <v>71317750</v>
      </c>
      <c r="J621" s="51">
        <v>71317750</v>
      </c>
      <c r="K621" s="51">
        <v>71317750</v>
      </c>
      <c r="L621" s="51">
        <v>0</v>
      </c>
      <c r="M621" s="51">
        <v>3222700</v>
      </c>
    </row>
    <row r="622" spans="1:13" ht="25.5" x14ac:dyDescent="0.2">
      <c r="A622" s="52" t="s">
        <v>1784</v>
      </c>
      <c r="B622" s="46" t="s">
        <v>1773</v>
      </c>
      <c r="C622" s="51">
        <v>0</v>
      </c>
      <c r="D622" s="51">
        <v>11598518</v>
      </c>
      <c r="E622" s="51">
        <v>0</v>
      </c>
      <c r="F622" s="51">
        <v>0</v>
      </c>
      <c r="G622" s="51">
        <v>11598518</v>
      </c>
      <c r="H622" s="51">
        <v>0</v>
      </c>
      <c r="I622" s="51">
        <v>0</v>
      </c>
      <c r="J622" s="51">
        <v>0</v>
      </c>
      <c r="K622" s="51">
        <v>0</v>
      </c>
      <c r="L622" s="51">
        <v>0</v>
      </c>
      <c r="M622" s="51">
        <v>0</v>
      </c>
    </row>
    <row r="623" spans="1:13" ht="38.25" x14ac:dyDescent="0.2">
      <c r="A623" s="52" t="s">
        <v>1785</v>
      </c>
      <c r="B623" s="46" t="s">
        <v>1781</v>
      </c>
      <c r="C623" s="51">
        <v>0</v>
      </c>
      <c r="D623" s="51">
        <v>11598518</v>
      </c>
      <c r="E623" s="51">
        <v>0</v>
      </c>
      <c r="F623" s="51">
        <v>0</v>
      </c>
      <c r="G623" s="51">
        <v>11598518</v>
      </c>
      <c r="H623" s="51">
        <v>0</v>
      </c>
      <c r="I623" s="51">
        <v>0</v>
      </c>
      <c r="J623" s="51">
        <v>0</v>
      </c>
      <c r="K623" s="51">
        <v>0</v>
      </c>
      <c r="L623" s="51">
        <v>0</v>
      </c>
      <c r="M623" s="51">
        <v>0</v>
      </c>
    </row>
    <row r="624" spans="1:13" ht="51" x14ac:dyDescent="0.2">
      <c r="A624" s="52" t="s">
        <v>1786</v>
      </c>
      <c r="B624" s="46" t="s">
        <v>1787</v>
      </c>
      <c r="C624" s="51">
        <v>1539718833</v>
      </c>
      <c r="D624" s="51">
        <v>1012401712</v>
      </c>
      <c r="E624" s="51">
        <v>175062369</v>
      </c>
      <c r="F624" s="51">
        <v>1302120394</v>
      </c>
      <c r="G624" s="51">
        <v>1610708459.5</v>
      </c>
      <c r="H624" s="51">
        <v>2068470110.5</v>
      </c>
      <c r="I624" s="51">
        <v>1831118841.24</v>
      </c>
      <c r="J624" s="51">
        <v>1831118841.24</v>
      </c>
      <c r="K624" s="51">
        <v>1768824117.5</v>
      </c>
      <c r="L624" s="51">
        <v>1425084676.5</v>
      </c>
      <c r="M624" s="51">
        <v>237351269.25999999</v>
      </c>
    </row>
    <row r="625" spans="1:13" ht="25.5" x14ac:dyDescent="0.2">
      <c r="A625" s="52" t="s">
        <v>1788</v>
      </c>
      <c r="B625" s="46" t="s">
        <v>7</v>
      </c>
      <c r="C625" s="51">
        <v>1000000000</v>
      </c>
      <c r="D625" s="51">
        <v>0</v>
      </c>
      <c r="E625" s="51">
        <v>86420777</v>
      </c>
      <c r="F625" s="51">
        <v>0</v>
      </c>
      <c r="G625" s="51">
        <v>761234694</v>
      </c>
      <c r="H625" s="51">
        <v>152344529</v>
      </c>
      <c r="I625" s="51">
        <v>152344529</v>
      </c>
      <c r="J625" s="51">
        <v>152344529</v>
      </c>
      <c r="K625" s="51">
        <v>152344529</v>
      </c>
      <c r="L625" s="51">
        <v>118570762</v>
      </c>
      <c r="M625" s="51">
        <v>0</v>
      </c>
    </row>
    <row r="626" spans="1:13" ht="25.5" x14ac:dyDescent="0.2">
      <c r="A626" s="52" t="s">
        <v>1789</v>
      </c>
      <c r="B626" s="46" t="s">
        <v>1790</v>
      </c>
      <c r="C626" s="51">
        <v>750000000</v>
      </c>
      <c r="D626" s="51">
        <v>0</v>
      </c>
      <c r="E626" s="51">
        <v>86420777</v>
      </c>
      <c r="F626" s="51">
        <v>0</v>
      </c>
      <c r="G626" s="51">
        <v>551000000</v>
      </c>
      <c r="H626" s="51">
        <v>112579223</v>
      </c>
      <c r="I626" s="51">
        <v>112579223</v>
      </c>
      <c r="J626" s="51">
        <v>112579223</v>
      </c>
      <c r="K626" s="51">
        <v>112579223</v>
      </c>
      <c r="L626" s="51">
        <v>78805456</v>
      </c>
      <c r="M626" s="51">
        <v>0</v>
      </c>
    </row>
    <row r="627" spans="1:13" ht="25.5" x14ac:dyDescent="0.2">
      <c r="A627" s="52" t="s">
        <v>1791</v>
      </c>
      <c r="B627" s="46" t="s">
        <v>1792</v>
      </c>
      <c r="C627" s="51">
        <v>250000000</v>
      </c>
      <c r="D627" s="51">
        <v>0</v>
      </c>
      <c r="E627" s="51">
        <v>0</v>
      </c>
      <c r="F627" s="51">
        <v>0</v>
      </c>
      <c r="G627" s="51">
        <v>210234694</v>
      </c>
      <c r="H627" s="51">
        <v>39765306</v>
      </c>
      <c r="I627" s="51">
        <v>39765306</v>
      </c>
      <c r="J627" s="51">
        <v>39765306</v>
      </c>
      <c r="K627" s="51">
        <v>39765306</v>
      </c>
      <c r="L627" s="51">
        <v>39765306</v>
      </c>
      <c r="M627" s="51">
        <v>0</v>
      </c>
    </row>
    <row r="628" spans="1:13" ht="25.5" x14ac:dyDescent="0.2">
      <c r="A628" s="52" t="s">
        <v>1793</v>
      </c>
      <c r="B628" s="46" t="s">
        <v>10</v>
      </c>
      <c r="C628" s="51">
        <v>0</v>
      </c>
      <c r="D628" s="51">
        <v>0</v>
      </c>
      <c r="E628" s="51">
        <v>0</v>
      </c>
      <c r="F628" s="51">
        <v>1053029103</v>
      </c>
      <c r="G628" s="51">
        <v>424825293</v>
      </c>
      <c r="H628" s="51">
        <v>628203810</v>
      </c>
      <c r="I628" s="51">
        <v>447136261</v>
      </c>
      <c r="J628" s="51">
        <v>447136261</v>
      </c>
      <c r="K628" s="51">
        <v>447136261</v>
      </c>
      <c r="L628" s="51">
        <v>401474345</v>
      </c>
      <c r="M628" s="51">
        <v>181067549</v>
      </c>
    </row>
    <row r="629" spans="1:13" ht="25.5" x14ac:dyDescent="0.2">
      <c r="A629" s="52" t="s">
        <v>1794</v>
      </c>
      <c r="B629" s="46" t="s">
        <v>1790</v>
      </c>
      <c r="C629" s="51">
        <v>0</v>
      </c>
      <c r="D629" s="51">
        <v>0</v>
      </c>
      <c r="E629" s="51">
        <v>0</v>
      </c>
      <c r="F629" s="51">
        <v>1053029103</v>
      </c>
      <c r="G629" s="51">
        <v>424825293</v>
      </c>
      <c r="H629" s="51">
        <v>628203810</v>
      </c>
      <c r="I629" s="51">
        <v>447136261</v>
      </c>
      <c r="J629" s="51">
        <v>447136261</v>
      </c>
      <c r="K629" s="51">
        <v>447136261</v>
      </c>
      <c r="L629" s="51">
        <v>401474345</v>
      </c>
      <c r="M629" s="51">
        <v>181067549</v>
      </c>
    </row>
    <row r="630" spans="1:13" ht="25.5" x14ac:dyDescent="0.2">
      <c r="A630" s="52" t="s">
        <v>1795</v>
      </c>
      <c r="B630" s="46" t="s">
        <v>1796</v>
      </c>
      <c r="C630" s="51">
        <v>0</v>
      </c>
      <c r="D630" s="51">
        <v>0</v>
      </c>
      <c r="E630" s="51">
        <v>0</v>
      </c>
      <c r="F630" s="51">
        <v>0</v>
      </c>
      <c r="G630" s="51">
        <v>0</v>
      </c>
      <c r="H630" s="51">
        <v>0</v>
      </c>
      <c r="I630" s="51">
        <v>0</v>
      </c>
      <c r="J630" s="51">
        <v>0</v>
      </c>
      <c r="K630" s="51">
        <v>0</v>
      </c>
      <c r="L630" s="51">
        <v>0</v>
      </c>
      <c r="M630" s="51">
        <v>0</v>
      </c>
    </row>
    <row r="631" spans="1:13" ht="25.5" x14ac:dyDescent="0.2">
      <c r="A631" s="52" t="s">
        <v>1797</v>
      </c>
      <c r="B631" s="46" t="s">
        <v>9</v>
      </c>
      <c r="C631" s="51">
        <v>528662356</v>
      </c>
      <c r="D631" s="51">
        <v>0</v>
      </c>
      <c r="E631" s="51">
        <v>77585115</v>
      </c>
      <c r="F631" s="51">
        <v>151293786</v>
      </c>
      <c r="G631" s="51">
        <v>326678324</v>
      </c>
      <c r="H631" s="51">
        <v>275692703</v>
      </c>
      <c r="I631" s="51">
        <v>223749846</v>
      </c>
      <c r="J631" s="51">
        <v>223749846</v>
      </c>
      <c r="K631" s="51">
        <v>223749846</v>
      </c>
      <c r="L631" s="51">
        <v>127326932</v>
      </c>
      <c r="M631" s="51">
        <v>51942857</v>
      </c>
    </row>
    <row r="632" spans="1:13" ht="25.5" x14ac:dyDescent="0.2">
      <c r="A632" s="52" t="s">
        <v>1798</v>
      </c>
      <c r="B632" s="46" t="s">
        <v>1790</v>
      </c>
      <c r="C632" s="51">
        <v>328662356</v>
      </c>
      <c r="D632" s="51">
        <v>0</v>
      </c>
      <c r="E632" s="51">
        <v>77585115</v>
      </c>
      <c r="F632" s="51">
        <v>151293786</v>
      </c>
      <c r="G632" s="51">
        <v>226678324</v>
      </c>
      <c r="H632" s="51">
        <v>175692703</v>
      </c>
      <c r="I632" s="51">
        <v>123749846</v>
      </c>
      <c r="J632" s="51">
        <v>123749846</v>
      </c>
      <c r="K632" s="51">
        <v>123749846</v>
      </c>
      <c r="L632" s="51">
        <v>27326932</v>
      </c>
      <c r="M632" s="51">
        <v>51942857</v>
      </c>
    </row>
    <row r="633" spans="1:13" ht="25.5" x14ac:dyDescent="0.2">
      <c r="A633" s="52" t="s">
        <v>1799</v>
      </c>
      <c r="B633" s="46" t="s">
        <v>1792</v>
      </c>
      <c r="C633" s="51">
        <v>200000000</v>
      </c>
      <c r="D633" s="51">
        <v>0</v>
      </c>
      <c r="E633" s="51">
        <v>0</v>
      </c>
      <c r="F633" s="51">
        <v>0</v>
      </c>
      <c r="G633" s="51">
        <v>100000000</v>
      </c>
      <c r="H633" s="51">
        <v>100000000</v>
      </c>
      <c r="I633" s="51">
        <v>100000000</v>
      </c>
      <c r="J633" s="51">
        <v>100000000</v>
      </c>
      <c r="K633" s="51">
        <v>100000000</v>
      </c>
      <c r="L633" s="51">
        <v>100000000</v>
      </c>
      <c r="M633" s="51">
        <v>0</v>
      </c>
    </row>
    <row r="634" spans="1:13" ht="25.5" x14ac:dyDescent="0.2">
      <c r="A634" s="52" t="s">
        <v>1800</v>
      </c>
      <c r="B634" s="46" t="s">
        <v>768</v>
      </c>
      <c r="C634" s="51">
        <v>0</v>
      </c>
      <c r="D634" s="51">
        <v>0</v>
      </c>
      <c r="E634" s="51">
        <v>0</v>
      </c>
      <c r="F634" s="51">
        <v>0</v>
      </c>
      <c r="G634" s="51">
        <v>0</v>
      </c>
      <c r="H634" s="51">
        <v>0</v>
      </c>
      <c r="I634" s="51">
        <v>0</v>
      </c>
      <c r="J634" s="51">
        <v>0</v>
      </c>
      <c r="K634" s="51">
        <v>0</v>
      </c>
      <c r="L634" s="51">
        <v>0</v>
      </c>
      <c r="M634" s="51">
        <v>0</v>
      </c>
    </row>
    <row r="635" spans="1:13" ht="25.5" x14ac:dyDescent="0.2">
      <c r="A635" s="52" t="s">
        <v>1801</v>
      </c>
      <c r="B635" s="46" t="s">
        <v>1790</v>
      </c>
      <c r="C635" s="51">
        <v>0</v>
      </c>
      <c r="D635" s="51">
        <v>0</v>
      </c>
      <c r="E635" s="51">
        <v>0</v>
      </c>
      <c r="F635" s="51">
        <v>0</v>
      </c>
      <c r="G635" s="51">
        <v>0</v>
      </c>
      <c r="H635" s="51">
        <v>0</v>
      </c>
      <c r="I635" s="51">
        <v>0</v>
      </c>
      <c r="J635" s="51">
        <v>0</v>
      </c>
      <c r="K635" s="51">
        <v>0</v>
      </c>
      <c r="L635" s="51">
        <v>0</v>
      </c>
      <c r="M635" s="51">
        <v>0</v>
      </c>
    </row>
    <row r="636" spans="1:13" ht="25.5" x14ac:dyDescent="0.2">
      <c r="A636" s="52" t="s">
        <v>1802</v>
      </c>
      <c r="B636" s="46" t="s">
        <v>1796</v>
      </c>
      <c r="C636" s="51">
        <v>0</v>
      </c>
      <c r="D636" s="51">
        <v>0</v>
      </c>
      <c r="E636" s="51">
        <v>0</v>
      </c>
      <c r="F636" s="51">
        <v>0</v>
      </c>
      <c r="G636" s="51">
        <v>0</v>
      </c>
      <c r="H636" s="51">
        <v>0</v>
      </c>
      <c r="I636" s="51">
        <v>0</v>
      </c>
      <c r="J636" s="51">
        <v>0</v>
      </c>
      <c r="K636" s="51">
        <v>0</v>
      </c>
      <c r="L636" s="51">
        <v>0</v>
      </c>
      <c r="M636" s="51">
        <v>0</v>
      </c>
    </row>
    <row r="637" spans="1:13" ht="25.5" x14ac:dyDescent="0.2">
      <c r="A637" s="52" t="s">
        <v>1803</v>
      </c>
      <c r="B637" s="46" t="s">
        <v>1399</v>
      </c>
      <c r="C637" s="51">
        <v>11056477</v>
      </c>
      <c r="D637" s="51">
        <v>11056477</v>
      </c>
      <c r="E637" s="51">
        <v>11056477</v>
      </c>
      <c r="F637" s="51">
        <v>0</v>
      </c>
      <c r="G637" s="51">
        <v>0</v>
      </c>
      <c r="H637" s="51">
        <v>11056477</v>
      </c>
      <c r="I637" s="51">
        <v>10091615</v>
      </c>
      <c r="J637" s="51">
        <v>10091615</v>
      </c>
      <c r="K637" s="51">
        <v>10091615</v>
      </c>
      <c r="L637" s="51">
        <v>1384306</v>
      </c>
      <c r="M637" s="51">
        <v>964862</v>
      </c>
    </row>
    <row r="638" spans="1:13" ht="25.5" x14ac:dyDescent="0.2">
      <c r="A638" s="52" t="s">
        <v>1804</v>
      </c>
      <c r="B638" s="46" t="s">
        <v>1790</v>
      </c>
      <c r="C638" s="51">
        <v>11056477</v>
      </c>
      <c r="D638" s="51">
        <v>11056477</v>
      </c>
      <c r="E638" s="51">
        <v>11056477</v>
      </c>
      <c r="F638" s="51">
        <v>0</v>
      </c>
      <c r="G638" s="51">
        <v>0</v>
      </c>
      <c r="H638" s="51">
        <v>11056477</v>
      </c>
      <c r="I638" s="51">
        <v>10091615</v>
      </c>
      <c r="J638" s="51">
        <v>10091615</v>
      </c>
      <c r="K638" s="51">
        <v>10091615</v>
      </c>
      <c r="L638" s="51">
        <v>1384306</v>
      </c>
      <c r="M638" s="51">
        <v>964862</v>
      </c>
    </row>
    <row r="639" spans="1:13" ht="25.5" x14ac:dyDescent="0.2">
      <c r="A639" s="52" t="s">
        <v>1805</v>
      </c>
      <c r="B639" s="46" t="s">
        <v>470</v>
      </c>
      <c r="C639" s="51">
        <v>0</v>
      </c>
      <c r="D639" s="51">
        <v>0</v>
      </c>
      <c r="E639" s="51">
        <v>0</v>
      </c>
      <c r="F639" s="51">
        <v>26367817</v>
      </c>
      <c r="G639" s="51">
        <v>0</v>
      </c>
      <c r="H639" s="51">
        <v>26367817</v>
      </c>
      <c r="I639" s="51">
        <v>26367817</v>
      </c>
      <c r="J639" s="51">
        <v>26367817</v>
      </c>
      <c r="K639" s="51">
        <v>26367817</v>
      </c>
      <c r="L639" s="51">
        <v>0</v>
      </c>
      <c r="M639" s="51">
        <v>0</v>
      </c>
    </row>
    <row r="640" spans="1:13" ht="25.5" x14ac:dyDescent="0.2">
      <c r="A640" s="52" t="s">
        <v>1806</v>
      </c>
      <c r="B640" s="46" t="s">
        <v>1790</v>
      </c>
      <c r="C640" s="51">
        <v>0</v>
      </c>
      <c r="D640" s="51">
        <v>0</v>
      </c>
      <c r="E640" s="51">
        <v>0</v>
      </c>
      <c r="F640" s="51">
        <v>26367817</v>
      </c>
      <c r="G640" s="51">
        <v>0</v>
      </c>
      <c r="H640" s="51">
        <v>26367817</v>
      </c>
      <c r="I640" s="51">
        <v>26367817</v>
      </c>
      <c r="J640" s="51">
        <v>26367817</v>
      </c>
      <c r="K640" s="51">
        <v>26367817</v>
      </c>
      <c r="L640" s="51">
        <v>0</v>
      </c>
      <c r="M640" s="51">
        <v>0</v>
      </c>
    </row>
    <row r="641" spans="1:13" ht="51" x14ac:dyDescent="0.2">
      <c r="A641" s="52" t="s">
        <v>1807</v>
      </c>
      <c r="B641" s="46" t="s">
        <v>1808</v>
      </c>
      <c r="C641" s="51">
        <v>0</v>
      </c>
      <c r="D641" s="51">
        <v>640289</v>
      </c>
      <c r="E641" s="51">
        <v>0</v>
      </c>
      <c r="F641" s="51">
        <v>0</v>
      </c>
      <c r="G641" s="51">
        <v>0</v>
      </c>
      <c r="H641" s="51">
        <v>640289</v>
      </c>
      <c r="I641" s="51">
        <v>640289</v>
      </c>
      <c r="J641" s="51">
        <v>640289</v>
      </c>
      <c r="K641" s="51">
        <v>640289</v>
      </c>
      <c r="L641" s="51">
        <v>640289</v>
      </c>
      <c r="M641" s="51">
        <v>0</v>
      </c>
    </row>
    <row r="642" spans="1:13" ht="25.5" x14ac:dyDescent="0.2">
      <c r="A642" s="52" t="s">
        <v>1809</v>
      </c>
      <c r="B642" s="46" t="s">
        <v>1790</v>
      </c>
      <c r="C642" s="51">
        <v>0</v>
      </c>
      <c r="D642" s="51">
        <v>0</v>
      </c>
      <c r="E642" s="51">
        <v>0</v>
      </c>
      <c r="F642" s="51">
        <v>0</v>
      </c>
      <c r="G642" s="51">
        <v>0</v>
      </c>
      <c r="H642" s="51">
        <v>0</v>
      </c>
      <c r="I642" s="51">
        <v>0</v>
      </c>
      <c r="J642" s="51">
        <v>0</v>
      </c>
      <c r="K642" s="51">
        <v>0</v>
      </c>
      <c r="L642" s="51">
        <v>0</v>
      </c>
      <c r="M642" s="51">
        <v>0</v>
      </c>
    </row>
    <row r="643" spans="1:13" ht="25.5" x14ac:dyDescent="0.2">
      <c r="A643" s="52" t="s">
        <v>1810</v>
      </c>
      <c r="B643" s="46" t="s">
        <v>1811</v>
      </c>
      <c r="C643" s="51">
        <v>0</v>
      </c>
      <c r="D643" s="51">
        <v>640289</v>
      </c>
      <c r="E643" s="51">
        <v>0</v>
      </c>
      <c r="F643" s="51">
        <v>0</v>
      </c>
      <c r="G643" s="51">
        <v>0</v>
      </c>
      <c r="H643" s="51">
        <v>640289</v>
      </c>
      <c r="I643" s="51">
        <v>640289</v>
      </c>
      <c r="J643" s="51">
        <v>640289</v>
      </c>
      <c r="K643" s="51">
        <v>640289</v>
      </c>
      <c r="L643" s="51">
        <v>640289</v>
      </c>
      <c r="M643" s="51">
        <v>0</v>
      </c>
    </row>
    <row r="644" spans="1:13" ht="25.5" x14ac:dyDescent="0.2">
      <c r="A644" s="52" t="s">
        <v>1812</v>
      </c>
      <c r="B644" s="46" t="s">
        <v>1769</v>
      </c>
      <c r="C644" s="51">
        <v>0</v>
      </c>
      <c r="D644" s="51">
        <v>0</v>
      </c>
      <c r="E644" s="51">
        <v>0</v>
      </c>
      <c r="F644" s="51">
        <v>71429688</v>
      </c>
      <c r="G644" s="51">
        <v>0</v>
      </c>
      <c r="H644" s="51">
        <v>71429688</v>
      </c>
      <c r="I644" s="51">
        <v>71429688</v>
      </c>
      <c r="J644" s="51">
        <v>71429688</v>
      </c>
      <c r="K644" s="51">
        <v>71429688</v>
      </c>
      <c r="L644" s="51">
        <v>0</v>
      </c>
      <c r="M644" s="51">
        <v>0</v>
      </c>
    </row>
    <row r="645" spans="1:13" ht="25.5" x14ac:dyDescent="0.2">
      <c r="A645" s="52" t="s">
        <v>1813</v>
      </c>
      <c r="B645" s="46" t="s">
        <v>1790</v>
      </c>
      <c r="C645" s="51">
        <v>0</v>
      </c>
      <c r="D645" s="51">
        <v>0</v>
      </c>
      <c r="E645" s="51">
        <v>0</v>
      </c>
      <c r="F645" s="51">
        <v>71429688</v>
      </c>
      <c r="G645" s="51">
        <v>0</v>
      </c>
      <c r="H645" s="51">
        <v>71429688</v>
      </c>
      <c r="I645" s="51">
        <v>71429688</v>
      </c>
      <c r="J645" s="51">
        <v>71429688</v>
      </c>
      <c r="K645" s="51">
        <v>71429688</v>
      </c>
      <c r="L645" s="51">
        <v>0</v>
      </c>
      <c r="M645" s="51">
        <v>0</v>
      </c>
    </row>
    <row r="646" spans="1:13" ht="25.5" x14ac:dyDescent="0.2">
      <c r="A646" s="52" t="s">
        <v>1814</v>
      </c>
      <c r="B646" s="46" t="s">
        <v>1815</v>
      </c>
      <c r="C646" s="51">
        <v>0</v>
      </c>
      <c r="D646" s="51">
        <v>704946</v>
      </c>
      <c r="E646" s="51">
        <v>0</v>
      </c>
      <c r="F646" s="51">
        <v>0</v>
      </c>
      <c r="G646" s="51">
        <v>704946</v>
      </c>
      <c r="H646" s="51">
        <v>0</v>
      </c>
      <c r="I646" s="51">
        <v>0</v>
      </c>
      <c r="J646" s="51">
        <v>0</v>
      </c>
      <c r="K646" s="51">
        <v>0</v>
      </c>
      <c r="L646" s="51">
        <v>0</v>
      </c>
      <c r="M646" s="51">
        <v>0</v>
      </c>
    </row>
    <row r="647" spans="1:13" ht="38.25" x14ac:dyDescent="0.2">
      <c r="A647" s="52" t="s">
        <v>1816</v>
      </c>
      <c r="B647" s="46" t="s">
        <v>1781</v>
      </c>
      <c r="C647" s="51">
        <v>0</v>
      </c>
      <c r="D647" s="51">
        <v>704946</v>
      </c>
      <c r="E647" s="51">
        <v>0</v>
      </c>
      <c r="F647" s="51">
        <v>0</v>
      </c>
      <c r="G647" s="51">
        <v>704946</v>
      </c>
      <c r="H647" s="51">
        <v>0</v>
      </c>
      <c r="I647" s="51">
        <v>0</v>
      </c>
      <c r="J647" s="51">
        <v>0</v>
      </c>
      <c r="K647" s="51">
        <v>0</v>
      </c>
      <c r="L647" s="51">
        <v>0</v>
      </c>
      <c r="M647" s="51">
        <v>0</v>
      </c>
    </row>
    <row r="648" spans="1:13" ht="25.5" x14ac:dyDescent="0.2">
      <c r="A648" s="52" t="s">
        <v>1817</v>
      </c>
      <c r="B648" s="46" t="s">
        <v>1480</v>
      </c>
      <c r="C648" s="51">
        <v>0</v>
      </c>
      <c r="D648" s="51">
        <v>1000000000</v>
      </c>
      <c r="E648" s="51">
        <v>0</v>
      </c>
      <c r="F648" s="51">
        <v>0</v>
      </c>
      <c r="G648" s="51">
        <v>97265202.5</v>
      </c>
      <c r="H648" s="51">
        <v>902734797.5</v>
      </c>
      <c r="I648" s="51">
        <v>899358796.24000001</v>
      </c>
      <c r="J648" s="51">
        <v>899358796.24000001</v>
      </c>
      <c r="K648" s="51">
        <v>837064072.5</v>
      </c>
      <c r="L648" s="51">
        <v>775688042.5</v>
      </c>
      <c r="M648" s="51">
        <v>3376001.26</v>
      </c>
    </row>
    <row r="649" spans="1:13" ht="25.5" x14ac:dyDescent="0.2">
      <c r="A649" s="52" t="s">
        <v>1818</v>
      </c>
      <c r="B649" s="46" t="s">
        <v>1790</v>
      </c>
      <c r="C649" s="51">
        <v>0</v>
      </c>
      <c r="D649" s="51">
        <v>500000000</v>
      </c>
      <c r="E649" s="51">
        <v>0</v>
      </c>
      <c r="F649" s="51">
        <v>0</v>
      </c>
      <c r="G649" s="51">
        <v>15265202.5</v>
      </c>
      <c r="H649" s="51">
        <v>484734797.5</v>
      </c>
      <c r="I649" s="51">
        <v>484734797.5</v>
      </c>
      <c r="J649" s="51">
        <v>484734797.5</v>
      </c>
      <c r="K649" s="51">
        <v>484734797.5</v>
      </c>
      <c r="L649" s="51">
        <v>484734797.5</v>
      </c>
      <c r="M649" s="51">
        <v>0</v>
      </c>
    </row>
    <row r="650" spans="1:13" ht="25.5" x14ac:dyDescent="0.2">
      <c r="A650" s="52" t="s">
        <v>1819</v>
      </c>
      <c r="B650" s="46" t="s">
        <v>1792</v>
      </c>
      <c r="C650" s="51">
        <v>0</v>
      </c>
      <c r="D650" s="51">
        <v>500000000</v>
      </c>
      <c r="E650" s="51">
        <v>0</v>
      </c>
      <c r="F650" s="51">
        <v>0</v>
      </c>
      <c r="G650" s="51">
        <v>82000000</v>
      </c>
      <c r="H650" s="51">
        <v>418000000</v>
      </c>
      <c r="I650" s="51">
        <v>414623998.74000001</v>
      </c>
      <c r="J650" s="51">
        <v>414623998.74000001</v>
      </c>
      <c r="K650" s="51">
        <v>352329275</v>
      </c>
      <c r="L650" s="51">
        <v>290953245</v>
      </c>
      <c r="M650" s="51">
        <v>3376001.26</v>
      </c>
    </row>
    <row r="651" spans="1:13" ht="38.25" x14ac:dyDescent="0.2">
      <c r="A651" s="52" t="s">
        <v>1820</v>
      </c>
      <c r="B651" s="46" t="s">
        <v>1821</v>
      </c>
      <c r="C651" s="51">
        <v>4213994960</v>
      </c>
      <c r="D651" s="51">
        <v>127695402</v>
      </c>
      <c r="E651" s="51">
        <v>176356062</v>
      </c>
      <c r="F651" s="51">
        <v>349860415</v>
      </c>
      <c r="G651" s="51">
        <v>177695402</v>
      </c>
      <c r="H651" s="51">
        <v>4337499313</v>
      </c>
      <c r="I651" s="51">
        <v>4283754127</v>
      </c>
      <c r="J651" s="51">
        <v>4283754127</v>
      </c>
      <c r="K651" s="51">
        <v>4283754127</v>
      </c>
      <c r="L651" s="51">
        <v>4283754127</v>
      </c>
      <c r="M651" s="51">
        <v>53745186</v>
      </c>
    </row>
    <row r="652" spans="1:13" ht="25.5" x14ac:dyDescent="0.2">
      <c r="A652" s="52" t="s">
        <v>1822</v>
      </c>
      <c r="B652" s="46" t="s">
        <v>9</v>
      </c>
      <c r="C652" s="51">
        <v>4213994960</v>
      </c>
      <c r="D652" s="51">
        <v>0</v>
      </c>
      <c r="E652" s="51">
        <v>176356062</v>
      </c>
      <c r="F652" s="51">
        <v>130669163</v>
      </c>
      <c r="G652" s="51">
        <v>50000000</v>
      </c>
      <c r="H652" s="51">
        <v>4118308061</v>
      </c>
      <c r="I652" s="51">
        <v>4091732800</v>
      </c>
      <c r="J652" s="51">
        <v>4091732800</v>
      </c>
      <c r="K652" s="51">
        <v>4091732800</v>
      </c>
      <c r="L652" s="51">
        <v>4091732800</v>
      </c>
      <c r="M652" s="51">
        <v>26575261</v>
      </c>
    </row>
    <row r="653" spans="1:13" ht="25.5" x14ac:dyDescent="0.2">
      <c r="A653" s="52" t="s">
        <v>1823</v>
      </c>
      <c r="B653" s="46" t="s">
        <v>1824</v>
      </c>
      <c r="C653" s="51">
        <v>400000000</v>
      </c>
      <c r="D653" s="51">
        <v>0</v>
      </c>
      <c r="E653" s="51">
        <v>0</v>
      </c>
      <c r="F653" s="51">
        <v>0</v>
      </c>
      <c r="G653" s="51">
        <v>0</v>
      </c>
      <c r="H653" s="51">
        <v>400000000</v>
      </c>
      <c r="I653" s="51">
        <v>373424739</v>
      </c>
      <c r="J653" s="51">
        <v>373424739</v>
      </c>
      <c r="K653" s="51">
        <v>373424739</v>
      </c>
      <c r="L653" s="51">
        <v>373424739</v>
      </c>
      <c r="M653" s="51">
        <v>26575261</v>
      </c>
    </row>
    <row r="654" spans="1:13" ht="25.5" x14ac:dyDescent="0.2">
      <c r="A654" s="52" t="s">
        <v>1825</v>
      </c>
      <c r="B654" s="46" t="s">
        <v>1826</v>
      </c>
      <c r="C654" s="51">
        <v>380000000</v>
      </c>
      <c r="D654" s="51">
        <v>0</v>
      </c>
      <c r="E654" s="51">
        <v>0</v>
      </c>
      <c r="F654" s="51">
        <v>0</v>
      </c>
      <c r="G654" s="51">
        <v>0</v>
      </c>
      <c r="H654" s="51">
        <v>380000000</v>
      </c>
      <c r="I654" s="51">
        <v>380000000</v>
      </c>
      <c r="J654" s="51">
        <v>380000000</v>
      </c>
      <c r="K654" s="51">
        <v>380000000</v>
      </c>
      <c r="L654" s="51">
        <v>380000000</v>
      </c>
      <c r="M654" s="51">
        <v>0</v>
      </c>
    </row>
    <row r="655" spans="1:13" ht="25.5" x14ac:dyDescent="0.2">
      <c r="A655" s="52" t="s">
        <v>1827</v>
      </c>
      <c r="B655" s="46" t="s">
        <v>1828</v>
      </c>
      <c r="C655" s="51">
        <v>50000000</v>
      </c>
      <c r="D655" s="51">
        <v>0</v>
      </c>
      <c r="E655" s="51">
        <v>0</v>
      </c>
      <c r="F655" s="51">
        <v>0</v>
      </c>
      <c r="G655" s="51">
        <v>50000000</v>
      </c>
      <c r="H655" s="51">
        <v>0</v>
      </c>
      <c r="I655" s="51">
        <v>0</v>
      </c>
      <c r="J655" s="51">
        <v>0</v>
      </c>
      <c r="K655" s="51">
        <v>0</v>
      </c>
      <c r="L655" s="51">
        <v>0</v>
      </c>
      <c r="M655" s="51">
        <v>0</v>
      </c>
    </row>
    <row r="656" spans="1:13" ht="25.5" x14ac:dyDescent="0.2">
      <c r="A656" s="52" t="s">
        <v>1829</v>
      </c>
      <c r="B656" s="46" t="s">
        <v>1830</v>
      </c>
      <c r="C656" s="51">
        <v>0</v>
      </c>
      <c r="D656" s="51">
        <v>0</v>
      </c>
      <c r="E656" s="51">
        <v>0</v>
      </c>
      <c r="F656" s="51">
        <v>130669163</v>
      </c>
      <c r="G656" s="51">
        <v>0</v>
      </c>
      <c r="H656" s="51">
        <v>130669163</v>
      </c>
      <c r="I656" s="51">
        <v>130669163</v>
      </c>
      <c r="J656" s="51">
        <v>130669163</v>
      </c>
      <c r="K656" s="51">
        <v>130669163</v>
      </c>
      <c r="L656" s="51">
        <v>130669163</v>
      </c>
      <c r="M656" s="51">
        <v>0</v>
      </c>
    </row>
    <row r="657" spans="1:13" ht="25.5" x14ac:dyDescent="0.2">
      <c r="A657" s="52" t="s">
        <v>1831</v>
      </c>
      <c r="B657" s="46" t="s">
        <v>1832</v>
      </c>
      <c r="C657" s="51">
        <v>3383994960</v>
      </c>
      <c r="D657" s="51">
        <v>0</v>
      </c>
      <c r="E657" s="51">
        <v>176356062</v>
      </c>
      <c r="F657" s="51">
        <v>0</v>
      </c>
      <c r="G657" s="51">
        <v>0</v>
      </c>
      <c r="H657" s="51">
        <v>3207638898</v>
      </c>
      <c r="I657" s="51">
        <v>3207638898</v>
      </c>
      <c r="J657" s="51">
        <v>3207638898</v>
      </c>
      <c r="K657" s="51">
        <v>3207638898</v>
      </c>
      <c r="L657" s="51">
        <v>3207638898</v>
      </c>
      <c r="M657" s="51">
        <v>0</v>
      </c>
    </row>
    <row r="658" spans="1:13" ht="25.5" x14ac:dyDescent="0.2">
      <c r="A658" s="52" t="s">
        <v>1833</v>
      </c>
      <c r="B658" s="46" t="s">
        <v>470</v>
      </c>
      <c r="C658" s="51">
        <v>0</v>
      </c>
      <c r="D658" s="51">
        <v>28438114</v>
      </c>
      <c r="E658" s="51">
        <v>0</v>
      </c>
      <c r="F658" s="51">
        <v>86181757</v>
      </c>
      <c r="G658" s="51">
        <v>28438114</v>
      </c>
      <c r="H658" s="51">
        <v>86181757</v>
      </c>
      <c r="I658" s="51">
        <v>59051832</v>
      </c>
      <c r="J658" s="51">
        <v>59051832</v>
      </c>
      <c r="K658" s="51">
        <v>59051832</v>
      </c>
      <c r="L658" s="51">
        <v>59051832</v>
      </c>
      <c r="M658" s="51">
        <v>27129925</v>
      </c>
    </row>
    <row r="659" spans="1:13" ht="25.5" x14ac:dyDescent="0.2">
      <c r="A659" s="52" t="s">
        <v>1834</v>
      </c>
      <c r="B659" s="46" t="s">
        <v>1824</v>
      </c>
      <c r="C659" s="51">
        <v>0</v>
      </c>
      <c r="D659" s="51">
        <v>28438114</v>
      </c>
      <c r="E659" s="51">
        <v>0</v>
      </c>
      <c r="F659" s="51">
        <v>0</v>
      </c>
      <c r="G659" s="51">
        <v>28438114</v>
      </c>
      <c r="H659" s="51">
        <v>0</v>
      </c>
      <c r="I659" s="51">
        <v>0</v>
      </c>
      <c r="J659" s="51">
        <v>0</v>
      </c>
      <c r="K659" s="51">
        <v>0</v>
      </c>
      <c r="L659" s="51">
        <v>0</v>
      </c>
      <c r="M659" s="51">
        <v>0</v>
      </c>
    </row>
    <row r="660" spans="1:13" ht="25.5" x14ac:dyDescent="0.2">
      <c r="A660" s="52" t="s">
        <v>1835</v>
      </c>
      <c r="B660" s="46" t="s">
        <v>1826</v>
      </c>
      <c r="C660" s="51">
        <v>0</v>
      </c>
      <c r="D660" s="51">
        <v>0</v>
      </c>
      <c r="E660" s="51">
        <v>0</v>
      </c>
      <c r="F660" s="51">
        <v>86181757</v>
      </c>
      <c r="G660" s="51">
        <v>0</v>
      </c>
      <c r="H660" s="51">
        <v>86181757</v>
      </c>
      <c r="I660" s="51">
        <v>59051832</v>
      </c>
      <c r="J660" s="51">
        <v>59051832</v>
      </c>
      <c r="K660" s="51">
        <v>59051832</v>
      </c>
      <c r="L660" s="51">
        <v>59051832</v>
      </c>
      <c r="M660" s="51">
        <v>27129925</v>
      </c>
    </row>
    <row r="661" spans="1:13" ht="38.25" x14ac:dyDescent="0.2">
      <c r="A661" s="52" t="s">
        <v>1836</v>
      </c>
      <c r="B661" s="46" t="s">
        <v>472</v>
      </c>
      <c r="C661" s="51">
        <v>0</v>
      </c>
      <c r="D661" s="51">
        <v>0</v>
      </c>
      <c r="E661" s="51">
        <v>0</v>
      </c>
      <c r="F661" s="51">
        <v>21448743</v>
      </c>
      <c r="G661" s="51">
        <v>0</v>
      </c>
      <c r="H661" s="51">
        <v>21448743</v>
      </c>
      <c r="I661" s="51">
        <v>21448743</v>
      </c>
      <c r="J661" s="51">
        <v>21448743</v>
      </c>
      <c r="K661" s="51">
        <v>21448743</v>
      </c>
      <c r="L661" s="51">
        <v>21448743</v>
      </c>
      <c r="M661" s="51">
        <v>0</v>
      </c>
    </row>
    <row r="662" spans="1:13" ht="25.5" x14ac:dyDescent="0.2">
      <c r="A662" s="52" t="s">
        <v>1837</v>
      </c>
      <c r="B662" s="46" t="s">
        <v>1830</v>
      </c>
      <c r="C662" s="51">
        <v>0</v>
      </c>
      <c r="D662" s="51">
        <v>0</v>
      </c>
      <c r="E662" s="51">
        <v>0</v>
      </c>
      <c r="F662" s="51">
        <v>21448743</v>
      </c>
      <c r="G662" s="51">
        <v>0</v>
      </c>
      <c r="H662" s="51">
        <v>21448743</v>
      </c>
      <c r="I662" s="51">
        <v>21448743</v>
      </c>
      <c r="J662" s="51">
        <v>21448743</v>
      </c>
      <c r="K662" s="51">
        <v>21448743</v>
      </c>
      <c r="L662" s="51">
        <v>21448743</v>
      </c>
      <c r="M662" s="51">
        <v>0</v>
      </c>
    </row>
    <row r="663" spans="1:13" ht="63.75" x14ac:dyDescent="0.2">
      <c r="A663" s="52" t="s">
        <v>1838</v>
      </c>
      <c r="B663" s="46" t="s">
        <v>1839</v>
      </c>
      <c r="C663" s="51">
        <v>0</v>
      </c>
      <c r="D663" s="51">
        <v>99257288</v>
      </c>
      <c r="E663" s="51">
        <v>0</v>
      </c>
      <c r="F663" s="51">
        <v>99257288</v>
      </c>
      <c r="G663" s="51">
        <v>99257288</v>
      </c>
      <c r="H663" s="51">
        <v>99257288</v>
      </c>
      <c r="I663" s="51">
        <v>99257288</v>
      </c>
      <c r="J663" s="51">
        <v>99257288</v>
      </c>
      <c r="K663" s="51">
        <v>99257288</v>
      </c>
      <c r="L663" s="51">
        <v>99257288</v>
      </c>
      <c r="M663" s="51">
        <v>0</v>
      </c>
    </row>
    <row r="664" spans="1:13" ht="25.5" x14ac:dyDescent="0.2">
      <c r="A664" s="52" t="s">
        <v>1840</v>
      </c>
      <c r="B664" s="46" t="s">
        <v>1824</v>
      </c>
      <c r="C664" s="51">
        <v>0</v>
      </c>
      <c r="D664" s="51">
        <v>99257288</v>
      </c>
      <c r="E664" s="51">
        <v>0</v>
      </c>
      <c r="F664" s="51">
        <v>0</v>
      </c>
      <c r="G664" s="51">
        <v>99257288</v>
      </c>
      <c r="H664" s="51">
        <v>0</v>
      </c>
      <c r="I664" s="51">
        <v>0</v>
      </c>
      <c r="J664" s="51">
        <v>0</v>
      </c>
      <c r="K664" s="51">
        <v>0</v>
      </c>
      <c r="L664" s="51">
        <v>0</v>
      </c>
      <c r="M664" s="51">
        <v>0</v>
      </c>
    </row>
    <row r="665" spans="1:13" ht="25.5" x14ac:dyDescent="0.2">
      <c r="A665" s="52" t="s">
        <v>1841</v>
      </c>
      <c r="B665" s="46" t="s">
        <v>1826</v>
      </c>
      <c r="C665" s="51">
        <v>0</v>
      </c>
      <c r="D665" s="51">
        <v>0</v>
      </c>
      <c r="E665" s="51">
        <v>0</v>
      </c>
      <c r="F665" s="51">
        <v>99257288</v>
      </c>
      <c r="G665" s="51">
        <v>0</v>
      </c>
      <c r="H665" s="51">
        <v>99257288</v>
      </c>
      <c r="I665" s="51">
        <v>99257288</v>
      </c>
      <c r="J665" s="51">
        <v>99257288</v>
      </c>
      <c r="K665" s="51">
        <v>99257288</v>
      </c>
      <c r="L665" s="51">
        <v>99257288</v>
      </c>
      <c r="M665" s="51">
        <v>0</v>
      </c>
    </row>
    <row r="666" spans="1:13" ht="25.5" x14ac:dyDescent="0.2">
      <c r="A666" s="52" t="s">
        <v>1842</v>
      </c>
      <c r="B666" s="46" t="s">
        <v>1773</v>
      </c>
      <c r="C666" s="51">
        <v>0</v>
      </c>
      <c r="D666" s="51">
        <v>0</v>
      </c>
      <c r="E666" s="51">
        <v>0</v>
      </c>
      <c r="F666" s="51">
        <v>11598518</v>
      </c>
      <c r="G666" s="51">
        <v>0</v>
      </c>
      <c r="H666" s="51">
        <v>11598518</v>
      </c>
      <c r="I666" s="51">
        <v>11598518</v>
      </c>
      <c r="J666" s="51">
        <v>11598518</v>
      </c>
      <c r="K666" s="51">
        <v>11598518</v>
      </c>
      <c r="L666" s="51">
        <v>11598518</v>
      </c>
      <c r="M666" s="51">
        <v>0</v>
      </c>
    </row>
    <row r="667" spans="1:13" ht="25.5" x14ac:dyDescent="0.2">
      <c r="A667" s="52" t="s">
        <v>1843</v>
      </c>
      <c r="B667" s="46" t="s">
        <v>1830</v>
      </c>
      <c r="C667" s="51">
        <v>0</v>
      </c>
      <c r="D667" s="51">
        <v>0</v>
      </c>
      <c r="E667" s="51">
        <v>0</v>
      </c>
      <c r="F667" s="51">
        <v>11598518</v>
      </c>
      <c r="G667" s="51">
        <v>0</v>
      </c>
      <c r="H667" s="51">
        <v>11598518</v>
      </c>
      <c r="I667" s="51">
        <v>11598518</v>
      </c>
      <c r="J667" s="51">
        <v>11598518</v>
      </c>
      <c r="K667" s="51">
        <v>11598518</v>
      </c>
      <c r="L667" s="51">
        <v>11598518</v>
      </c>
      <c r="M667" s="51">
        <v>0</v>
      </c>
    </row>
    <row r="668" spans="1:13" ht="25.5" x14ac:dyDescent="0.2">
      <c r="A668" s="52" t="s">
        <v>1844</v>
      </c>
      <c r="B668" s="46" t="s">
        <v>1815</v>
      </c>
      <c r="C668" s="51">
        <v>0</v>
      </c>
      <c r="D668" s="51">
        <v>0</v>
      </c>
      <c r="E668" s="51">
        <v>0</v>
      </c>
      <c r="F668" s="51">
        <v>704946</v>
      </c>
      <c r="G668" s="51">
        <v>0</v>
      </c>
      <c r="H668" s="51">
        <v>704946</v>
      </c>
      <c r="I668" s="51">
        <v>664946</v>
      </c>
      <c r="J668" s="51">
        <v>664946</v>
      </c>
      <c r="K668" s="51">
        <v>664946</v>
      </c>
      <c r="L668" s="51">
        <v>664946</v>
      </c>
      <c r="M668" s="51">
        <v>40000</v>
      </c>
    </row>
    <row r="669" spans="1:13" ht="25.5" x14ac:dyDescent="0.2">
      <c r="A669" s="52" t="s">
        <v>1845</v>
      </c>
      <c r="B669" s="46" t="s">
        <v>1830</v>
      </c>
      <c r="C669" s="51">
        <v>0</v>
      </c>
      <c r="D669" s="51">
        <v>0</v>
      </c>
      <c r="E669" s="51">
        <v>0</v>
      </c>
      <c r="F669" s="51">
        <v>704946</v>
      </c>
      <c r="G669" s="51">
        <v>0</v>
      </c>
      <c r="H669" s="51">
        <v>704946</v>
      </c>
      <c r="I669" s="51">
        <v>664946</v>
      </c>
      <c r="J669" s="51">
        <v>664946</v>
      </c>
      <c r="K669" s="51">
        <v>664946</v>
      </c>
      <c r="L669" s="51">
        <v>664946</v>
      </c>
      <c r="M669" s="51">
        <v>40000</v>
      </c>
    </row>
    <row r="670" spans="1:13" x14ac:dyDescent="0.2">
      <c r="A670" s="52" t="s">
        <v>1846</v>
      </c>
      <c r="B670" s="46" t="s">
        <v>1847</v>
      </c>
      <c r="C670" s="51">
        <v>7000000000</v>
      </c>
      <c r="D670" s="51">
        <v>471676428</v>
      </c>
      <c r="E670" s="51">
        <v>1410255713.0699999</v>
      </c>
      <c r="F670" s="51">
        <v>207003854</v>
      </c>
      <c r="G670" s="51">
        <v>870935555</v>
      </c>
      <c r="H670" s="51">
        <v>5397489013.9300003</v>
      </c>
      <c r="I670" s="51">
        <v>4924226111.4099998</v>
      </c>
      <c r="J670" s="51">
        <v>4924226111.4099998</v>
      </c>
      <c r="K670" s="51">
        <v>4924226111.4099998</v>
      </c>
      <c r="L670" s="51">
        <v>4924226109.8500004</v>
      </c>
      <c r="M670" s="51">
        <v>473262902.51999998</v>
      </c>
    </row>
    <row r="671" spans="1:13" ht="25.5" x14ac:dyDescent="0.2">
      <c r="A671" s="52" t="s">
        <v>1848</v>
      </c>
      <c r="B671" s="46" t="s">
        <v>7</v>
      </c>
      <c r="C671" s="51">
        <v>14413123</v>
      </c>
      <c r="D671" s="51">
        <v>0</v>
      </c>
      <c r="E671" s="51">
        <v>0</v>
      </c>
      <c r="F671" s="51">
        <v>6906696</v>
      </c>
      <c r="G671" s="51">
        <v>9538196</v>
      </c>
      <c r="H671" s="51">
        <v>11781623</v>
      </c>
      <c r="I671" s="51">
        <v>11781623</v>
      </c>
      <c r="J671" s="51">
        <v>11781623</v>
      </c>
      <c r="K671" s="51">
        <v>11781623</v>
      </c>
      <c r="L671" s="51">
        <v>11781623</v>
      </c>
      <c r="M671" s="51">
        <v>0</v>
      </c>
    </row>
    <row r="672" spans="1:13" ht="25.5" x14ac:dyDescent="0.2">
      <c r="A672" s="52" t="s">
        <v>1849</v>
      </c>
      <c r="B672" s="46" t="s">
        <v>1850</v>
      </c>
      <c r="C672" s="51">
        <v>14413123</v>
      </c>
      <c r="D672" s="51">
        <v>0</v>
      </c>
      <c r="E672" s="51">
        <v>0</v>
      </c>
      <c r="F672" s="51">
        <v>6906696</v>
      </c>
      <c r="G672" s="51">
        <v>9538196</v>
      </c>
      <c r="H672" s="51">
        <v>11781623</v>
      </c>
      <c r="I672" s="51">
        <v>11781623</v>
      </c>
      <c r="J672" s="51">
        <v>11781623</v>
      </c>
      <c r="K672" s="51">
        <v>11781623</v>
      </c>
      <c r="L672" s="51">
        <v>11781623</v>
      </c>
      <c r="M672" s="51">
        <v>0</v>
      </c>
    </row>
    <row r="673" spans="1:13" ht="25.5" x14ac:dyDescent="0.2">
      <c r="A673" s="52" t="s">
        <v>1851</v>
      </c>
      <c r="B673" s="46" t="s">
        <v>10</v>
      </c>
      <c r="C673" s="51">
        <v>2035586877</v>
      </c>
      <c r="D673" s="51">
        <v>0</v>
      </c>
      <c r="E673" s="51">
        <v>0</v>
      </c>
      <c r="F673" s="51">
        <v>105497158</v>
      </c>
      <c r="G673" s="51">
        <v>791797359</v>
      </c>
      <c r="H673" s="51">
        <v>1349286676</v>
      </c>
      <c r="I673" s="51">
        <v>1349286676</v>
      </c>
      <c r="J673" s="51">
        <v>1349286676</v>
      </c>
      <c r="K673" s="51">
        <v>1349286676</v>
      </c>
      <c r="L673" s="51">
        <v>1349286675.3599999</v>
      </c>
      <c r="M673" s="51">
        <v>0</v>
      </c>
    </row>
    <row r="674" spans="1:13" ht="25.5" x14ac:dyDescent="0.2">
      <c r="A674" s="52" t="s">
        <v>1852</v>
      </c>
      <c r="B674" s="46" t="s">
        <v>1850</v>
      </c>
      <c r="C674" s="51">
        <v>2035586877</v>
      </c>
      <c r="D674" s="51">
        <v>0</v>
      </c>
      <c r="E674" s="51">
        <v>0</v>
      </c>
      <c r="F674" s="51">
        <v>105497158</v>
      </c>
      <c r="G674" s="51">
        <v>791797359</v>
      </c>
      <c r="H674" s="51">
        <v>1349286676</v>
      </c>
      <c r="I674" s="51">
        <v>1349286676</v>
      </c>
      <c r="J674" s="51">
        <v>1349286676</v>
      </c>
      <c r="K674" s="51">
        <v>1349286676</v>
      </c>
      <c r="L674" s="51">
        <v>1349286675.3599999</v>
      </c>
      <c r="M674" s="51">
        <v>0</v>
      </c>
    </row>
    <row r="675" spans="1:13" ht="25.5" x14ac:dyDescent="0.2">
      <c r="A675" s="52" t="s">
        <v>1853</v>
      </c>
      <c r="B675" s="46" t="s">
        <v>1854</v>
      </c>
      <c r="C675" s="51">
        <v>30000000</v>
      </c>
      <c r="D675" s="51">
        <v>400000</v>
      </c>
      <c r="E675" s="51">
        <v>0</v>
      </c>
      <c r="F675" s="51">
        <v>69600000</v>
      </c>
      <c r="G675" s="51">
        <v>0</v>
      </c>
      <c r="H675" s="51">
        <v>100000000</v>
      </c>
      <c r="I675" s="51">
        <v>30000000</v>
      </c>
      <c r="J675" s="51">
        <v>30000000</v>
      </c>
      <c r="K675" s="51">
        <v>30000000</v>
      </c>
      <c r="L675" s="51">
        <v>30000000</v>
      </c>
      <c r="M675" s="51">
        <v>70000000</v>
      </c>
    </row>
    <row r="676" spans="1:13" ht="25.5" x14ac:dyDescent="0.2">
      <c r="A676" s="52" t="s">
        <v>1855</v>
      </c>
      <c r="B676" s="46" t="s">
        <v>1856</v>
      </c>
      <c r="C676" s="51">
        <v>30000000</v>
      </c>
      <c r="D676" s="51">
        <v>400000</v>
      </c>
      <c r="E676" s="51">
        <v>0</v>
      </c>
      <c r="F676" s="51">
        <v>69600000</v>
      </c>
      <c r="G676" s="51">
        <v>0</v>
      </c>
      <c r="H676" s="51">
        <v>100000000</v>
      </c>
      <c r="I676" s="51">
        <v>30000000</v>
      </c>
      <c r="J676" s="51">
        <v>30000000</v>
      </c>
      <c r="K676" s="51">
        <v>30000000</v>
      </c>
      <c r="L676" s="51">
        <v>30000000</v>
      </c>
      <c r="M676" s="51">
        <v>70000000</v>
      </c>
    </row>
    <row r="677" spans="1:13" ht="25.5" x14ac:dyDescent="0.2">
      <c r="A677" s="52" t="s">
        <v>1857</v>
      </c>
      <c r="B677" s="46" t="s">
        <v>1858</v>
      </c>
      <c r="C677" s="51">
        <v>429540874</v>
      </c>
      <c r="D677" s="51">
        <v>2974263</v>
      </c>
      <c r="E677" s="51">
        <v>0</v>
      </c>
      <c r="F677" s="51">
        <v>0</v>
      </c>
      <c r="G677" s="51">
        <v>0</v>
      </c>
      <c r="H677" s="51">
        <v>432515137</v>
      </c>
      <c r="I677" s="51">
        <v>429540874</v>
      </c>
      <c r="J677" s="51">
        <v>429540874</v>
      </c>
      <c r="K677" s="51">
        <v>429540874</v>
      </c>
      <c r="L677" s="51">
        <v>429540873.89999998</v>
      </c>
      <c r="M677" s="51">
        <v>2974263</v>
      </c>
    </row>
    <row r="678" spans="1:13" ht="25.5" x14ac:dyDescent="0.2">
      <c r="A678" s="52" t="s">
        <v>1859</v>
      </c>
      <c r="B678" s="46" t="s">
        <v>1860</v>
      </c>
      <c r="C678" s="51">
        <v>429540874</v>
      </c>
      <c r="D678" s="51">
        <v>2974263</v>
      </c>
      <c r="E678" s="51">
        <v>0</v>
      </c>
      <c r="F678" s="51">
        <v>0</v>
      </c>
      <c r="G678" s="51">
        <v>0</v>
      </c>
      <c r="H678" s="51">
        <v>432515137</v>
      </c>
      <c r="I678" s="51">
        <v>429540874</v>
      </c>
      <c r="J678" s="51">
        <v>429540874</v>
      </c>
      <c r="K678" s="51">
        <v>429540874</v>
      </c>
      <c r="L678" s="51">
        <v>429540873.89999998</v>
      </c>
      <c r="M678" s="51">
        <v>2974263</v>
      </c>
    </row>
    <row r="679" spans="1:13" ht="25.5" x14ac:dyDescent="0.2">
      <c r="A679" s="52" t="s">
        <v>1861</v>
      </c>
      <c r="B679" s="46" t="s">
        <v>9</v>
      </c>
      <c r="C679" s="51">
        <v>729515580</v>
      </c>
      <c r="D679" s="51">
        <v>0</v>
      </c>
      <c r="E679" s="51">
        <v>0</v>
      </c>
      <c r="F679" s="51">
        <v>25000000</v>
      </c>
      <c r="G679" s="51">
        <v>0</v>
      </c>
      <c r="H679" s="51">
        <v>754515580</v>
      </c>
      <c r="I679" s="51">
        <v>754515580</v>
      </c>
      <c r="J679" s="51">
        <v>754515580</v>
      </c>
      <c r="K679" s="51">
        <v>754515580</v>
      </c>
      <c r="L679" s="51">
        <v>754515580</v>
      </c>
      <c r="M679" s="51">
        <v>0</v>
      </c>
    </row>
    <row r="680" spans="1:13" ht="25.5" x14ac:dyDescent="0.2">
      <c r="A680" s="52" t="s">
        <v>1862</v>
      </c>
      <c r="B680" s="46" t="s">
        <v>1850</v>
      </c>
      <c r="C680" s="51">
        <v>729515580</v>
      </c>
      <c r="D680" s="51">
        <v>0</v>
      </c>
      <c r="E680" s="51">
        <v>0</v>
      </c>
      <c r="F680" s="51">
        <v>25000000</v>
      </c>
      <c r="G680" s="51">
        <v>0</v>
      </c>
      <c r="H680" s="51">
        <v>754515580</v>
      </c>
      <c r="I680" s="51">
        <v>754515580</v>
      </c>
      <c r="J680" s="51">
        <v>754515580</v>
      </c>
      <c r="K680" s="51">
        <v>754515580</v>
      </c>
      <c r="L680" s="51">
        <v>754515580</v>
      </c>
      <c r="M680" s="51">
        <v>0</v>
      </c>
    </row>
    <row r="681" spans="1:13" ht="25.5" x14ac:dyDescent="0.2">
      <c r="A681" s="52" t="s">
        <v>1863</v>
      </c>
      <c r="B681" s="46" t="s">
        <v>379</v>
      </c>
      <c r="C681" s="51">
        <v>450000000</v>
      </c>
      <c r="D681" s="51">
        <v>0</v>
      </c>
      <c r="E681" s="51">
        <v>0</v>
      </c>
      <c r="F681" s="51">
        <v>0</v>
      </c>
      <c r="G681" s="51">
        <v>0</v>
      </c>
      <c r="H681" s="51">
        <v>450000000</v>
      </c>
      <c r="I681" s="51">
        <v>450000000</v>
      </c>
      <c r="J681" s="51">
        <v>450000000</v>
      </c>
      <c r="K681" s="51">
        <v>450000000</v>
      </c>
      <c r="L681" s="51">
        <v>449999999.55000001</v>
      </c>
      <c r="M681" s="51">
        <v>0</v>
      </c>
    </row>
    <row r="682" spans="1:13" ht="25.5" x14ac:dyDescent="0.2">
      <c r="A682" s="52" t="s">
        <v>1864</v>
      </c>
      <c r="B682" s="46" t="s">
        <v>1856</v>
      </c>
      <c r="C682" s="51">
        <v>450000000</v>
      </c>
      <c r="D682" s="51">
        <v>0</v>
      </c>
      <c r="E682" s="51">
        <v>0</v>
      </c>
      <c r="F682" s="51">
        <v>0</v>
      </c>
      <c r="G682" s="51">
        <v>0</v>
      </c>
      <c r="H682" s="51">
        <v>450000000</v>
      </c>
      <c r="I682" s="51">
        <v>450000000</v>
      </c>
      <c r="J682" s="51">
        <v>450000000</v>
      </c>
      <c r="K682" s="51">
        <v>450000000</v>
      </c>
      <c r="L682" s="51">
        <v>449999999.55000001</v>
      </c>
      <c r="M682" s="51">
        <v>0</v>
      </c>
    </row>
    <row r="683" spans="1:13" ht="25.5" x14ac:dyDescent="0.2">
      <c r="A683" s="52" t="s">
        <v>1865</v>
      </c>
      <c r="B683" s="46" t="s">
        <v>1866</v>
      </c>
      <c r="C683" s="51">
        <v>0</v>
      </c>
      <c r="D683" s="51">
        <v>70429767</v>
      </c>
      <c r="E683" s="51">
        <v>112167.07</v>
      </c>
      <c r="F683" s="51">
        <v>0</v>
      </c>
      <c r="G683" s="51">
        <v>69600000</v>
      </c>
      <c r="H683" s="51">
        <v>717599.93</v>
      </c>
      <c r="I683" s="51">
        <v>429767</v>
      </c>
      <c r="J683" s="51">
        <v>429767</v>
      </c>
      <c r="K683" s="51">
        <v>429767</v>
      </c>
      <c r="L683" s="51">
        <v>429767</v>
      </c>
      <c r="M683" s="51">
        <v>287832.93</v>
      </c>
    </row>
    <row r="684" spans="1:13" ht="25.5" x14ac:dyDescent="0.2">
      <c r="A684" s="52" t="s">
        <v>1867</v>
      </c>
      <c r="B684" s="46" t="s">
        <v>1850</v>
      </c>
      <c r="C684" s="51">
        <v>0</v>
      </c>
      <c r="D684" s="51">
        <v>70429767</v>
      </c>
      <c r="E684" s="51">
        <v>112167.07</v>
      </c>
      <c r="F684" s="51">
        <v>0</v>
      </c>
      <c r="G684" s="51">
        <v>69600000</v>
      </c>
      <c r="H684" s="51">
        <v>717599.93</v>
      </c>
      <c r="I684" s="51">
        <v>429767</v>
      </c>
      <c r="J684" s="51">
        <v>429767</v>
      </c>
      <c r="K684" s="51">
        <v>429767</v>
      </c>
      <c r="L684" s="51">
        <v>429767</v>
      </c>
      <c r="M684" s="51">
        <v>287832.93</v>
      </c>
    </row>
    <row r="685" spans="1:13" ht="25.5" x14ac:dyDescent="0.2">
      <c r="A685" s="52" t="s">
        <v>1868</v>
      </c>
      <c r="B685" s="46" t="s">
        <v>1869</v>
      </c>
      <c r="C685" s="51">
        <v>3310943546</v>
      </c>
      <c r="D685" s="51">
        <v>0</v>
      </c>
      <c r="E685" s="51">
        <v>1410143546</v>
      </c>
      <c r="F685" s="51">
        <v>0</v>
      </c>
      <c r="G685" s="51">
        <v>0</v>
      </c>
      <c r="H685" s="51">
        <v>1900800000</v>
      </c>
      <c r="I685" s="51">
        <v>1500799193.4100001</v>
      </c>
      <c r="J685" s="51">
        <v>1500799193.4100001</v>
      </c>
      <c r="K685" s="51">
        <v>1500799193.4100001</v>
      </c>
      <c r="L685" s="51">
        <v>1500799193.4100001</v>
      </c>
      <c r="M685" s="51">
        <v>400000806.58999997</v>
      </c>
    </row>
    <row r="686" spans="1:13" ht="25.5" x14ac:dyDescent="0.2">
      <c r="A686" s="52" t="s">
        <v>1870</v>
      </c>
      <c r="B686" s="46" t="s">
        <v>1850</v>
      </c>
      <c r="C686" s="51">
        <v>3310943546</v>
      </c>
      <c r="D686" s="51">
        <v>0</v>
      </c>
      <c r="E686" s="51">
        <v>1410143546</v>
      </c>
      <c r="F686" s="51">
        <v>0</v>
      </c>
      <c r="G686" s="51">
        <v>0</v>
      </c>
      <c r="H686" s="51">
        <v>1900800000</v>
      </c>
      <c r="I686" s="51">
        <v>1500799193.4100001</v>
      </c>
      <c r="J686" s="51">
        <v>1500799193.4100001</v>
      </c>
      <c r="K686" s="51">
        <v>1500799193.4100001</v>
      </c>
      <c r="L686" s="51">
        <v>1500799193.4100001</v>
      </c>
      <c r="M686" s="51">
        <v>400000806.58999997</v>
      </c>
    </row>
    <row r="687" spans="1:13" ht="38.25" x14ac:dyDescent="0.2">
      <c r="A687" s="52" t="s">
        <v>1871</v>
      </c>
      <c r="B687" s="46" t="s">
        <v>484</v>
      </c>
      <c r="C687" s="51">
        <v>0</v>
      </c>
      <c r="D687" s="51">
        <v>389850247</v>
      </c>
      <c r="E687" s="51">
        <v>0</v>
      </c>
      <c r="F687" s="51">
        <v>0</v>
      </c>
      <c r="G687" s="51">
        <v>0</v>
      </c>
      <c r="H687" s="51">
        <v>389850247</v>
      </c>
      <c r="I687" s="51">
        <v>389850247</v>
      </c>
      <c r="J687" s="51">
        <v>389850247</v>
      </c>
      <c r="K687" s="51">
        <v>389850247</v>
      </c>
      <c r="L687" s="51">
        <v>389850247</v>
      </c>
      <c r="M687" s="51">
        <v>0</v>
      </c>
    </row>
    <row r="688" spans="1:13" ht="25.5" x14ac:dyDescent="0.2">
      <c r="A688" s="52" t="s">
        <v>1872</v>
      </c>
      <c r="B688" s="46" t="s">
        <v>1856</v>
      </c>
      <c r="C688" s="51">
        <v>0</v>
      </c>
      <c r="D688" s="51">
        <v>389850247</v>
      </c>
      <c r="E688" s="51">
        <v>0</v>
      </c>
      <c r="F688" s="51">
        <v>0</v>
      </c>
      <c r="G688" s="51">
        <v>0</v>
      </c>
      <c r="H688" s="51">
        <v>389850247</v>
      </c>
      <c r="I688" s="51">
        <v>389850247</v>
      </c>
      <c r="J688" s="51">
        <v>389850247</v>
      </c>
      <c r="K688" s="51">
        <v>389850247</v>
      </c>
      <c r="L688" s="51">
        <v>389850247</v>
      </c>
      <c r="M688" s="51">
        <v>0</v>
      </c>
    </row>
    <row r="689" spans="1:13" ht="38.25" x14ac:dyDescent="0.2">
      <c r="A689" s="52" t="s">
        <v>1873</v>
      </c>
      <c r="B689" s="46" t="s">
        <v>488</v>
      </c>
      <c r="C689" s="51">
        <v>0</v>
      </c>
      <c r="D689" s="51">
        <v>247936</v>
      </c>
      <c r="E689" s="51">
        <v>0</v>
      </c>
      <c r="F689" s="51">
        <v>0</v>
      </c>
      <c r="G689" s="51">
        <v>0</v>
      </c>
      <c r="H689" s="51">
        <v>247936</v>
      </c>
      <c r="I689" s="51">
        <v>247936</v>
      </c>
      <c r="J689" s="51">
        <v>247936</v>
      </c>
      <c r="K689" s="51">
        <v>247936</v>
      </c>
      <c r="L689" s="51">
        <v>247936</v>
      </c>
      <c r="M689" s="51">
        <v>0</v>
      </c>
    </row>
    <row r="690" spans="1:13" ht="25.5" x14ac:dyDescent="0.2">
      <c r="A690" s="52" t="s">
        <v>1874</v>
      </c>
      <c r="B690" s="46" t="s">
        <v>1856</v>
      </c>
      <c r="C690" s="51">
        <v>0</v>
      </c>
      <c r="D690" s="51">
        <v>247936</v>
      </c>
      <c r="E690" s="51">
        <v>0</v>
      </c>
      <c r="F690" s="51">
        <v>0</v>
      </c>
      <c r="G690" s="51">
        <v>0</v>
      </c>
      <c r="H690" s="51">
        <v>247936</v>
      </c>
      <c r="I690" s="51">
        <v>247936</v>
      </c>
      <c r="J690" s="51">
        <v>247936</v>
      </c>
      <c r="K690" s="51">
        <v>247936</v>
      </c>
      <c r="L690" s="51">
        <v>247936</v>
      </c>
      <c r="M690" s="51">
        <v>0</v>
      </c>
    </row>
    <row r="691" spans="1:13" ht="25.5" x14ac:dyDescent="0.2">
      <c r="A691" s="52" t="s">
        <v>1875</v>
      </c>
      <c r="B691" s="46" t="s">
        <v>1876</v>
      </c>
      <c r="C691" s="51">
        <v>0</v>
      </c>
      <c r="D691" s="51">
        <v>7774215</v>
      </c>
      <c r="E691" s="51">
        <v>0</v>
      </c>
      <c r="F691" s="51">
        <v>0</v>
      </c>
      <c r="G691" s="51">
        <v>0</v>
      </c>
      <c r="H691" s="51">
        <v>7774215</v>
      </c>
      <c r="I691" s="51">
        <v>7774215</v>
      </c>
      <c r="J691" s="51">
        <v>7774215</v>
      </c>
      <c r="K691" s="51">
        <v>7774215</v>
      </c>
      <c r="L691" s="51">
        <v>7774214.6299999999</v>
      </c>
      <c r="M691" s="51">
        <v>0</v>
      </c>
    </row>
    <row r="692" spans="1:13" ht="25.5" x14ac:dyDescent="0.2">
      <c r="A692" s="52" t="s">
        <v>1877</v>
      </c>
      <c r="B692" s="46" t="s">
        <v>1850</v>
      </c>
      <c r="C692" s="51">
        <v>0</v>
      </c>
      <c r="D692" s="51">
        <v>7774215</v>
      </c>
      <c r="E692" s="51">
        <v>0</v>
      </c>
      <c r="F692" s="51">
        <v>0</v>
      </c>
      <c r="G692" s="51">
        <v>0</v>
      </c>
      <c r="H692" s="51">
        <v>7774215</v>
      </c>
      <c r="I692" s="51">
        <v>7774215</v>
      </c>
      <c r="J692" s="51">
        <v>7774215</v>
      </c>
      <c r="K692" s="51">
        <v>7774215</v>
      </c>
      <c r="L692" s="51">
        <v>7774214.6299999999</v>
      </c>
      <c r="M692" s="51">
        <v>0</v>
      </c>
    </row>
    <row r="693" spans="1:13" x14ac:dyDescent="0.2">
      <c r="A693" s="52" t="s">
        <v>1878</v>
      </c>
      <c r="B693" s="46" t="s">
        <v>1879</v>
      </c>
      <c r="C693" s="51">
        <v>352500000</v>
      </c>
      <c r="D693" s="51">
        <v>0</v>
      </c>
      <c r="E693" s="51">
        <v>11069340</v>
      </c>
      <c r="F693" s="51">
        <v>204987963</v>
      </c>
      <c r="G693" s="51">
        <v>251303166</v>
      </c>
      <c r="H693" s="51">
        <v>295115457</v>
      </c>
      <c r="I693" s="51">
        <v>233732953</v>
      </c>
      <c r="J693" s="51">
        <v>233732953</v>
      </c>
      <c r="K693" s="51">
        <v>233732953</v>
      </c>
      <c r="L693" s="51">
        <v>233732953</v>
      </c>
      <c r="M693" s="51">
        <v>61382504</v>
      </c>
    </row>
    <row r="694" spans="1:13" ht="25.5" x14ac:dyDescent="0.2">
      <c r="A694" s="52" t="s">
        <v>1880</v>
      </c>
      <c r="B694" s="46" t="s">
        <v>7</v>
      </c>
      <c r="C694" s="51">
        <v>0</v>
      </c>
      <c r="D694" s="51">
        <v>0</v>
      </c>
      <c r="E694" s="51">
        <v>11069340</v>
      </c>
      <c r="F694" s="51">
        <v>151094630</v>
      </c>
      <c r="G694" s="51">
        <v>86000000</v>
      </c>
      <c r="H694" s="51">
        <v>54025290</v>
      </c>
      <c r="I694" s="51">
        <v>54025290</v>
      </c>
      <c r="J694" s="51">
        <v>54025290</v>
      </c>
      <c r="K694" s="51">
        <v>54025290</v>
      </c>
      <c r="L694" s="51">
        <v>54025290</v>
      </c>
      <c r="M694" s="51">
        <v>0</v>
      </c>
    </row>
    <row r="695" spans="1:13" ht="25.5" x14ac:dyDescent="0.2">
      <c r="A695" s="52" t="s">
        <v>1881</v>
      </c>
      <c r="B695" s="46" t="s">
        <v>1882</v>
      </c>
      <c r="C695" s="51">
        <v>0</v>
      </c>
      <c r="D695" s="51">
        <v>0</v>
      </c>
      <c r="E695" s="51">
        <v>11069340</v>
      </c>
      <c r="F695" s="51">
        <v>151094630</v>
      </c>
      <c r="G695" s="51">
        <v>86000000</v>
      </c>
      <c r="H695" s="51">
        <v>54025290</v>
      </c>
      <c r="I695" s="51">
        <v>54025290</v>
      </c>
      <c r="J695" s="51">
        <v>54025290</v>
      </c>
      <c r="K695" s="51">
        <v>54025290</v>
      </c>
      <c r="L695" s="51">
        <v>54025290</v>
      </c>
      <c r="M695" s="51">
        <v>0</v>
      </c>
    </row>
    <row r="696" spans="1:13" ht="25.5" x14ac:dyDescent="0.2">
      <c r="A696" s="52" t="s">
        <v>1883</v>
      </c>
      <c r="B696" s="46" t="s">
        <v>10</v>
      </c>
      <c r="C696" s="51">
        <v>310000000</v>
      </c>
      <c r="D696" s="51">
        <v>0</v>
      </c>
      <c r="E696" s="51">
        <v>0</v>
      </c>
      <c r="F696" s="51">
        <v>0</v>
      </c>
      <c r="G696" s="51">
        <v>142423166</v>
      </c>
      <c r="H696" s="51">
        <v>167576834</v>
      </c>
      <c r="I696" s="51">
        <v>106194330</v>
      </c>
      <c r="J696" s="51">
        <v>106194330</v>
      </c>
      <c r="K696" s="51">
        <v>106194330</v>
      </c>
      <c r="L696" s="51">
        <v>106194330</v>
      </c>
      <c r="M696" s="51">
        <v>61382504</v>
      </c>
    </row>
    <row r="697" spans="1:13" ht="25.5" x14ac:dyDescent="0.2">
      <c r="A697" s="52" t="s">
        <v>1884</v>
      </c>
      <c r="B697" s="46" t="s">
        <v>1882</v>
      </c>
      <c r="C697" s="51">
        <v>310000000</v>
      </c>
      <c r="D697" s="51">
        <v>0</v>
      </c>
      <c r="E697" s="51">
        <v>0</v>
      </c>
      <c r="F697" s="51">
        <v>0</v>
      </c>
      <c r="G697" s="51">
        <v>142423166</v>
      </c>
      <c r="H697" s="51">
        <v>167576834</v>
      </c>
      <c r="I697" s="51">
        <v>106194330</v>
      </c>
      <c r="J697" s="51">
        <v>106194330</v>
      </c>
      <c r="K697" s="51">
        <v>106194330</v>
      </c>
      <c r="L697" s="51">
        <v>106194330</v>
      </c>
      <c r="M697" s="51">
        <v>61382504</v>
      </c>
    </row>
    <row r="698" spans="1:13" ht="25.5" x14ac:dyDescent="0.2">
      <c r="A698" s="52" t="s">
        <v>1885</v>
      </c>
      <c r="B698" s="46" t="s">
        <v>9</v>
      </c>
      <c r="C698" s="51">
        <v>42500000</v>
      </c>
      <c r="D698" s="51">
        <v>0</v>
      </c>
      <c r="E698" s="51">
        <v>0</v>
      </c>
      <c r="F698" s="51">
        <v>53893333</v>
      </c>
      <c r="G698" s="51">
        <v>22880000</v>
      </c>
      <c r="H698" s="51">
        <v>73513333</v>
      </c>
      <c r="I698" s="51">
        <v>73513333</v>
      </c>
      <c r="J698" s="51">
        <v>73513333</v>
      </c>
      <c r="K698" s="51">
        <v>73513333</v>
      </c>
      <c r="L698" s="51">
        <v>73513333</v>
      </c>
      <c r="M698" s="51">
        <v>0</v>
      </c>
    </row>
    <row r="699" spans="1:13" ht="25.5" x14ac:dyDescent="0.2">
      <c r="A699" s="52" t="s">
        <v>1886</v>
      </c>
      <c r="B699" s="46" t="s">
        <v>1882</v>
      </c>
      <c r="C699" s="51">
        <v>42500000</v>
      </c>
      <c r="D699" s="51">
        <v>0</v>
      </c>
      <c r="E699" s="51">
        <v>0</v>
      </c>
      <c r="F699" s="51">
        <v>53893333</v>
      </c>
      <c r="G699" s="51">
        <v>22880000</v>
      </c>
      <c r="H699" s="51">
        <v>73513333</v>
      </c>
      <c r="I699" s="51">
        <v>73513333</v>
      </c>
      <c r="J699" s="51">
        <v>73513333</v>
      </c>
      <c r="K699" s="51">
        <v>73513333</v>
      </c>
      <c r="L699" s="51">
        <v>73513333</v>
      </c>
      <c r="M699" s="51">
        <v>0</v>
      </c>
    </row>
    <row r="700" spans="1:13" x14ac:dyDescent="0.2">
      <c r="A700" s="52" t="s">
        <v>1887</v>
      </c>
      <c r="B700" s="46" t="s">
        <v>1888</v>
      </c>
      <c r="C700" s="51">
        <v>108177669</v>
      </c>
      <c r="D700" s="51">
        <v>569258083</v>
      </c>
      <c r="E700" s="51">
        <v>1403990</v>
      </c>
      <c r="F700" s="51">
        <v>320846828</v>
      </c>
      <c r="G700" s="51">
        <v>128793786</v>
      </c>
      <c r="H700" s="51">
        <v>868084804</v>
      </c>
      <c r="I700" s="51">
        <v>704023612</v>
      </c>
      <c r="J700" s="51">
        <v>704023612</v>
      </c>
      <c r="K700" s="51">
        <v>704023612</v>
      </c>
      <c r="L700" s="51">
        <v>313453915</v>
      </c>
      <c r="M700" s="51">
        <v>164061192</v>
      </c>
    </row>
    <row r="701" spans="1:13" x14ac:dyDescent="0.2">
      <c r="A701" s="52" t="s">
        <v>1889</v>
      </c>
      <c r="B701" s="46" t="s">
        <v>1890</v>
      </c>
      <c r="C701" s="51">
        <v>108177669</v>
      </c>
      <c r="D701" s="51">
        <v>569258083</v>
      </c>
      <c r="E701" s="51">
        <v>1403990</v>
      </c>
      <c r="F701" s="51">
        <v>320846828</v>
      </c>
      <c r="G701" s="51">
        <v>128793786</v>
      </c>
      <c r="H701" s="51">
        <v>868084804</v>
      </c>
      <c r="I701" s="51">
        <v>704023612</v>
      </c>
      <c r="J701" s="51">
        <v>704023612</v>
      </c>
      <c r="K701" s="51">
        <v>704023612</v>
      </c>
      <c r="L701" s="51">
        <v>313453915</v>
      </c>
      <c r="M701" s="51">
        <v>164061192</v>
      </c>
    </row>
    <row r="702" spans="1:13" ht="25.5" x14ac:dyDescent="0.2">
      <c r="A702" s="52" t="s">
        <v>1891</v>
      </c>
      <c r="B702" s="46" t="s">
        <v>7</v>
      </c>
      <c r="C702" s="51">
        <v>0</v>
      </c>
      <c r="D702" s="51">
        <v>0</v>
      </c>
      <c r="E702" s="51">
        <v>1403990</v>
      </c>
      <c r="F702" s="51">
        <v>6603990</v>
      </c>
      <c r="G702" s="51">
        <v>0</v>
      </c>
      <c r="H702" s="51">
        <v>5200000</v>
      </c>
      <c r="I702" s="51">
        <v>5200000</v>
      </c>
      <c r="J702" s="51">
        <v>5200000</v>
      </c>
      <c r="K702" s="51">
        <v>5200000</v>
      </c>
      <c r="L702" s="51">
        <v>5200000</v>
      </c>
      <c r="M702" s="51">
        <v>0</v>
      </c>
    </row>
    <row r="703" spans="1:13" ht="25.5" x14ac:dyDescent="0.2">
      <c r="A703" s="52" t="s">
        <v>1892</v>
      </c>
      <c r="B703" s="46" t="s">
        <v>1767</v>
      </c>
      <c r="C703" s="51">
        <v>0</v>
      </c>
      <c r="D703" s="51">
        <v>0</v>
      </c>
      <c r="E703" s="51">
        <v>1403990</v>
      </c>
      <c r="F703" s="51">
        <v>6603990</v>
      </c>
      <c r="G703" s="51">
        <v>0</v>
      </c>
      <c r="H703" s="51">
        <v>5200000</v>
      </c>
      <c r="I703" s="51">
        <v>5200000</v>
      </c>
      <c r="J703" s="51">
        <v>5200000</v>
      </c>
      <c r="K703" s="51">
        <v>5200000</v>
      </c>
      <c r="L703" s="51">
        <v>5200000</v>
      </c>
      <c r="M703" s="51">
        <v>0</v>
      </c>
    </row>
    <row r="704" spans="1:13" ht="25.5" x14ac:dyDescent="0.2">
      <c r="A704" s="52" t="s">
        <v>1893</v>
      </c>
      <c r="B704" s="46" t="s">
        <v>10</v>
      </c>
      <c r="C704" s="51">
        <v>0</v>
      </c>
      <c r="D704" s="51">
        <v>0</v>
      </c>
      <c r="E704" s="51">
        <v>0</v>
      </c>
      <c r="F704" s="51">
        <v>73695010</v>
      </c>
      <c r="G704" s="51">
        <v>0</v>
      </c>
      <c r="H704" s="51">
        <v>73695010</v>
      </c>
      <c r="I704" s="51">
        <v>51899000</v>
      </c>
      <c r="J704" s="51">
        <v>51899000</v>
      </c>
      <c r="K704" s="51">
        <v>51899000</v>
      </c>
      <c r="L704" s="51">
        <v>44957998.659999996</v>
      </c>
      <c r="M704" s="51">
        <v>21796010</v>
      </c>
    </row>
    <row r="705" spans="1:13" ht="25.5" x14ac:dyDescent="0.2">
      <c r="A705" s="52" t="s">
        <v>1894</v>
      </c>
      <c r="B705" s="46" t="s">
        <v>1767</v>
      </c>
      <c r="C705" s="51">
        <v>0</v>
      </c>
      <c r="D705" s="51">
        <v>0</v>
      </c>
      <c r="E705" s="51">
        <v>0</v>
      </c>
      <c r="F705" s="51">
        <v>53695010</v>
      </c>
      <c r="G705" s="51">
        <v>0</v>
      </c>
      <c r="H705" s="51">
        <v>53695010</v>
      </c>
      <c r="I705" s="51">
        <v>51899000</v>
      </c>
      <c r="J705" s="51">
        <v>51899000</v>
      </c>
      <c r="K705" s="51">
        <v>51899000</v>
      </c>
      <c r="L705" s="51">
        <v>44957998.659999996</v>
      </c>
      <c r="M705" s="51">
        <v>1796010</v>
      </c>
    </row>
    <row r="706" spans="1:13" ht="25.5" x14ac:dyDescent="0.2">
      <c r="A706" s="52" t="s">
        <v>1895</v>
      </c>
      <c r="B706" s="46" t="s">
        <v>1896</v>
      </c>
      <c r="C706" s="51">
        <v>0</v>
      </c>
      <c r="D706" s="51">
        <v>0</v>
      </c>
      <c r="E706" s="51">
        <v>0</v>
      </c>
      <c r="F706" s="51">
        <v>20000000</v>
      </c>
      <c r="G706" s="51">
        <v>0</v>
      </c>
      <c r="H706" s="51">
        <v>20000000</v>
      </c>
      <c r="I706" s="51">
        <v>0</v>
      </c>
      <c r="J706" s="51">
        <v>0</v>
      </c>
      <c r="K706" s="51">
        <v>0</v>
      </c>
      <c r="L706" s="51">
        <v>0</v>
      </c>
      <c r="M706" s="51">
        <v>20000000</v>
      </c>
    </row>
    <row r="707" spans="1:13" ht="25.5" x14ac:dyDescent="0.2">
      <c r="A707" s="52" t="s">
        <v>1897</v>
      </c>
      <c r="B707" s="46" t="s">
        <v>9</v>
      </c>
      <c r="C707" s="51">
        <v>93077669</v>
      </c>
      <c r="D707" s="51">
        <v>0</v>
      </c>
      <c r="E707" s="51">
        <v>0</v>
      </c>
      <c r="F707" s="51">
        <v>240547828</v>
      </c>
      <c r="G707" s="51">
        <v>48793786</v>
      </c>
      <c r="H707" s="51">
        <v>284831711</v>
      </c>
      <c r="I707" s="51">
        <v>255999640</v>
      </c>
      <c r="J707" s="51">
        <v>255999640</v>
      </c>
      <c r="K707" s="51">
        <v>255999640</v>
      </c>
      <c r="L707" s="51">
        <v>195740713.34</v>
      </c>
      <c r="M707" s="51">
        <v>28832071</v>
      </c>
    </row>
    <row r="708" spans="1:13" ht="25.5" x14ac:dyDescent="0.2">
      <c r="A708" s="52" t="s">
        <v>1898</v>
      </c>
      <c r="B708" s="46" t="s">
        <v>1767</v>
      </c>
      <c r="C708" s="51">
        <v>40000000</v>
      </c>
      <c r="D708" s="51">
        <v>0</v>
      </c>
      <c r="E708" s="51">
        <v>0</v>
      </c>
      <c r="F708" s="51">
        <v>240547828</v>
      </c>
      <c r="G708" s="51">
        <v>48793786</v>
      </c>
      <c r="H708" s="51">
        <v>231754042</v>
      </c>
      <c r="I708" s="51">
        <v>220000000</v>
      </c>
      <c r="J708" s="51">
        <v>220000000</v>
      </c>
      <c r="K708" s="51">
        <v>220000000</v>
      </c>
      <c r="L708" s="51">
        <v>166941001.34</v>
      </c>
      <c r="M708" s="51">
        <v>11754042</v>
      </c>
    </row>
    <row r="709" spans="1:13" ht="25.5" x14ac:dyDescent="0.2">
      <c r="A709" s="52" t="s">
        <v>1899</v>
      </c>
      <c r="B709" s="46" t="s">
        <v>1896</v>
      </c>
      <c r="C709" s="51">
        <v>53077669</v>
      </c>
      <c r="D709" s="51">
        <v>0</v>
      </c>
      <c r="E709" s="51">
        <v>0</v>
      </c>
      <c r="F709" s="51">
        <v>0</v>
      </c>
      <c r="G709" s="51">
        <v>0</v>
      </c>
      <c r="H709" s="51">
        <v>53077669</v>
      </c>
      <c r="I709" s="51">
        <v>35999640</v>
      </c>
      <c r="J709" s="51">
        <v>35999640</v>
      </c>
      <c r="K709" s="51">
        <v>35999640</v>
      </c>
      <c r="L709" s="51">
        <v>28799712</v>
      </c>
      <c r="M709" s="51">
        <v>17078029</v>
      </c>
    </row>
    <row r="710" spans="1:13" ht="25.5" x14ac:dyDescent="0.2">
      <c r="A710" s="52" t="s">
        <v>1900</v>
      </c>
      <c r="B710" s="46" t="s">
        <v>1901</v>
      </c>
      <c r="C710" s="51">
        <v>15000000</v>
      </c>
      <c r="D710" s="51">
        <v>15000000</v>
      </c>
      <c r="E710" s="51">
        <v>0</v>
      </c>
      <c r="F710" s="51">
        <v>0</v>
      </c>
      <c r="G710" s="51">
        <v>0</v>
      </c>
      <c r="H710" s="51">
        <v>30000000</v>
      </c>
      <c r="I710" s="51">
        <v>1774844</v>
      </c>
      <c r="J710" s="51">
        <v>1774844</v>
      </c>
      <c r="K710" s="51">
        <v>1774844</v>
      </c>
      <c r="L710" s="51">
        <v>1365920</v>
      </c>
      <c r="M710" s="51">
        <v>28225156</v>
      </c>
    </row>
    <row r="711" spans="1:13" ht="25.5" x14ac:dyDescent="0.2">
      <c r="A711" s="52" t="s">
        <v>1902</v>
      </c>
      <c r="B711" s="46" t="s">
        <v>1903</v>
      </c>
      <c r="C711" s="51">
        <v>15000000</v>
      </c>
      <c r="D711" s="51">
        <v>15000000</v>
      </c>
      <c r="E711" s="51">
        <v>0</v>
      </c>
      <c r="F711" s="51">
        <v>0</v>
      </c>
      <c r="G711" s="51">
        <v>0</v>
      </c>
      <c r="H711" s="51">
        <v>30000000</v>
      </c>
      <c r="I711" s="51">
        <v>1774844</v>
      </c>
      <c r="J711" s="51">
        <v>1774844</v>
      </c>
      <c r="K711" s="51">
        <v>1774844</v>
      </c>
      <c r="L711" s="51">
        <v>1365920</v>
      </c>
      <c r="M711" s="51">
        <v>28225156</v>
      </c>
    </row>
    <row r="712" spans="1:13" ht="25.5" x14ac:dyDescent="0.2">
      <c r="A712" s="52" t="s">
        <v>1904</v>
      </c>
      <c r="B712" s="46" t="s">
        <v>1905</v>
      </c>
      <c r="C712" s="51">
        <v>100000</v>
      </c>
      <c r="D712" s="51">
        <v>500000</v>
      </c>
      <c r="E712" s="51">
        <v>0</v>
      </c>
      <c r="F712" s="51">
        <v>0</v>
      </c>
      <c r="G712" s="51">
        <v>0</v>
      </c>
      <c r="H712" s="51">
        <v>600000</v>
      </c>
      <c r="I712" s="51">
        <v>0</v>
      </c>
      <c r="J712" s="51">
        <v>0</v>
      </c>
      <c r="K712" s="51">
        <v>0</v>
      </c>
      <c r="L712" s="51">
        <v>0</v>
      </c>
      <c r="M712" s="51">
        <v>600000</v>
      </c>
    </row>
    <row r="713" spans="1:13" ht="25.5" x14ac:dyDescent="0.2">
      <c r="A713" s="52" t="s">
        <v>1906</v>
      </c>
      <c r="B713" s="46" t="s">
        <v>1907</v>
      </c>
      <c r="C713" s="51">
        <v>100000</v>
      </c>
      <c r="D713" s="51">
        <v>500000</v>
      </c>
      <c r="E713" s="51">
        <v>0</v>
      </c>
      <c r="F713" s="51">
        <v>0</v>
      </c>
      <c r="G713" s="51">
        <v>0</v>
      </c>
      <c r="H713" s="51">
        <v>600000</v>
      </c>
      <c r="I713" s="51">
        <v>0</v>
      </c>
      <c r="J713" s="51">
        <v>0</v>
      </c>
      <c r="K713" s="51">
        <v>0</v>
      </c>
      <c r="L713" s="51">
        <v>0</v>
      </c>
      <c r="M713" s="51">
        <v>600000</v>
      </c>
    </row>
    <row r="714" spans="1:13" ht="25.5" x14ac:dyDescent="0.2">
      <c r="A714" s="52" t="s">
        <v>1908</v>
      </c>
      <c r="B714" s="46" t="s">
        <v>1538</v>
      </c>
      <c r="C714" s="51">
        <v>0</v>
      </c>
      <c r="D714" s="51">
        <v>495000000</v>
      </c>
      <c r="E714" s="51">
        <v>0</v>
      </c>
      <c r="F714" s="51">
        <v>0</v>
      </c>
      <c r="G714" s="51">
        <v>80000000</v>
      </c>
      <c r="H714" s="51">
        <v>415000000</v>
      </c>
      <c r="I714" s="51">
        <v>341150445</v>
      </c>
      <c r="J714" s="51">
        <v>341150445</v>
      </c>
      <c r="K714" s="51">
        <v>341150445</v>
      </c>
      <c r="L714" s="51">
        <v>30000000</v>
      </c>
      <c r="M714" s="51">
        <v>73849555</v>
      </c>
    </row>
    <row r="715" spans="1:13" ht="51" x14ac:dyDescent="0.2">
      <c r="A715" s="52" t="s">
        <v>1909</v>
      </c>
      <c r="B715" s="46" t="s">
        <v>1910</v>
      </c>
      <c r="C715" s="51">
        <v>0</v>
      </c>
      <c r="D715" s="51">
        <v>495000000</v>
      </c>
      <c r="E715" s="51">
        <v>0</v>
      </c>
      <c r="F715" s="51">
        <v>0</v>
      </c>
      <c r="G715" s="51">
        <v>80000000</v>
      </c>
      <c r="H715" s="51">
        <v>415000000</v>
      </c>
      <c r="I715" s="51">
        <v>341150445</v>
      </c>
      <c r="J715" s="51">
        <v>341150445</v>
      </c>
      <c r="K715" s="51">
        <v>341150445</v>
      </c>
      <c r="L715" s="51">
        <v>30000000</v>
      </c>
      <c r="M715" s="51">
        <v>73849555</v>
      </c>
    </row>
    <row r="716" spans="1:13" ht="38.25" x14ac:dyDescent="0.2">
      <c r="A716" s="52" t="s">
        <v>1911</v>
      </c>
      <c r="B716" s="46" t="s">
        <v>1912</v>
      </c>
      <c r="C716" s="51">
        <v>0</v>
      </c>
      <c r="D716" s="51">
        <v>1885995</v>
      </c>
      <c r="E716" s="51">
        <v>0</v>
      </c>
      <c r="F716" s="51">
        <v>0</v>
      </c>
      <c r="G716" s="51">
        <v>0</v>
      </c>
      <c r="H716" s="51">
        <v>1885995</v>
      </c>
      <c r="I716" s="51">
        <v>1885995</v>
      </c>
      <c r="J716" s="51">
        <v>1885995</v>
      </c>
      <c r="K716" s="51">
        <v>1885995</v>
      </c>
      <c r="L716" s="51">
        <v>1885995</v>
      </c>
      <c r="M716" s="51">
        <v>0</v>
      </c>
    </row>
    <row r="717" spans="1:13" ht="25.5" x14ac:dyDescent="0.2">
      <c r="A717" s="52" t="s">
        <v>1913</v>
      </c>
      <c r="B717" s="46" t="s">
        <v>1907</v>
      </c>
      <c r="C717" s="51">
        <v>0</v>
      </c>
      <c r="D717" s="51">
        <v>1885995</v>
      </c>
      <c r="E717" s="51">
        <v>0</v>
      </c>
      <c r="F717" s="51">
        <v>0</v>
      </c>
      <c r="G717" s="51">
        <v>0</v>
      </c>
      <c r="H717" s="51">
        <v>1885995</v>
      </c>
      <c r="I717" s="51">
        <v>1885995</v>
      </c>
      <c r="J717" s="51">
        <v>1885995</v>
      </c>
      <c r="K717" s="51">
        <v>1885995</v>
      </c>
      <c r="L717" s="51">
        <v>1885995</v>
      </c>
      <c r="M717" s="51">
        <v>0</v>
      </c>
    </row>
    <row r="718" spans="1:13" ht="51" x14ac:dyDescent="0.2">
      <c r="A718" s="52" t="s">
        <v>1914</v>
      </c>
      <c r="B718" s="46" t="s">
        <v>1915</v>
      </c>
      <c r="C718" s="51">
        <v>0</v>
      </c>
      <c r="D718" s="51">
        <v>29442278</v>
      </c>
      <c r="E718" s="51">
        <v>0</v>
      </c>
      <c r="F718" s="51">
        <v>0</v>
      </c>
      <c r="G718" s="51">
        <v>0</v>
      </c>
      <c r="H718" s="51">
        <v>29442278</v>
      </c>
      <c r="I718" s="51">
        <v>29442278</v>
      </c>
      <c r="J718" s="51">
        <v>29442278</v>
      </c>
      <c r="K718" s="51">
        <v>29442278</v>
      </c>
      <c r="L718" s="51">
        <v>17631878</v>
      </c>
      <c r="M718" s="51">
        <v>0</v>
      </c>
    </row>
    <row r="719" spans="1:13" ht="25.5" x14ac:dyDescent="0.2">
      <c r="A719" s="52" t="s">
        <v>1916</v>
      </c>
      <c r="B719" s="46" t="s">
        <v>1907</v>
      </c>
      <c r="C719" s="51">
        <v>0</v>
      </c>
      <c r="D719" s="51">
        <v>29442278</v>
      </c>
      <c r="E719" s="51">
        <v>0</v>
      </c>
      <c r="F719" s="51">
        <v>0</v>
      </c>
      <c r="G719" s="51">
        <v>0</v>
      </c>
      <c r="H719" s="51">
        <v>29442278</v>
      </c>
      <c r="I719" s="51">
        <v>29442278</v>
      </c>
      <c r="J719" s="51">
        <v>29442278</v>
      </c>
      <c r="K719" s="51">
        <v>29442278</v>
      </c>
      <c r="L719" s="51">
        <v>17631878</v>
      </c>
      <c r="M719" s="51">
        <v>0</v>
      </c>
    </row>
    <row r="720" spans="1:13" ht="38.25" x14ac:dyDescent="0.2">
      <c r="A720" s="52" t="s">
        <v>1917</v>
      </c>
      <c r="B720" s="46" t="s">
        <v>1918</v>
      </c>
      <c r="C720" s="51">
        <v>0</v>
      </c>
      <c r="D720" s="51">
        <v>26488000</v>
      </c>
      <c r="E720" s="51">
        <v>0</v>
      </c>
      <c r="F720" s="51">
        <v>0</v>
      </c>
      <c r="G720" s="51">
        <v>0</v>
      </c>
      <c r="H720" s="51">
        <v>26488000</v>
      </c>
      <c r="I720" s="51">
        <v>15729600</v>
      </c>
      <c r="J720" s="51">
        <v>15729600</v>
      </c>
      <c r="K720" s="51">
        <v>15729600</v>
      </c>
      <c r="L720" s="51">
        <v>15729600</v>
      </c>
      <c r="M720" s="51">
        <v>10758400</v>
      </c>
    </row>
    <row r="721" spans="1:13" ht="25.5" x14ac:dyDescent="0.2">
      <c r="A721" s="52" t="s">
        <v>1919</v>
      </c>
      <c r="B721" s="46" t="s">
        <v>1907</v>
      </c>
      <c r="C721" s="51">
        <v>0</v>
      </c>
      <c r="D721" s="51">
        <v>26488000</v>
      </c>
      <c r="E721" s="51">
        <v>0</v>
      </c>
      <c r="F721" s="51">
        <v>0</v>
      </c>
      <c r="G721" s="51">
        <v>0</v>
      </c>
      <c r="H721" s="51">
        <v>26488000</v>
      </c>
      <c r="I721" s="51">
        <v>15729600</v>
      </c>
      <c r="J721" s="51">
        <v>15729600</v>
      </c>
      <c r="K721" s="51">
        <v>15729600</v>
      </c>
      <c r="L721" s="51">
        <v>15729600</v>
      </c>
      <c r="M721" s="51">
        <v>10758400</v>
      </c>
    </row>
    <row r="722" spans="1:13" ht="38.25" x14ac:dyDescent="0.2">
      <c r="A722" s="52" t="s">
        <v>1920</v>
      </c>
      <c r="B722" s="46" t="s">
        <v>1921</v>
      </c>
      <c r="C722" s="51">
        <v>0</v>
      </c>
      <c r="D722" s="51">
        <v>941810</v>
      </c>
      <c r="E722" s="51">
        <v>0</v>
      </c>
      <c r="F722" s="51">
        <v>0</v>
      </c>
      <c r="G722" s="51">
        <v>0</v>
      </c>
      <c r="H722" s="51">
        <v>941810</v>
      </c>
      <c r="I722" s="51">
        <v>941810</v>
      </c>
      <c r="J722" s="51">
        <v>941810</v>
      </c>
      <c r="K722" s="51">
        <v>941810</v>
      </c>
      <c r="L722" s="51">
        <v>941810</v>
      </c>
      <c r="M722" s="51">
        <v>0</v>
      </c>
    </row>
    <row r="723" spans="1:13" ht="25.5" x14ac:dyDescent="0.2">
      <c r="A723" s="52" t="s">
        <v>1922</v>
      </c>
      <c r="B723" s="46" t="s">
        <v>1907</v>
      </c>
      <c r="C723" s="51">
        <v>0</v>
      </c>
      <c r="D723" s="51">
        <v>941810</v>
      </c>
      <c r="E723" s="51">
        <v>0</v>
      </c>
      <c r="F723" s="51">
        <v>0</v>
      </c>
      <c r="G723" s="51">
        <v>0</v>
      </c>
      <c r="H723" s="51">
        <v>941810</v>
      </c>
      <c r="I723" s="51">
        <v>941810</v>
      </c>
      <c r="J723" s="51">
        <v>941810</v>
      </c>
      <c r="K723" s="51">
        <v>941810</v>
      </c>
      <c r="L723" s="51">
        <v>941810</v>
      </c>
      <c r="M723" s="51">
        <v>0</v>
      </c>
    </row>
    <row r="724" spans="1:13" x14ac:dyDescent="0.2">
      <c r="A724" s="52" t="s">
        <v>1923</v>
      </c>
      <c r="B724" s="46" t="s">
        <v>1924</v>
      </c>
      <c r="C724" s="51">
        <v>67679454624</v>
      </c>
      <c r="D724" s="51">
        <v>35416789682</v>
      </c>
      <c r="E724" s="51">
        <v>51049916899.720001</v>
      </c>
      <c r="F724" s="51">
        <v>8483785714.4799995</v>
      </c>
      <c r="G724" s="51">
        <v>8332569955.4799995</v>
      </c>
      <c r="H724" s="51">
        <v>52197543165.279999</v>
      </c>
      <c r="I724" s="51">
        <v>51031211392.540001</v>
      </c>
      <c r="J724" s="51">
        <v>51031211392.540001</v>
      </c>
      <c r="K724" s="51">
        <v>49470597680.540001</v>
      </c>
      <c r="L724" s="51">
        <v>46343386050.330002</v>
      </c>
      <c r="M724" s="51">
        <v>1166331772.74</v>
      </c>
    </row>
    <row r="725" spans="1:13" x14ac:dyDescent="0.2">
      <c r="A725" s="52" t="s">
        <v>1925</v>
      </c>
      <c r="B725" s="46" t="s">
        <v>1926</v>
      </c>
      <c r="C725" s="51">
        <v>30177377624</v>
      </c>
      <c r="D725" s="51">
        <v>1608861525</v>
      </c>
      <c r="E725" s="51">
        <v>5547188518.9200001</v>
      </c>
      <c r="F725" s="51">
        <v>7847234136.4799995</v>
      </c>
      <c r="G725" s="51">
        <v>7743286855.4799995</v>
      </c>
      <c r="H725" s="51">
        <v>26342997911.080002</v>
      </c>
      <c r="I725" s="51">
        <v>25223934616.34</v>
      </c>
      <c r="J725" s="51">
        <v>25223934616.34</v>
      </c>
      <c r="K725" s="51">
        <v>24173406360.34</v>
      </c>
      <c r="L725" s="51">
        <v>21195257378.130001</v>
      </c>
      <c r="M725" s="51">
        <v>1119063294.74</v>
      </c>
    </row>
    <row r="726" spans="1:13" x14ac:dyDescent="0.2">
      <c r="A726" s="52" t="s">
        <v>1927</v>
      </c>
      <c r="B726" s="46" t="s">
        <v>715</v>
      </c>
      <c r="C726" s="51">
        <v>30177377624</v>
      </c>
      <c r="D726" s="51">
        <v>1608861525</v>
      </c>
      <c r="E726" s="51">
        <v>5547188518.9200001</v>
      </c>
      <c r="F726" s="51">
        <v>7847234136.4799995</v>
      </c>
      <c r="G726" s="51">
        <v>7743286855.4799995</v>
      </c>
      <c r="H726" s="51">
        <v>26342997911.080002</v>
      </c>
      <c r="I726" s="51">
        <v>25223934616.34</v>
      </c>
      <c r="J726" s="51">
        <v>25223934616.34</v>
      </c>
      <c r="K726" s="51">
        <v>24173406360.34</v>
      </c>
      <c r="L726" s="51">
        <v>21195257378.130001</v>
      </c>
      <c r="M726" s="51">
        <v>1119063294.74</v>
      </c>
    </row>
    <row r="727" spans="1:13" x14ac:dyDescent="0.2">
      <c r="A727" s="52" t="s">
        <v>1928</v>
      </c>
      <c r="B727" s="46" t="s">
        <v>717</v>
      </c>
      <c r="C727" s="51">
        <v>30177377624</v>
      </c>
      <c r="D727" s="51">
        <v>1608861525</v>
      </c>
      <c r="E727" s="51">
        <v>5547188518.9200001</v>
      </c>
      <c r="F727" s="51">
        <v>7847234136.4799995</v>
      </c>
      <c r="G727" s="51">
        <v>7743286855.4799995</v>
      </c>
      <c r="H727" s="51">
        <v>26342997911.080002</v>
      </c>
      <c r="I727" s="51">
        <v>25223934616.34</v>
      </c>
      <c r="J727" s="51">
        <v>25223934616.34</v>
      </c>
      <c r="K727" s="51">
        <v>24173406360.34</v>
      </c>
      <c r="L727" s="51">
        <v>21195257378.130001</v>
      </c>
      <c r="M727" s="51">
        <v>1119063294.74</v>
      </c>
    </row>
    <row r="728" spans="1:13" ht="38.25" x14ac:dyDescent="0.2">
      <c r="A728" s="52" t="s">
        <v>1929</v>
      </c>
      <c r="B728" s="46" t="s">
        <v>1930</v>
      </c>
      <c r="C728" s="51">
        <v>9000000000</v>
      </c>
      <c r="D728" s="51">
        <v>0</v>
      </c>
      <c r="E728" s="51">
        <v>0</v>
      </c>
      <c r="F728" s="51">
        <v>495000000</v>
      </c>
      <c r="G728" s="51">
        <v>495000000</v>
      </c>
      <c r="H728" s="51">
        <v>9000000000</v>
      </c>
      <c r="I728" s="51">
        <v>8765249315</v>
      </c>
      <c r="J728" s="51">
        <v>8765249315</v>
      </c>
      <c r="K728" s="51">
        <v>8298105105</v>
      </c>
      <c r="L728" s="51">
        <v>7969851263</v>
      </c>
      <c r="M728" s="51">
        <v>234750685</v>
      </c>
    </row>
    <row r="729" spans="1:13" x14ac:dyDescent="0.2">
      <c r="A729" s="52" t="s">
        <v>1931</v>
      </c>
      <c r="B729" s="46" t="s">
        <v>1932</v>
      </c>
      <c r="C729" s="51">
        <v>9000000000</v>
      </c>
      <c r="D729" s="51">
        <v>0</v>
      </c>
      <c r="E729" s="51">
        <v>0</v>
      </c>
      <c r="F729" s="51">
        <v>495000000</v>
      </c>
      <c r="G729" s="51">
        <v>495000000</v>
      </c>
      <c r="H729" s="51">
        <v>9000000000</v>
      </c>
      <c r="I729" s="51">
        <v>8765249315</v>
      </c>
      <c r="J729" s="51">
        <v>8765249315</v>
      </c>
      <c r="K729" s="51">
        <v>8298105105</v>
      </c>
      <c r="L729" s="51">
        <v>7969851263</v>
      </c>
      <c r="M729" s="51">
        <v>234750685</v>
      </c>
    </row>
    <row r="730" spans="1:13" ht="51" x14ac:dyDescent="0.2">
      <c r="A730" s="52" t="s">
        <v>1933</v>
      </c>
      <c r="B730" s="46" t="s">
        <v>1934</v>
      </c>
      <c r="C730" s="51">
        <v>9000000000</v>
      </c>
      <c r="D730" s="51">
        <v>0</v>
      </c>
      <c r="E730" s="51">
        <v>0</v>
      </c>
      <c r="F730" s="51">
        <v>495000000</v>
      </c>
      <c r="G730" s="51">
        <v>495000000</v>
      </c>
      <c r="H730" s="51">
        <v>9000000000</v>
      </c>
      <c r="I730" s="51">
        <v>8765249315</v>
      </c>
      <c r="J730" s="51">
        <v>8765249315</v>
      </c>
      <c r="K730" s="51">
        <v>8298105105</v>
      </c>
      <c r="L730" s="51">
        <v>7969851263</v>
      </c>
      <c r="M730" s="51">
        <v>234750685</v>
      </c>
    </row>
    <row r="731" spans="1:13" ht="63.75" x14ac:dyDescent="0.2">
      <c r="A731" s="52" t="s">
        <v>1935</v>
      </c>
      <c r="B731" s="46" t="s">
        <v>1936</v>
      </c>
      <c r="C731" s="51">
        <v>9000000000</v>
      </c>
      <c r="D731" s="51">
        <v>0</v>
      </c>
      <c r="E731" s="51">
        <v>0</v>
      </c>
      <c r="F731" s="51">
        <v>495000000</v>
      </c>
      <c r="G731" s="51">
        <v>495000000</v>
      </c>
      <c r="H731" s="51">
        <v>9000000000</v>
      </c>
      <c r="I731" s="51">
        <v>8765249315</v>
      </c>
      <c r="J731" s="51">
        <v>8765249315</v>
      </c>
      <c r="K731" s="51">
        <v>8298105105</v>
      </c>
      <c r="L731" s="51">
        <v>7969851263</v>
      </c>
      <c r="M731" s="51">
        <v>234750685</v>
      </c>
    </row>
    <row r="732" spans="1:13" ht="25.5" x14ac:dyDescent="0.2">
      <c r="A732" s="52" t="s">
        <v>1937</v>
      </c>
      <c r="B732" s="46" t="s">
        <v>11</v>
      </c>
      <c r="C732" s="51">
        <v>8500000000</v>
      </c>
      <c r="D732" s="51">
        <v>0</v>
      </c>
      <c r="E732" s="51">
        <v>0</v>
      </c>
      <c r="F732" s="51">
        <v>495000000</v>
      </c>
      <c r="G732" s="51">
        <v>0</v>
      </c>
      <c r="H732" s="51">
        <v>8995000000</v>
      </c>
      <c r="I732" s="51">
        <v>8765249315</v>
      </c>
      <c r="J732" s="51">
        <v>8765249315</v>
      </c>
      <c r="K732" s="51">
        <v>8298105105</v>
      </c>
      <c r="L732" s="51">
        <v>7969851263</v>
      </c>
      <c r="M732" s="51">
        <v>229750685</v>
      </c>
    </row>
    <row r="733" spans="1:13" ht="25.5" x14ac:dyDescent="0.2">
      <c r="A733" s="52" t="s">
        <v>1938</v>
      </c>
      <c r="B733" s="46" t="s">
        <v>1939</v>
      </c>
      <c r="C733" s="51">
        <v>8500000000</v>
      </c>
      <c r="D733" s="51">
        <v>0</v>
      </c>
      <c r="E733" s="51">
        <v>0</v>
      </c>
      <c r="F733" s="51">
        <v>495000000</v>
      </c>
      <c r="G733" s="51">
        <v>0</v>
      </c>
      <c r="H733" s="51">
        <v>8995000000</v>
      </c>
      <c r="I733" s="51">
        <v>8765249315</v>
      </c>
      <c r="J733" s="51">
        <v>8765249315</v>
      </c>
      <c r="K733" s="51">
        <v>8298105105</v>
      </c>
      <c r="L733" s="51">
        <v>7969851263</v>
      </c>
      <c r="M733" s="51">
        <v>229750685</v>
      </c>
    </row>
    <row r="734" spans="1:13" ht="25.5" x14ac:dyDescent="0.2">
      <c r="A734" s="52" t="s">
        <v>1940</v>
      </c>
      <c r="B734" s="46" t="s">
        <v>1941</v>
      </c>
      <c r="C734" s="51">
        <v>500000000</v>
      </c>
      <c r="D734" s="51">
        <v>0</v>
      </c>
      <c r="E734" s="51">
        <v>0</v>
      </c>
      <c r="F734" s="51">
        <v>0</v>
      </c>
      <c r="G734" s="51">
        <v>495000000</v>
      </c>
      <c r="H734" s="51">
        <v>5000000</v>
      </c>
      <c r="I734" s="51">
        <v>0</v>
      </c>
      <c r="J734" s="51">
        <v>0</v>
      </c>
      <c r="K734" s="51">
        <v>0</v>
      </c>
      <c r="L734" s="51">
        <v>0</v>
      </c>
      <c r="M734" s="51">
        <v>5000000</v>
      </c>
    </row>
    <row r="735" spans="1:13" ht="25.5" x14ac:dyDescent="0.2">
      <c r="A735" s="52" t="s">
        <v>1942</v>
      </c>
      <c r="B735" s="46" t="s">
        <v>1939</v>
      </c>
      <c r="C735" s="51">
        <v>500000000</v>
      </c>
      <c r="D735" s="51">
        <v>0</v>
      </c>
      <c r="E735" s="51">
        <v>0</v>
      </c>
      <c r="F735" s="51">
        <v>0</v>
      </c>
      <c r="G735" s="51">
        <v>495000000</v>
      </c>
      <c r="H735" s="51">
        <v>5000000</v>
      </c>
      <c r="I735" s="51">
        <v>0</v>
      </c>
      <c r="J735" s="51">
        <v>0</v>
      </c>
      <c r="K735" s="51">
        <v>0</v>
      </c>
      <c r="L735" s="51">
        <v>0</v>
      </c>
      <c r="M735" s="51">
        <v>5000000</v>
      </c>
    </row>
    <row r="736" spans="1:13" x14ac:dyDescent="0.2">
      <c r="A736" s="52" t="s">
        <v>1943</v>
      </c>
      <c r="B736" s="46" t="s">
        <v>1944</v>
      </c>
      <c r="C736" s="51">
        <v>6749377624</v>
      </c>
      <c r="D736" s="51">
        <v>0</v>
      </c>
      <c r="E736" s="51">
        <v>215787646.06</v>
      </c>
      <c r="F736" s="51">
        <v>748114965</v>
      </c>
      <c r="G736" s="51">
        <v>914900623.48000002</v>
      </c>
      <c r="H736" s="51">
        <v>6366804319.46</v>
      </c>
      <c r="I736" s="51">
        <v>6327203650.9399996</v>
      </c>
      <c r="J736" s="51">
        <v>6327203650.9399996</v>
      </c>
      <c r="K736" s="51">
        <v>6285494502.9399996</v>
      </c>
      <c r="L736" s="51">
        <v>3843925725.7600002</v>
      </c>
      <c r="M736" s="51">
        <v>39600668.520000003</v>
      </c>
    </row>
    <row r="737" spans="1:13" x14ac:dyDescent="0.2">
      <c r="A737" s="52" t="s">
        <v>1945</v>
      </c>
      <c r="B737" s="46" t="s">
        <v>1946</v>
      </c>
      <c r="C737" s="51">
        <v>6749377624</v>
      </c>
      <c r="D737" s="51">
        <v>0</v>
      </c>
      <c r="E737" s="51">
        <v>215787646.06</v>
      </c>
      <c r="F737" s="51">
        <v>748114965</v>
      </c>
      <c r="G737" s="51">
        <v>914900623.48000002</v>
      </c>
      <c r="H737" s="51">
        <v>6366804319.46</v>
      </c>
      <c r="I737" s="51">
        <v>6327203650.9399996</v>
      </c>
      <c r="J737" s="51">
        <v>6327203650.9399996</v>
      </c>
      <c r="K737" s="51">
        <v>6285494502.9399996</v>
      </c>
      <c r="L737" s="51">
        <v>3843925725.7600002</v>
      </c>
      <c r="M737" s="51">
        <v>39600668.520000003</v>
      </c>
    </row>
    <row r="738" spans="1:13" ht="25.5" x14ac:dyDescent="0.2">
      <c r="A738" s="52" t="s">
        <v>1947</v>
      </c>
      <c r="B738" s="46" t="s">
        <v>1948</v>
      </c>
      <c r="C738" s="51">
        <v>6749377624</v>
      </c>
      <c r="D738" s="51">
        <v>0</v>
      </c>
      <c r="E738" s="51">
        <v>215787646.06</v>
      </c>
      <c r="F738" s="51">
        <v>748114965</v>
      </c>
      <c r="G738" s="51">
        <v>914900623.48000002</v>
      </c>
      <c r="H738" s="51">
        <v>6366804319.46</v>
      </c>
      <c r="I738" s="51">
        <v>6327203650.9399996</v>
      </c>
      <c r="J738" s="51">
        <v>6327203650.9399996</v>
      </c>
      <c r="K738" s="51">
        <v>6285494502.9399996</v>
      </c>
      <c r="L738" s="51">
        <v>3843925725.7600002</v>
      </c>
      <c r="M738" s="51">
        <v>39600668.520000003</v>
      </c>
    </row>
    <row r="739" spans="1:13" ht="51" x14ac:dyDescent="0.2">
      <c r="A739" s="52" t="s">
        <v>1949</v>
      </c>
      <c r="B739" s="46" t="s">
        <v>1950</v>
      </c>
      <c r="C739" s="51">
        <v>6749377624</v>
      </c>
      <c r="D739" s="51">
        <v>0</v>
      </c>
      <c r="E739" s="51">
        <v>215787646.06</v>
      </c>
      <c r="F739" s="51">
        <v>748114965</v>
      </c>
      <c r="G739" s="51">
        <v>914900623.48000002</v>
      </c>
      <c r="H739" s="51">
        <v>6366804319.46</v>
      </c>
      <c r="I739" s="51">
        <v>6327203650.9399996</v>
      </c>
      <c r="J739" s="51">
        <v>6327203650.9399996</v>
      </c>
      <c r="K739" s="51">
        <v>6285494502.9399996</v>
      </c>
      <c r="L739" s="51">
        <v>3843925725.7600002</v>
      </c>
      <c r="M739" s="51">
        <v>39600668.520000003</v>
      </c>
    </row>
    <row r="740" spans="1:13" ht="25.5" x14ac:dyDescent="0.2">
      <c r="A740" s="52" t="s">
        <v>1951</v>
      </c>
      <c r="B740" s="46" t="s">
        <v>10</v>
      </c>
      <c r="C740" s="51">
        <v>4373000000</v>
      </c>
      <c r="D740" s="51">
        <v>0</v>
      </c>
      <c r="E740" s="51">
        <v>0</v>
      </c>
      <c r="F740" s="51">
        <v>100000000</v>
      </c>
      <c r="G740" s="51">
        <v>350000000</v>
      </c>
      <c r="H740" s="51">
        <v>4123000000</v>
      </c>
      <c r="I740" s="51">
        <v>4099525109</v>
      </c>
      <c r="J740" s="51">
        <v>4099525109</v>
      </c>
      <c r="K740" s="51">
        <v>4099525109</v>
      </c>
      <c r="L740" s="51">
        <v>2329926824.8800001</v>
      </c>
      <c r="M740" s="51">
        <v>23474891</v>
      </c>
    </row>
    <row r="741" spans="1:13" ht="25.5" x14ac:dyDescent="0.2">
      <c r="A741" s="52" t="s">
        <v>1952</v>
      </c>
      <c r="B741" s="46" t="s">
        <v>1953</v>
      </c>
      <c r="C741" s="51">
        <v>250000000</v>
      </c>
      <c r="D741" s="51">
        <v>0</v>
      </c>
      <c r="E741" s="51">
        <v>0</v>
      </c>
      <c r="F741" s="51">
        <v>100000000</v>
      </c>
      <c r="G741" s="51">
        <v>0</v>
      </c>
      <c r="H741" s="51">
        <v>350000000</v>
      </c>
      <c r="I741" s="51">
        <v>326525109</v>
      </c>
      <c r="J741" s="51">
        <v>326525109</v>
      </c>
      <c r="K741" s="51">
        <v>326525109</v>
      </c>
      <c r="L741" s="51">
        <v>326525109</v>
      </c>
      <c r="M741" s="51">
        <v>23474891</v>
      </c>
    </row>
    <row r="742" spans="1:13" ht="38.25" x14ac:dyDescent="0.2">
      <c r="A742" s="52" t="s">
        <v>1954</v>
      </c>
      <c r="B742" s="46" t="s">
        <v>1955</v>
      </c>
      <c r="C742" s="51">
        <v>4123000000</v>
      </c>
      <c r="D742" s="51">
        <v>0</v>
      </c>
      <c r="E742" s="51">
        <v>0</v>
      </c>
      <c r="F742" s="51">
        <v>0</v>
      </c>
      <c r="G742" s="51">
        <v>350000000</v>
      </c>
      <c r="H742" s="51">
        <v>3773000000</v>
      </c>
      <c r="I742" s="51">
        <v>3773000000</v>
      </c>
      <c r="J742" s="51">
        <v>3773000000</v>
      </c>
      <c r="K742" s="51">
        <v>3773000000</v>
      </c>
      <c r="L742" s="51">
        <v>2003401715.8800001</v>
      </c>
      <c r="M742" s="51">
        <v>0</v>
      </c>
    </row>
    <row r="743" spans="1:13" ht="25.5" x14ac:dyDescent="0.2">
      <c r="A743" s="52" t="s">
        <v>1956</v>
      </c>
      <c r="B743" s="46" t="s">
        <v>1957</v>
      </c>
      <c r="C743" s="51">
        <v>198661825</v>
      </c>
      <c r="D743" s="51">
        <v>0</v>
      </c>
      <c r="E743" s="51">
        <v>15329459</v>
      </c>
      <c r="F743" s="51">
        <v>165329459</v>
      </c>
      <c r="G743" s="51">
        <v>103095591.48</v>
      </c>
      <c r="H743" s="51">
        <v>245566233.52000001</v>
      </c>
      <c r="I743" s="51">
        <v>230645359</v>
      </c>
      <c r="J743" s="51">
        <v>230645359</v>
      </c>
      <c r="K743" s="51">
        <v>188936211</v>
      </c>
      <c r="L743" s="51">
        <v>96508751.219999999</v>
      </c>
      <c r="M743" s="51">
        <v>14920874.52</v>
      </c>
    </row>
    <row r="744" spans="1:13" ht="25.5" x14ac:dyDescent="0.2">
      <c r="A744" s="52" t="s">
        <v>1958</v>
      </c>
      <c r="B744" s="46" t="s">
        <v>1959</v>
      </c>
      <c r="C744" s="51">
        <v>74041768</v>
      </c>
      <c r="D744" s="51">
        <v>0</v>
      </c>
      <c r="E744" s="51">
        <v>0</v>
      </c>
      <c r="F744" s="51">
        <v>0</v>
      </c>
      <c r="G744" s="51">
        <v>5711475</v>
      </c>
      <c r="H744" s="51">
        <v>68330293</v>
      </c>
      <c r="I744" s="51">
        <v>65315900</v>
      </c>
      <c r="J744" s="51">
        <v>65315900</v>
      </c>
      <c r="K744" s="51">
        <v>23606752</v>
      </c>
      <c r="L744" s="51">
        <v>23606752</v>
      </c>
      <c r="M744" s="51">
        <v>3014393</v>
      </c>
    </row>
    <row r="745" spans="1:13" ht="25.5" x14ac:dyDescent="0.2">
      <c r="A745" s="52" t="s">
        <v>1960</v>
      </c>
      <c r="B745" s="46" t="s">
        <v>1961</v>
      </c>
      <c r="C745" s="51">
        <v>124620057</v>
      </c>
      <c r="D745" s="51">
        <v>0</v>
      </c>
      <c r="E745" s="51">
        <v>15329459</v>
      </c>
      <c r="F745" s="51">
        <v>0</v>
      </c>
      <c r="G745" s="51">
        <v>97384116.480000004</v>
      </c>
      <c r="H745" s="51">
        <v>11906481.52</v>
      </c>
      <c r="I745" s="51">
        <v>0</v>
      </c>
      <c r="J745" s="51">
        <v>0</v>
      </c>
      <c r="K745" s="51">
        <v>0</v>
      </c>
      <c r="L745" s="51">
        <v>0</v>
      </c>
      <c r="M745" s="51">
        <v>11906481.52</v>
      </c>
    </row>
    <row r="746" spans="1:13" ht="38.25" x14ac:dyDescent="0.2">
      <c r="A746" s="52" t="s">
        <v>1962</v>
      </c>
      <c r="B746" s="46" t="s">
        <v>1955</v>
      </c>
      <c r="C746" s="51">
        <v>0</v>
      </c>
      <c r="D746" s="51">
        <v>0</v>
      </c>
      <c r="E746" s="51">
        <v>0</v>
      </c>
      <c r="F746" s="51">
        <v>165329459</v>
      </c>
      <c r="G746" s="51">
        <v>0</v>
      </c>
      <c r="H746" s="51">
        <v>165329459</v>
      </c>
      <c r="I746" s="51">
        <v>165329459</v>
      </c>
      <c r="J746" s="51">
        <v>165329459</v>
      </c>
      <c r="K746" s="51">
        <v>165329459</v>
      </c>
      <c r="L746" s="51">
        <v>72901999.219999999</v>
      </c>
      <c r="M746" s="51">
        <v>0</v>
      </c>
    </row>
    <row r="747" spans="1:13" ht="25.5" x14ac:dyDescent="0.2">
      <c r="A747" s="52" t="s">
        <v>1963</v>
      </c>
      <c r="B747" s="46" t="s">
        <v>750</v>
      </c>
      <c r="C747" s="51">
        <v>1977715799</v>
      </c>
      <c r="D747" s="51">
        <v>0</v>
      </c>
      <c r="E747" s="51">
        <v>0</v>
      </c>
      <c r="F747" s="51">
        <v>234701394</v>
      </c>
      <c r="G747" s="51">
        <v>461805032</v>
      </c>
      <c r="H747" s="51">
        <v>1750612161</v>
      </c>
      <c r="I747" s="51">
        <v>1749407258</v>
      </c>
      <c r="J747" s="51">
        <v>1749407258</v>
      </c>
      <c r="K747" s="51">
        <v>1749407258</v>
      </c>
      <c r="L747" s="51">
        <v>1169864224.9000001</v>
      </c>
      <c r="M747" s="51">
        <v>1204903</v>
      </c>
    </row>
    <row r="748" spans="1:13" ht="25.5" x14ac:dyDescent="0.2">
      <c r="A748" s="52" t="s">
        <v>1964</v>
      </c>
      <c r="B748" s="46" t="s">
        <v>1953</v>
      </c>
      <c r="C748" s="51">
        <v>200000000</v>
      </c>
      <c r="D748" s="51">
        <v>0</v>
      </c>
      <c r="E748" s="51">
        <v>0</v>
      </c>
      <c r="F748" s="51">
        <v>0</v>
      </c>
      <c r="G748" s="51">
        <v>0</v>
      </c>
      <c r="H748" s="51">
        <v>200000000</v>
      </c>
      <c r="I748" s="51">
        <v>199999947</v>
      </c>
      <c r="J748" s="51">
        <v>199999947</v>
      </c>
      <c r="K748" s="51">
        <v>199999947</v>
      </c>
      <c r="L748" s="51">
        <v>169838379</v>
      </c>
      <c r="M748" s="51">
        <v>53</v>
      </c>
    </row>
    <row r="749" spans="1:13" ht="25.5" x14ac:dyDescent="0.2">
      <c r="A749" s="52" t="s">
        <v>1965</v>
      </c>
      <c r="B749" s="46" t="s">
        <v>1959</v>
      </c>
      <c r="C749" s="51">
        <v>75928232</v>
      </c>
      <c r="D749" s="51">
        <v>0</v>
      </c>
      <c r="E749" s="51">
        <v>0</v>
      </c>
      <c r="F749" s="51">
        <v>50030853</v>
      </c>
      <c r="G749" s="51">
        <v>26346924</v>
      </c>
      <c r="H749" s="51">
        <v>99612161</v>
      </c>
      <c r="I749" s="51">
        <v>99612156</v>
      </c>
      <c r="J749" s="51">
        <v>99612156</v>
      </c>
      <c r="K749" s="51">
        <v>99612156</v>
      </c>
      <c r="L749" s="51">
        <v>86871614</v>
      </c>
      <c r="M749" s="51">
        <v>5</v>
      </c>
    </row>
    <row r="750" spans="1:13" ht="25.5" x14ac:dyDescent="0.2">
      <c r="A750" s="52" t="s">
        <v>1966</v>
      </c>
      <c r="B750" s="46" t="s">
        <v>1961</v>
      </c>
      <c r="C750" s="51">
        <v>50787567</v>
      </c>
      <c r="D750" s="51">
        <v>0</v>
      </c>
      <c r="E750" s="51">
        <v>0</v>
      </c>
      <c r="F750" s="51">
        <v>0</v>
      </c>
      <c r="G750" s="51">
        <v>50787567</v>
      </c>
      <c r="H750" s="51">
        <v>0</v>
      </c>
      <c r="I750" s="51">
        <v>0</v>
      </c>
      <c r="J750" s="51">
        <v>0</v>
      </c>
      <c r="K750" s="51">
        <v>0</v>
      </c>
      <c r="L750" s="51">
        <v>0</v>
      </c>
      <c r="M750" s="51">
        <v>0</v>
      </c>
    </row>
    <row r="751" spans="1:13" ht="25.5" x14ac:dyDescent="0.2">
      <c r="A751" s="52" t="s">
        <v>1967</v>
      </c>
      <c r="B751" s="46" t="s">
        <v>1968</v>
      </c>
      <c r="C751" s="51">
        <v>200000000</v>
      </c>
      <c r="D751" s="51">
        <v>0</v>
      </c>
      <c r="E751" s="51">
        <v>0</v>
      </c>
      <c r="F751" s="51">
        <v>0</v>
      </c>
      <c r="G751" s="51">
        <v>184670541</v>
      </c>
      <c r="H751" s="51">
        <v>15329459</v>
      </c>
      <c r="I751" s="51">
        <v>14124614</v>
      </c>
      <c r="J751" s="51">
        <v>14124614</v>
      </c>
      <c r="K751" s="51">
        <v>14124614</v>
      </c>
      <c r="L751" s="51">
        <v>14124614</v>
      </c>
      <c r="M751" s="51">
        <v>1204845</v>
      </c>
    </row>
    <row r="752" spans="1:13" ht="25.5" x14ac:dyDescent="0.2">
      <c r="A752" s="52" t="s">
        <v>1969</v>
      </c>
      <c r="B752" s="46" t="s">
        <v>1970</v>
      </c>
      <c r="C752" s="51">
        <v>1451000000</v>
      </c>
      <c r="D752" s="51">
        <v>0</v>
      </c>
      <c r="E752" s="51">
        <v>0</v>
      </c>
      <c r="F752" s="51">
        <v>184670541</v>
      </c>
      <c r="G752" s="51">
        <v>200000000</v>
      </c>
      <c r="H752" s="51">
        <v>1435670541</v>
      </c>
      <c r="I752" s="51">
        <v>1435670541</v>
      </c>
      <c r="J752" s="51">
        <v>1435670541</v>
      </c>
      <c r="K752" s="51">
        <v>1435670541</v>
      </c>
      <c r="L752" s="51">
        <v>899029617.89999998</v>
      </c>
      <c r="M752" s="51">
        <v>0</v>
      </c>
    </row>
    <row r="753" spans="1:13" ht="25.5" x14ac:dyDescent="0.2">
      <c r="A753" s="52" t="s">
        <v>1971</v>
      </c>
      <c r="B753" s="46" t="s">
        <v>13</v>
      </c>
      <c r="C753" s="51">
        <v>0</v>
      </c>
      <c r="D753" s="51">
        <v>0</v>
      </c>
      <c r="E753" s="51">
        <v>458187.06</v>
      </c>
      <c r="F753" s="51">
        <v>48084112</v>
      </c>
      <c r="G753" s="51">
        <v>0</v>
      </c>
      <c r="H753" s="51">
        <v>47625924.939999998</v>
      </c>
      <c r="I753" s="51">
        <v>47625924.939999998</v>
      </c>
      <c r="J753" s="51">
        <v>47625924.939999998</v>
      </c>
      <c r="K753" s="51">
        <v>47625924.939999998</v>
      </c>
      <c r="L753" s="51">
        <v>47625924.759999998</v>
      </c>
      <c r="M753" s="51">
        <v>0</v>
      </c>
    </row>
    <row r="754" spans="1:13" ht="25.5" x14ac:dyDescent="0.2">
      <c r="A754" s="52" t="s">
        <v>1972</v>
      </c>
      <c r="B754" s="46" t="s">
        <v>1961</v>
      </c>
      <c r="C754" s="51">
        <v>0</v>
      </c>
      <c r="D754" s="51">
        <v>0</v>
      </c>
      <c r="E754" s="51">
        <v>458187.06</v>
      </c>
      <c r="F754" s="51">
        <v>48084112</v>
      </c>
      <c r="G754" s="51">
        <v>0</v>
      </c>
      <c r="H754" s="51">
        <v>47625924.939999998</v>
      </c>
      <c r="I754" s="51">
        <v>47625924.939999998</v>
      </c>
      <c r="J754" s="51">
        <v>47625924.939999998</v>
      </c>
      <c r="K754" s="51">
        <v>47625924.939999998</v>
      </c>
      <c r="L754" s="51">
        <v>47625924.759999998</v>
      </c>
      <c r="M754" s="51">
        <v>0</v>
      </c>
    </row>
    <row r="755" spans="1:13" ht="25.5" x14ac:dyDescent="0.2">
      <c r="A755" s="52" t="s">
        <v>1973</v>
      </c>
      <c r="B755" s="46" t="s">
        <v>1974</v>
      </c>
      <c r="C755" s="51">
        <v>0</v>
      </c>
      <c r="D755" s="51">
        <v>0</v>
      </c>
      <c r="E755" s="51">
        <v>0</v>
      </c>
      <c r="F755" s="51">
        <v>200000000</v>
      </c>
      <c r="G755" s="51">
        <v>0</v>
      </c>
      <c r="H755" s="51">
        <v>200000000</v>
      </c>
      <c r="I755" s="51">
        <v>200000000</v>
      </c>
      <c r="J755" s="51">
        <v>200000000</v>
      </c>
      <c r="K755" s="51">
        <v>200000000</v>
      </c>
      <c r="L755" s="51">
        <v>200000000</v>
      </c>
      <c r="M755" s="51">
        <v>0</v>
      </c>
    </row>
    <row r="756" spans="1:13" ht="25.5" x14ac:dyDescent="0.2">
      <c r="A756" s="52" t="s">
        <v>1975</v>
      </c>
      <c r="B756" s="46" t="s">
        <v>1970</v>
      </c>
      <c r="C756" s="51">
        <v>0</v>
      </c>
      <c r="D756" s="51">
        <v>0</v>
      </c>
      <c r="E756" s="51">
        <v>0</v>
      </c>
      <c r="F756" s="51">
        <v>200000000</v>
      </c>
      <c r="G756" s="51">
        <v>0</v>
      </c>
      <c r="H756" s="51">
        <v>200000000</v>
      </c>
      <c r="I756" s="51">
        <v>200000000</v>
      </c>
      <c r="J756" s="51">
        <v>200000000</v>
      </c>
      <c r="K756" s="51">
        <v>200000000</v>
      </c>
      <c r="L756" s="51">
        <v>200000000</v>
      </c>
      <c r="M756" s="51">
        <v>0</v>
      </c>
    </row>
    <row r="757" spans="1:13" ht="25.5" x14ac:dyDescent="0.2">
      <c r="A757" s="52" t="s">
        <v>1976</v>
      </c>
      <c r="B757" s="46" t="s">
        <v>1977</v>
      </c>
      <c r="C757" s="51">
        <v>200000000</v>
      </c>
      <c r="D757" s="51">
        <v>0</v>
      </c>
      <c r="E757" s="51">
        <v>200000000</v>
      </c>
      <c r="F757" s="51">
        <v>0</v>
      </c>
      <c r="G757" s="51">
        <v>0</v>
      </c>
      <c r="H757" s="51">
        <v>0</v>
      </c>
      <c r="I757" s="51">
        <v>0</v>
      </c>
      <c r="J757" s="51">
        <v>0</v>
      </c>
      <c r="K757" s="51">
        <v>0</v>
      </c>
      <c r="L757" s="51">
        <v>0</v>
      </c>
      <c r="M757" s="51">
        <v>0</v>
      </c>
    </row>
    <row r="758" spans="1:13" ht="25.5" x14ac:dyDescent="0.2">
      <c r="A758" s="52" t="s">
        <v>1978</v>
      </c>
      <c r="B758" s="46" t="s">
        <v>1953</v>
      </c>
      <c r="C758" s="51">
        <v>200000000</v>
      </c>
      <c r="D758" s="51">
        <v>0</v>
      </c>
      <c r="E758" s="51">
        <v>200000000</v>
      </c>
      <c r="F758" s="51">
        <v>0</v>
      </c>
      <c r="G758" s="51">
        <v>0</v>
      </c>
      <c r="H758" s="51">
        <v>0</v>
      </c>
      <c r="I758" s="51">
        <v>0</v>
      </c>
      <c r="J758" s="51">
        <v>0</v>
      </c>
      <c r="K758" s="51">
        <v>0</v>
      </c>
      <c r="L758" s="51">
        <v>0</v>
      </c>
      <c r="M758" s="51">
        <v>0</v>
      </c>
    </row>
    <row r="759" spans="1:13" x14ac:dyDescent="0.2">
      <c r="A759" s="52" t="s">
        <v>1979</v>
      </c>
      <c r="B759" s="46" t="s">
        <v>1980</v>
      </c>
      <c r="C759" s="51">
        <v>800000000</v>
      </c>
      <c r="D759" s="51">
        <v>0</v>
      </c>
      <c r="E759" s="51">
        <v>119478</v>
      </c>
      <c r="F759" s="51">
        <v>5000000000</v>
      </c>
      <c r="G759" s="51">
        <v>792860066</v>
      </c>
      <c r="H759" s="51">
        <v>5007020456</v>
      </c>
      <c r="I759" s="51">
        <v>5007020456</v>
      </c>
      <c r="J759" s="51">
        <v>5007020456</v>
      </c>
      <c r="K759" s="51">
        <v>4507032404</v>
      </c>
      <c r="L759" s="51">
        <v>4507032404</v>
      </c>
      <c r="M759" s="51">
        <v>0</v>
      </c>
    </row>
    <row r="760" spans="1:13" x14ac:dyDescent="0.2">
      <c r="A760" s="52" t="s">
        <v>1981</v>
      </c>
      <c r="B760" s="46" t="s">
        <v>1982</v>
      </c>
      <c r="C760" s="51">
        <v>800000000</v>
      </c>
      <c r="D760" s="51">
        <v>0</v>
      </c>
      <c r="E760" s="51">
        <v>119478</v>
      </c>
      <c r="F760" s="51">
        <v>5000000000</v>
      </c>
      <c r="G760" s="51">
        <v>792860066</v>
      </c>
      <c r="H760" s="51">
        <v>5007020456</v>
      </c>
      <c r="I760" s="51">
        <v>5007020456</v>
      </c>
      <c r="J760" s="51">
        <v>5007020456</v>
      </c>
      <c r="K760" s="51">
        <v>4507032404</v>
      </c>
      <c r="L760" s="51">
        <v>4507032404</v>
      </c>
      <c r="M760" s="51">
        <v>0</v>
      </c>
    </row>
    <row r="761" spans="1:13" ht="25.5" x14ac:dyDescent="0.2">
      <c r="A761" s="52" t="s">
        <v>1983</v>
      </c>
      <c r="B761" s="46" t="s">
        <v>1984</v>
      </c>
      <c r="C761" s="51">
        <v>800000000</v>
      </c>
      <c r="D761" s="51">
        <v>0</v>
      </c>
      <c r="E761" s="51">
        <v>119478</v>
      </c>
      <c r="F761" s="51">
        <v>5000000000</v>
      </c>
      <c r="G761" s="51">
        <v>792860066</v>
      </c>
      <c r="H761" s="51">
        <v>5007020456</v>
      </c>
      <c r="I761" s="51">
        <v>5007020456</v>
      </c>
      <c r="J761" s="51">
        <v>5007020456</v>
      </c>
      <c r="K761" s="51">
        <v>4507032404</v>
      </c>
      <c r="L761" s="51">
        <v>4507032404</v>
      </c>
      <c r="M761" s="51">
        <v>0</v>
      </c>
    </row>
    <row r="762" spans="1:13" ht="25.5" x14ac:dyDescent="0.2">
      <c r="A762" s="52" t="s">
        <v>1985</v>
      </c>
      <c r="B762" s="46" t="s">
        <v>1986</v>
      </c>
      <c r="C762" s="51">
        <v>800000000</v>
      </c>
      <c r="D762" s="51">
        <v>0</v>
      </c>
      <c r="E762" s="51">
        <v>119478</v>
      </c>
      <c r="F762" s="51">
        <v>5000000000</v>
      </c>
      <c r="G762" s="51">
        <v>792860066</v>
      </c>
      <c r="H762" s="51">
        <v>5007020456</v>
      </c>
      <c r="I762" s="51">
        <v>5007020456</v>
      </c>
      <c r="J762" s="51">
        <v>5007020456</v>
      </c>
      <c r="K762" s="51">
        <v>4507032404</v>
      </c>
      <c r="L762" s="51">
        <v>4507032404</v>
      </c>
      <c r="M762" s="51">
        <v>0</v>
      </c>
    </row>
    <row r="763" spans="1:13" ht="25.5" x14ac:dyDescent="0.2">
      <c r="A763" s="52" t="s">
        <v>1987</v>
      </c>
      <c r="B763" s="46" t="s">
        <v>13</v>
      </c>
      <c r="C763" s="51">
        <v>800000000</v>
      </c>
      <c r="D763" s="51">
        <v>0</v>
      </c>
      <c r="E763" s="51">
        <v>119478</v>
      </c>
      <c r="F763" s="51">
        <v>5000000000</v>
      </c>
      <c r="G763" s="51">
        <v>792860066</v>
      </c>
      <c r="H763" s="51">
        <v>5007020456</v>
      </c>
      <c r="I763" s="51">
        <v>5007020456</v>
      </c>
      <c r="J763" s="51">
        <v>5007020456</v>
      </c>
      <c r="K763" s="51">
        <v>4507032404</v>
      </c>
      <c r="L763" s="51">
        <v>4507032404</v>
      </c>
      <c r="M763" s="51">
        <v>0</v>
      </c>
    </row>
    <row r="764" spans="1:13" ht="38.25" x14ac:dyDescent="0.2">
      <c r="A764" s="52" t="s">
        <v>1988</v>
      </c>
      <c r="B764" s="46" t="s">
        <v>1989</v>
      </c>
      <c r="C764" s="51">
        <v>800000000</v>
      </c>
      <c r="D764" s="51">
        <v>0</v>
      </c>
      <c r="E764" s="51">
        <v>119478</v>
      </c>
      <c r="F764" s="51">
        <v>5000000000</v>
      </c>
      <c r="G764" s="51">
        <v>792860066</v>
      </c>
      <c r="H764" s="51">
        <v>5007020456</v>
      </c>
      <c r="I764" s="51">
        <v>5007020456</v>
      </c>
      <c r="J764" s="51">
        <v>5007020456</v>
      </c>
      <c r="K764" s="51">
        <v>4507032404</v>
      </c>
      <c r="L764" s="51">
        <v>4507032404</v>
      </c>
      <c r="M764" s="51">
        <v>0</v>
      </c>
    </row>
    <row r="765" spans="1:13" x14ac:dyDescent="0.2">
      <c r="A765" s="52" t="s">
        <v>1990</v>
      </c>
      <c r="B765" s="46" t="s">
        <v>753</v>
      </c>
      <c r="C765" s="51">
        <v>13628000000</v>
      </c>
      <c r="D765" s="51">
        <v>1608861525</v>
      </c>
      <c r="E765" s="51">
        <v>5331281394.8599997</v>
      </c>
      <c r="F765" s="51">
        <v>1604119171.48</v>
      </c>
      <c r="G765" s="51">
        <v>5540526166</v>
      </c>
      <c r="H765" s="51">
        <v>5969173135.6199999</v>
      </c>
      <c r="I765" s="51">
        <v>5124461194.3999996</v>
      </c>
      <c r="J765" s="51">
        <v>5124461194.3999996</v>
      </c>
      <c r="K765" s="51">
        <v>5082774348.3999996</v>
      </c>
      <c r="L765" s="51">
        <v>4874447985.3699999</v>
      </c>
      <c r="M765" s="51">
        <v>844711941.22000003</v>
      </c>
    </row>
    <row r="766" spans="1:13" ht="25.5" x14ac:dyDescent="0.2">
      <c r="A766" s="52" t="s">
        <v>1991</v>
      </c>
      <c r="B766" s="46" t="s">
        <v>1992</v>
      </c>
      <c r="C766" s="51">
        <v>13628000000</v>
      </c>
      <c r="D766" s="51">
        <v>1608861525</v>
      </c>
      <c r="E766" s="51">
        <v>5331281394.8599997</v>
      </c>
      <c r="F766" s="51">
        <v>1604119171.48</v>
      </c>
      <c r="G766" s="51">
        <v>5540526166</v>
      </c>
      <c r="H766" s="51">
        <v>5969173135.6199999</v>
      </c>
      <c r="I766" s="51">
        <v>5124461194.3999996</v>
      </c>
      <c r="J766" s="51">
        <v>5124461194.3999996</v>
      </c>
      <c r="K766" s="51">
        <v>5082774348.3999996</v>
      </c>
      <c r="L766" s="51">
        <v>4874447985.3699999</v>
      </c>
      <c r="M766" s="51">
        <v>844711941.22000003</v>
      </c>
    </row>
    <row r="767" spans="1:13" ht="38.25" x14ac:dyDescent="0.2">
      <c r="A767" s="52" t="s">
        <v>1993</v>
      </c>
      <c r="B767" s="46" t="s">
        <v>1994</v>
      </c>
      <c r="C767" s="51">
        <v>13628000000</v>
      </c>
      <c r="D767" s="51">
        <v>1608861525</v>
      </c>
      <c r="E767" s="51">
        <v>5331281394.8599997</v>
      </c>
      <c r="F767" s="51">
        <v>1604119171.48</v>
      </c>
      <c r="G767" s="51">
        <v>5540526166</v>
      </c>
      <c r="H767" s="51">
        <v>5969173135.6199999</v>
      </c>
      <c r="I767" s="51">
        <v>5124461194.3999996</v>
      </c>
      <c r="J767" s="51">
        <v>5124461194.3999996</v>
      </c>
      <c r="K767" s="51">
        <v>5082774348.3999996</v>
      </c>
      <c r="L767" s="51">
        <v>4874447985.3699999</v>
      </c>
      <c r="M767" s="51">
        <v>844711941.22000003</v>
      </c>
    </row>
    <row r="768" spans="1:13" ht="38.25" x14ac:dyDescent="0.2">
      <c r="A768" s="52" t="s">
        <v>1995</v>
      </c>
      <c r="B768" s="46" t="s">
        <v>1996</v>
      </c>
      <c r="C768" s="51">
        <v>13628000000</v>
      </c>
      <c r="D768" s="51">
        <v>1608861525</v>
      </c>
      <c r="E768" s="51">
        <v>5331281394.8599997</v>
      </c>
      <c r="F768" s="51">
        <v>1604119171.48</v>
      </c>
      <c r="G768" s="51">
        <v>5540526166</v>
      </c>
      <c r="H768" s="51">
        <v>5969173135.6199999</v>
      </c>
      <c r="I768" s="51">
        <v>5124461194.3999996</v>
      </c>
      <c r="J768" s="51">
        <v>5124461194.3999996</v>
      </c>
      <c r="K768" s="51">
        <v>5082774348.3999996</v>
      </c>
      <c r="L768" s="51">
        <v>4874447985.3699999</v>
      </c>
      <c r="M768" s="51">
        <v>844711941.22000003</v>
      </c>
    </row>
    <row r="769" spans="1:13" ht="25.5" x14ac:dyDescent="0.2">
      <c r="A769" s="52" t="s">
        <v>1997</v>
      </c>
      <c r="B769" s="46" t="s">
        <v>10</v>
      </c>
      <c r="C769" s="51">
        <v>548000000</v>
      </c>
      <c r="D769" s="51">
        <v>0</v>
      </c>
      <c r="E769" s="51">
        <v>0</v>
      </c>
      <c r="F769" s="51">
        <v>501215759</v>
      </c>
      <c r="G769" s="51">
        <v>147268478</v>
      </c>
      <c r="H769" s="51">
        <v>901947281</v>
      </c>
      <c r="I769" s="51">
        <v>796394751</v>
      </c>
      <c r="J769" s="51">
        <v>796394751</v>
      </c>
      <c r="K769" s="51">
        <v>796394751</v>
      </c>
      <c r="L769" s="51">
        <v>796394751</v>
      </c>
      <c r="M769" s="51">
        <v>105552530</v>
      </c>
    </row>
    <row r="770" spans="1:13" ht="38.25" x14ac:dyDescent="0.2">
      <c r="A770" s="52" t="s">
        <v>1998</v>
      </c>
      <c r="B770" s="46" t="s">
        <v>1999</v>
      </c>
      <c r="C770" s="51">
        <v>548000000</v>
      </c>
      <c r="D770" s="51">
        <v>0</v>
      </c>
      <c r="E770" s="51">
        <v>0</v>
      </c>
      <c r="F770" s="51">
        <v>501215759</v>
      </c>
      <c r="G770" s="51">
        <v>147268478</v>
      </c>
      <c r="H770" s="51">
        <v>901947281</v>
      </c>
      <c r="I770" s="51">
        <v>796394751</v>
      </c>
      <c r="J770" s="51">
        <v>796394751</v>
      </c>
      <c r="K770" s="51">
        <v>796394751</v>
      </c>
      <c r="L770" s="51">
        <v>796394751</v>
      </c>
      <c r="M770" s="51">
        <v>105552530</v>
      </c>
    </row>
    <row r="771" spans="1:13" ht="25.5" x14ac:dyDescent="0.2">
      <c r="A771" s="52" t="s">
        <v>2000</v>
      </c>
      <c r="B771" s="46" t="s">
        <v>801</v>
      </c>
      <c r="C771" s="51">
        <v>0</v>
      </c>
      <c r="D771" s="51">
        <v>48784241</v>
      </c>
      <c r="E771" s="51">
        <v>48784241</v>
      </c>
      <c r="F771" s="51">
        <v>0</v>
      </c>
      <c r="G771" s="51">
        <v>0</v>
      </c>
      <c r="H771" s="51">
        <v>0</v>
      </c>
      <c r="I771" s="51">
        <v>0</v>
      </c>
      <c r="J771" s="51">
        <v>0</v>
      </c>
      <c r="K771" s="51">
        <v>0</v>
      </c>
      <c r="L771" s="51">
        <v>0</v>
      </c>
      <c r="M771" s="51">
        <v>0</v>
      </c>
    </row>
    <row r="772" spans="1:13" ht="38.25" x14ac:dyDescent="0.2">
      <c r="A772" s="52" t="s">
        <v>2001</v>
      </c>
      <c r="B772" s="46" t="s">
        <v>1999</v>
      </c>
      <c r="C772" s="51">
        <v>0</v>
      </c>
      <c r="D772" s="51">
        <v>48784241</v>
      </c>
      <c r="E772" s="51">
        <v>48784241</v>
      </c>
      <c r="F772" s="51">
        <v>0</v>
      </c>
      <c r="G772" s="51">
        <v>0</v>
      </c>
      <c r="H772" s="51">
        <v>0</v>
      </c>
      <c r="I772" s="51">
        <v>0</v>
      </c>
      <c r="J772" s="51">
        <v>0</v>
      </c>
      <c r="K772" s="51">
        <v>0</v>
      </c>
      <c r="L772" s="51">
        <v>0</v>
      </c>
      <c r="M772" s="51">
        <v>0</v>
      </c>
    </row>
    <row r="773" spans="1:13" ht="25.5" x14ac:dyDescent="0.2">
      <c r="A773" s="52" t="s">
        <v>2002</v>
      </c>
      <c r="B773" s="46" t="s">
        <v>1957</v>
      </c>
      <c r="C773" s="51">
        <v>200000000</v>
      </c>
      <c r="D773" s="51">
        <v>0</v>
      </c>
      <c r="E773" s="51">
        <v>0</v>
      </c>
      <c r="F773" s="51">
        <v>82939708.480000004</v>
      </c>
      <c r="G773" s="51">
        <v>145173576</v>
      </c>
      <c r="H773" s="51">
        <v>137766132.47999999</v>
      </c>
      <c r="I773" s="51">
        <v>82280592.840000004</v>
      </c>
      <c r="J773" s="51">
        <v>82280592.840000004</v>
      </c>
      <c r="K773" s="51">
        <v>82280592.840000004</v>
      </c>
      <c r="L773" s="51">
        <v>82280592.840000004</v>
      </c>
      <c r="M773" s="51">
        <v>55485539.640000001</v>
      </c>
    </row>
    <row r="774" spans="1:13" ht="38.25" x14ac:dyDescent="0.2">
      <c r="A774" s="52" t="s">
        <v>2003</v>
      </c>
      <c r="B774" s="46" t="s">
        <v>1999</v>
      </c>
      <c r="C774" s="51">
        <v>200000000</v>
      </c>
      <c r="D774" s="51">
        <v>0</v>
      </c>
      <c r="E774" s="51">
        <v>0</v>
      </c>
      <c r="F774" s="51">
        <v>82939708.480000004</v>
      </c>
      <c r="G774" s="51">
        <v>145173576</v>
      </c>
      <c r="H774" s="51">
        <v>137766132.47999999</v>
      </c>
      <c r="I774" s="51">
        <v>82280592.840000004</v>
      </c>
      <c r="J774" s="51">
        <v>82280592.840000004</v>
      </c>
      <c r="K774" s="51">
        <v>82280592.840000004</v>
      </c>
      <c r="L774" s="51">
        <v>82280592.840000004</v>
      </c>
      <c r="M774" s="51">
        <v>55485539.640000001</v>
      </c>
    </row>
    <row r="775" spans="1:13" ht="25.5" x14ac:dyDescent="0.2">
      <c r="A775" s="52" t="s">
        <v>2004</v>
      </c>
      <c r="B775" s="46" t="s">
        <v>750</v>
      </c>
      <c r="C775" s="51">
        <v>0</v>
      </c>
      <c r="D775" s="51">
        <v>0</v>
      </c>
      <c r="E775" s="51">
        <v>0</v>
      </c>
      <c r="F775" s="51">
        <v>227103638</v>
      </c>
      <c r="G775" s="51">
        <v>0</v>
      </c>
      <c r="H775" s="51">
        <v>227103638</v>
      </c>
      <c r="I775" s="51">
        <v>224199454.66</v>
      </c>
      <c r="J775" s="51">
        <v>224199454.66</v>
      </c>
      <c r="K775" s="51">
        <v>224199454.66</v>
      </c>
      <c r="L775" s="51">
        <v>192208485</v>
      </c>
      <c r="M775" s="51">
        <v>2904183.34</v>
      </c>
    </row>
    <row r="776" spans="1:13" ht="38.25" x14ac:dyDescent="0.2">
      <c r="A776" s="52" t="s">
        <v>2005</v>
      </c>
      <c r="B776" s="46" t="s">
        <v>1999</v>
      </c>
      <c r="C776" s="51">
        <v>0</v>
      </c>
      <c r="D776" s="51">
        <v>0</v>
      </c>
      <c r="E776" s="51">
        <v>0</v>
      </c>
      <c r="F776" s="51">
        <v>227103638</v>
      </c>
      <c r="G776" s="51">
        <v>0</v>
      </c>
      <c r="H776" s="51">
        <v>227103638</v>
      </c>
      <c r="I776" s="51">
        <v>224199454.66</v>
      </c>
      <c r="J776" s="51">
        <v>224199454.66</v>
      </c>
      <c r="K776" s="51">
        <v>224199454.66</v>
      </c>
      <c r="L776" s="51">
        <v>192208485</v>
      </c>
      <c r="M776" s="51">
        <v>2904183.34</v>
      </c>
    </row>
    <row r="777" spans="1:13" ht="25.5" x14ac:dyDescent="0.2">
      <c r="A777" s="52" t="s">
        <v>2006</v>
      </c>
      <c r="B777" s="46" t="s">
        <v>13</v>
      </c>
      <c r="C777" s="51">
        <v>12500000000</v>
      </c>
      <c r="D777" s="51">
        <v>0</v>
      </c>
      <c r="E777" s="51">
        <v>5082497153.8599997</v>
      </c>
      <c r="F777" s="51">
        <v>792860066</v>
      </c>
      <c r="G777" s="51">
        <v>5048084112</v>
      </c>
      <c r="H777" s="51">
        <v>3162278800.1399999</v>
      </c>
      <c r="I777" s="51">
        <v>3162278800.1399999</v>
      </c>
      <c r="J777" s="51">
        <v>3162278800.1399999</v>
      </c>
      <c r="K777" s="51">
        <v>3137256277.1399999</v>
      </c>
      <c r="L777" s="51">
        <v>3081927967.77</v>
      </c>
      <c r="M777" s="51">
        <v>0</v>
      </c>
    </row>
    <row r="778" spans="1:13" ht="38.25" x14ac:dyDescent="0.2">
      <c r="A778" s="52" t="s">
        <v>2007</v>
      </c>
      <c r="B778" s="46" t="s">
        <v>1999</v>
      </c>
      <c r="C778" s="51">
        <v>12500000000</v>
      </c>
      <c r="D778" s="51">
        <v>0</v>
      </c>
      <c r="E778" s="51">
        <v>5082497153.8599997</v>
      </c>
      <c r="F778" s="51">
        <v>792860066</v>
      </c>
      <c r="G778" s="51">
        <v>5048084112</v>
      </c>
      <c r="H778" s="51">
        <v>3162278800.1399999</v>
      </c>
      <c r="I778" s="51">
        <v>3162278800.1399999</v>
      </c>
      <c r="J778" s="51">
        <v>3162278800.1399999</v>
      </c>
      <c r="K778" s="51">
        <v>3137256277.1399999</v>
      </c>
      <c r="L778" s="51">
        <v>3081927967.77</v>
      </c>
      <c r="M778" s="51">
        <v>0</v>
      </c>
    </row>
    <row r="779" spans="1:13" ht="25.5" x14ac:dyDescent="0.2">
      <c r="A779" s="52" t="s">
        <v>2008</v>
      </c>
      <c r="B779" s="46" t="s">
        <v>768</v>
      </c>
      <c r="C779" s="51">
        <v>200000000</v>
      </c>
      <c r="D779" s="51">
        <v>0</v>
      </c>
      <c r="E779" s="51">
        <v>200000000</v>
      </c>
      <c r="F779" s="51">
        <v>0</v>
      </c>
      <c r="G779" s="51">
        <v>0</v>
      </c>
      <c r="H779" s="51">
        <v>0</v>
      </c>
      <c r="I779" s="51">
        <v>0</v>
      </c>
      <c r="J779" s="51">
        <v>0</v>
      </c>
      <c r="K779" s="51">
        <v>0</v>
      </c>
      <c r="L779" s="51">
        <v>0</v>
      </c>
      <c r="M779" s="51">
        <v>0</v>
      </c>
    </row>
    <row r="780" spans="1:13" ht="38.25" x14ac:dyDescent="0.2">
      <c r="A780" s="52" t="s">
        <v>2009</v>
      </c>
      <c r="B780" s="46" t="s">
        <v>1999</v>
      </c>
      <c r="C780" s="51">
        <v>200000000</v>
      </c>
      <c r="D780" s="51">
        <v>0</v>
      </c>
      <c r="E780" s="51">
        <v>200000000</v>
      </c>
      <c r="F780" s="51">
        <v>0</v>
      </c>
      <c r="G780" s="51">
        <v>0</v>
      </c>
      <c r="H780" s="51">
        <v>0</v>
      </c>
      <c r="I780" s="51">
        <v>0</v>
      </c>
      <c r="J780" s="51">
        <v>0</v>
      </c>
      <c r="K780" s="51">
        <v>0</v>
      </c>
      <c r="L780" s="51">
        <v>0</v>
      </c>
      <c r="M780" s="51">
        <v>0</v>
      </c>
    </row>
    <row r="781" spans="1:13" ht="25.5" x14ac:dyDescent="0.2">
      <c r="A781" s="52" t="s">
        <v>2010</v>
      </c>
      <c r="B781" s="46" t="s">
        <v>2011</v>
      </c>
      <c r="C781" s="51">
        <v>0</v>
      </c>
      <c r="D781" s="51">
        <v>0</v>
      </c>
      <c r="E781" s="51">
        <v>0</v>
      </c>
      <c r="F781" s="51">
        <v>0</v>
      </c>
      <c r="G781" s="51">
        <v>0</v>
      </c>
      <c r="H781" s="51">
        <v>0</v>
      </c>
      <c r="I781" s="51">
        <v>0</v>
      </c>
      <c r="J781" s="51">
        <v>0</v>
      </c>
      <c r="K781" s="51">
        <v>0</v>
      </c>
      <c r="L781" s="51">
        <v>0</v>
      </c>
      <c r="M781" s="51">
        <v>0</v>
      </c>
    </row>
    <row r="782" spans="1:13" ht="38.25" x14ac:dyDescent="0.2">
      <c r="A782" s="52" t="s">
        <v>2012</v>
      </c>
      <c r="B782" s="46" t="s">
        <v>1999</v>
      </c>
      <c r="C782" s="51">
        <v>0</v>
      </c>
      <c r="D782" s="51">
        <v>0</v>
      </c>
      <c r="E782" s="51">
        <v>0</v>
      </c>
      <c r="F782" s="51">
        <v>0</v>
      </c>
      <c r="G782" s="51">
        <v>0</v>
      </c>
      <c r="H782" s="51">
        <v>0</v>
      </c>
      <c r="I782" s="51">
        <v>0</v>
      </c>
      <c r="J782" s="51">
        <v>0</v>
      </c>
      <c r="K782" s="51">
        <v>0</v>
      </c>
      <c r="L782" s="51">
        <v>0</v>
      </c>
      <c r="M782" s="51">
        <v>0</v>
      </c>
    </row>
    <row r="783" spans="1:13" ht="25.5" x14ac:dyDescent="0.2">
      <c r="A783" s="52" t="s">
        <v>2013</v>
      </c>
      <c r="B783" s="46" t="s">
        <v>234</v>
      </c>
      <c r="C783" s="51">
        <v>180000000</v>
      </c>
      <c r="D783" s="51">
        <v>0</v>
      </c>
      <c r="E783" s="51">
        <v>0</v>
      </c>
      <c r="F783" s="51">
        <v>0</v>
      </c>
      <c r="G783" s="51">
        <v>0</v>
      </c>
      <c r="H783" s="51">
        <v>180000000</v>
      </c>
      <c r="I783" s="51">
        <v>174579321</v>
      </c>
      <c r="J783" s="51">
        <v>174579321</v>
      </c>
      <c r="K783" s="51">
        <v>164545412</v>
      </c>
      <c r="L783" s="51">
        <v>94054639</v>
      </c>
      <c r="M783" s="51">
        <v>5420679</v>
      </c>
    </row>
    <row r="784" spans="1:13" ht="38.25" x14ac:dyDescent="0.2">
      <c r="A784" s="52" t="s">
        <v>2014</v>
      </c>
      <c r="B784" s="46" t="s">
        <v>1999</v>
      </c>
      <c r="C784" s="51">
        <v>180000000</v>
      </c>
      <c r="D784" s="51">
        <v>0</v>
      </c>
      <c r="E784" s="51">
        <v>0</v>
      </c>
      <c r="F784" s="51">
        <v>0</v>
      </c>
      <c r="G784" s="51">
        <v>0</v>
      </c>
      <c r="H784" s="51">
        <v>180000000</v>
      </c>
      <c r="I784" s="51">
        <v>174579321</v>
      </c>
      <c r="J784" s="51">
        <v>174579321</v>
      </c>
      <c r="K784" s="51">
        <v>164545412</v>
      </c>
      <c r="L784" s="51">
        <v>94054639</v>
      </c>
      <c r="M784" s="51">
        <v>5420679</v>
      </c>
    </row>
    <row r="785" spans="1:13" ht="25.5" x14ac:dyDescent="0.2">
      <c r="A785" s="52" t="s">
        <v>2015</v>
      </c>
      <c r="B785" s="46" t="s">
        <v>2016</v>
      </c>
      <c r="C785" s="51">
        <v>0</v>
      </c>
      <c r="D785" s="51">
        <v>529858950</v>
      </c>
      <c r="E785" s="51">
        <v>0</v>
      </c>
      <c r="F785" s="51">
        <v>0</v>
      </c>
      <c r="G785" s="51">
        <v>0</v>
      </c>
      <c r="H785" s="51">
        <v>529858950</v>
      </c>
      <c r="I785" s="51">
        <v>517910848.06</v>
      </c>
      <c r="J785" s="51">
        <v>517910848.06</v>
      </c>
      <c r="K785" s="51">
        <v>517910848.06</v>
      </c>
      <c r="L785" s="51">
        <v>517910848.06</v>
      </c>
      <c r="M785" s="51">
        <v>11948101.939999999</v>
      </c>
    </row>
    <row r="786" spans="1:13" ht="38.25" x14ac:dyDescent="0.2">
      <c r="A786" s="52" t="s">
        <v>2017</v>
      </c>
      <c r="B786" s="46" t="s">
        <v>1999</v>
      </c>
      <c r="C786" s="51">
        <v>0</v>
      </c>
      <c r="D786" s="51">
        <v>529858950</v>
      </c>
      <c r="E786" s="51">
        <v>0</v>
      </c>
      <c r="F786" s="51">
        <v>0</v>
      </c>
      <c r="G786" s="51">
        <v>0</v>
      </c>
      <c r="H786" s="51">
        <v>529858950</v>
      </c>
      <c r="I786" s="51">
        <v>517910848.06</v>
      </c>
      <c r="J786" s="51">
        <v>517910848.06</v>
      </c>
      <c r="K786" s="51">
        <v>517910848.06</v>
      </c>
      <c r="L786" s="51">
        <v>517910848.06</v>
      </c>
      <c r="M786" s="51">
        <v>11948101.939999999</v>
      </c>
    </row>
    <row r="787" spans="1:13" ht="25.5" x14ac:dyDescent="0.2">
      <c r="A787" s="52" t="s">
        <v>2018</v>
      </c>
      <c r="B787" s="46" t="s">
        <v>1974</v>
      </c>
      <c r="C787" s="51">
        <v>0</v>
      </c>
      <c r="D787" s="51">
        <v>348393471</v>
      </c>
      <c r="E787" s="51">
        <v>0</v>
      </c>
      <c r="F787" s="51">
        <v>0</v>
      </c>
      <c r="G787" s="51">
        <v>200000000</v>
      </c>
      <c r="H787" s="51">
        <v>148393471</v>
      </c>
      <c r="I787" s="51">
        <v>131021512.7</v>
      </c>
      <c r="J787" s="51">
        <v>131021512.7</v>
      </c>
      <c r="K787" s="51">
        <v>131021512.7</v>
      </c>
      <c r="L787" s="51">
        <v>80505201.700000003</v>
      </c>
      <c r="M787" s="51">
        <v>17371958.300000001</v>
      </c>
    </row>
    <row r="788" spans="1:13" ht="38.25" x14ac:dyDescent="0.2">
      <c r="A788" s="52" t="s">
        <v>2019</v>
      </c>
      <c r="B788" s="46" t="s">
        <v>1999</v>
      </c>
      <c r="C788" s="51">
        <v>0</v>
      </c>
      <c r="D788" s="51">
        <v>348393471</v>
      </c>
      <c r="E788" s="51">
        <v>0</v>
      </c>
      <c r="F788" s="51">
        <v>0</v>
      </c>
      <c r="G788" s="51">
        <v>200000000</v>
      </c>
      <c r="H788" s="51">
        <v>148393471</v>
      </c>
      <c r="I788" s="51">
        <v>131021512.7</v>
      </c>
      <c r="J788" s="51">
        <v>131021512.7</v>
      </c>
      <c r="K788" s="51">
        <v>131021512.7</v>
      </c>
      <c r="L788" s="51">
        <v>80505201.700000003</v>
      </c>
      <c r="M788" s="51">
        <v>17371958.300000001</v>
      </c>
    </row>
    <row r="789" spans="1:13" ht="25.5" x14ac:dyDescent="0.2">
      <c r="A789" s="52" t="s">
        <v>2020</v>
      </c>
      <c r="B789" s="46" t="s">
        <v>2021</v>
      </c>
      <c r="C789" s="51">
        <v>0</v>
      </c>
      <c r="D789" s="51">
        <v>0</v>
      </c>
      <c r="E789" s="51">
        <v>0</v>
      </c>
      <c r="F789" s="51">
        <v>0</v>
      </c>
      <c r="G789" s="51">
        <v>0</v>
      </c>
      <c r="H789" s="51">
        <v>0</v>
      </c>
      <c r="I789" s="51">
        <v>0</v>
      </c>
      <c r="J789" s="51">
        <v>0</v>
      </c>
      <c r="K789" s="51">
        <v>0</v>
      </c>
      <c r="L789" s="51">
        <v>0</v>
      </c>
      <c r="M789" s="51">
        <v>0</v>
      </c>
    </row>
    <row r="790" spans="1:13" ht="38.25" x14ac:dyDescent="0.2">
      <c r="A790" s="52" t="s">
        <v>2022</v>
      </c>
      <c r="B790" s="46" t="s">
        <v>1999</v>
      </c>
      <c r="C790" s="51">
        <v>0</v>
      </c>
      <c r="D790" s="51">
        <v>0</v>
      </c>
      <c r="E790" s="51">
        <v>0</v>
      </c>
      <c r="F790" s="51">
        <v>0</v>
      </c>
      <c r="G790" s="51">
        <v>0</v>
      </c>
      <c r="H790" s="51">
        <v>0</v>
      </c>
      <c r="I790" s="51">
        <v>0</v>
      </c>
      <c r="J790" s="51">
        <v>0</v>
      </c>
      <c r="K790" s="51">
        <v>0</v>
      </c>
      <c r="L790" s="51">
        <v>0</v>
      </c>
      <c r="M790" s="51">
        <v>0</v>
      </c>
    </row>
    <row r="791" spans="1:13" ht="25.5" x14ac:dyDescent="0.2">
      <c r="A791" s="52" t="s">
        <v>2023</v>
      </c>
      <c r="B791" s="46" t="s">
        <v>2024</v>
      </c>
      <c r="C791" s="51">
        <v>0</v>
      </c>
      <c r="D791" s="51">
        <v>16012443</v>
      </c>
      <c r="E791" s="51">
        <v>0</v>
      </c>
      <c r="F791" s="51">
        <v>0</v>
      </c>
      <c r="G791" s="51">
        <v>0</v>
      </c>
      <c r="H791" s="51">
        <v>16012443</v>
      </c>
      <c r="I791" s="51">
        <v>12419142</v>
      </c>
      <c r="J791" s="51">
        <v>12419142</v>
      </c>
      <c r="K791" s="51">
        <v>12419142</v>
      </c>
      <c r="L791" s="51">
        <v>12419142</v>
      </c>
      <c r="M791" s="51">
        <v>3593301</v>
      </c>
    </row>
    <row r="792" spans="1:13" ht="51" x14ac:dyDescent="0.2">
      <c r="A792" s="52" t="s">
        <v>2025</v>
      </c>
      <c r="B792" s="46" t="s">
        <v>2026</v>
      </c>
      <c r="C792" s="51">
        <v>0</v>
      </c>
      <c r="D792" s="51">
        <v>16012443</v>
      </c>
      <c r="E792" s="51">
        <v>0</v>
      </c>
      <c r="F792" s="51">
        <v>0</v>
      </c>
      <c r="G792" s="51">
        <v>0</v>
      </c>
      <c r="H792" s="51">
        <v>16012443</v>
      </c>
      <c r="I792" s="51">
        <v>12419142</v>
      </c>
      <c r="J792" s="51">
        <v>12419142</v>
      </c>
      <c r="K792" s="51">
        <v>12419142</v>
      </c>
      <c r="L792" s="51">
        <v>12419142</v>
      </c>
      <c r="M792" s="51">
        <v>3593301</v>
      </c>
    </row>
    <row r="793" spans="1:13" ht="25.5" x14ac:dyDescent="0.2">
      <c r="A793" s="52" t="s">
        <v>2027</v>
      </c>
      <c r="B793" s="46" t="s">
        <v>2028</v>
      </c>
      <c r="C793" s="51">
        <v>0</v>
      </c>
      <c r="D793" s="51">
        <v>646743740</v>
      </c>
      <c r="E793" s="51">
        <v>0</v>
      </c>
      <c r="F793" s="51">
        <v>0</v>
      </c>
      <c r="G793" s="51">
        <v>0</v>
      </c>
      <c r="H793" s="51">
        <v>646743740</v>
      </c>
      <c r="I793" s="51">
        <v>6630414</v>
      </c>
      <c r="J793" s="51">
        <v>6630414</v>
      </c>
      <c r="K793" s="51">
        <v>0</v>
      </c>
      <c r="L793" s="51">
        <v>0</v>
      </c>
      <c r="M793" s="51">
        <v>640113326</v>
      </c>
    </row>
    <row r="794" spans="1:13" ht="51" x14ac:dyDescent="0.2">
      <c r="A794" s="52" t="s">
        <v>2029</v>
      </c>
      <c r="B794" s="46" t="s">
        <v>2026</v>
      </c>
      <c r="C794" s="51">
        <v>0</v>
      </c>
      <c r="D794" s="51">
        <v>646743740</v>
      </c>
      <c r="E794" s="51">
        <v>0</v>
      </c>
      <c r="F794" s="51">
        <v>0</v>
      </c>
      <c r="G794" s="51">
        <v>0</v>
      </c>
      <c r="H794" s="51">
        <v>646743740</v>
      </c>
      <c r="I794" s="51">
        <v>6630414</v>
      </c>
      <c r="J794" s="51">
        <v>6630414</v>
      </c>
      <c r="K794" s="51">
        <v>0</v>
      </c>
      <c r="L794" s="51">
        <v>0</v>
      </c>
      <c r="M794" s="51">
        <v>640113326</v>
      </c>
    </row>
    <row r="795" spans="1:13" ht="25.5" x14ac:dyDescent="0.2">
      <c r="A795" s="52" t="s">
        <v>2030</v>
      </c>
      <c r="B795" s="46" t="s">
        <v>2031</v>
      </c>
      <c r="C795" s="51">
        <v>0</v>
      </c>
      <c r="D795" s="51">
        <v>19068680</v>
      </c>
      <c r="E795" s="51">
        <v>0</v>
      </c>
      <c r="F795" s="51">
        <v>0</v>
      </c>
      <c r="G795" s="51">
        <v>0</v>
      </c>
      <c r="H795" s="51">
        <v>19068680</v>
      </c>
      <c r="I795" s="51">
        <v>16746358</v>
      </c>
      <c r="J795" s="51">
        <v>16746358</v>
      </c>
      <c r="K795" s="51">
        <v>16746358</v>
      </c>
      <c r="L795" s="51">
        <v>16746358</v>
      </c>
      <c r="M795" s="51">
        <v>2322322</v>
      </c>
    </row>
    <row r="796" spans="1:13" ht="51" x14ac:dyDescent="0.2">
      <c r="A796" s="52" t="s">
        <v>2032</v>
      </c>
      <c r="B796" s="46" t="s">
        <v>2026</v>
      </c>
      <c r="C796" s="51">
        <v>0</v>
      </c>
      <c r="D796" s="51">
        <v>19068680</v>
      </c>
      <c r="E796" s="51">
        <v>0</v>
      </c>
      <c r="F796" s="51">
        <v>0</v>
      </c>
      <c r="G796" s="51">
        <v>0</v>
      </c>
      <c r="H796" s="51">
        <v>19068680</v>
      </c>
      <c r="I796" s="51">
        <v>16746358</v>
      </c>
      <c r="J796" s="51">
        <v>16746358</v>
      </c>
      <c r="K796" s="51">
        <v>16746358</v>
      </c>
      <c r="L796" s="51">
        <v>16746358</v>
      </c>
      <c r="M796" s="51">
        <v>2322322</v>
      </c>
    </row>
    <row r="797" spans="1:13" ht="25.5" x14ac:dyDescent="0.2">
      <c r="A797" s="52" t="s">
        <v>2033</v>
      </c>
      <c r="B797" s="46" t="s">
        <v>2034</v>
      </c>
      <c r="C797" s="51">
        <v>3504077000</v>
      </c>
      <c r="D797" s="51">
        <v>7928157</v>
      </c>
      <c r="E797" s="51">
        <v>10071974</v>
      </c>
      <c r="F797" s="51">
        <v>636551578</v>
      </c>
      <c r="G797" s="51">
        <v>589283100</v>
      </c>
      <c r="H797" s="51">
        <v>3549201661</v>
      </c>
      <c r="I797" s="51">
        <v>3501933183</v>
      </c>
      <c r="J797" s="51">
        <v>3501933183</v>
      </c>
      <c r="K797" s="51">
        <v>3501933183</v>
      </c>
      <c r="L797" s="51">
        <v>3501933183</v>
      </c>
      <c r="M797" s="51">
        <v>47268478</v>
      </c>
    </row>
    <row r="798" spans="1:13" x14ac:dyDescent="0.2">
      <c r="A798" s="52" t="s">
        <v>2035</v>
      </c>
      <c r="B798" s="46" t="s">
        <v>715</v>
      </c>
      <c r="C798" s="51">
        <v>3504077000</v>
      </c>
      <c r="D798" s="51">
        <v>7928157</v>
      </c>
      <c r="E798" s="51">
        <v>10071974</v>
      </c>
      <c r="F798" s="51">
        <v>636551578</v>
      </c>
      <c r="G798" s="51">
        <v>589283100</v>
      </c>
      <c r="H798" s="51">
        <v>3549201661</v>
      </c>
      <c r="I798" s="51">
        <v>3501933183</v>
      </c>
      <c r="J798" s="51">
        <v>3501933183</v>
      </c>
      <c r="K798" s="51">
        <v>3501933183</v>
      </c>
      <c r="L798" s="51">
        <v>3501933183</v>
      </c>
      <c r="M798" s="51">
        <v>47268478</v>
      </c>
    </row>
    <row r="799" spans="1:13" x14ac:dyDescent="0.2">
      <c r="A799" s="52" t="s">
        <v>2036</v>
      </c>
      <c r="B799" s="46" t="s">
        <v>717</v>
      </c>
      <c r="C799" s="51">
        <v>3504077000</v>
      </c>
      <c r="D799" s="51">
        <v>7928157</v>
      </c>
      <c r="E799" s="51">
        <v>10071974</v>
      </c>
      <c r="F799" s="51">
        <v>636551578</v>
      </c>
      <c r="G799" s="51">
        <v>589283100</v>
      </c>
      <c r="H799" s="51">
        <v>3549201661</v>
      </c>
      <c r="I799" s="51">
        <v>3501933183</v>
      </c>
      <c r="J799" s="51">
        <v>3501933183</v>
      </c>
      <c r="K799" s="51">
        <v>3501933183</v>
      </c>
      <c r="L799" s="51">
        <v>3501933183</v>
      </c>
      <c r="M799" s="51">
        <v>47268478</v>
      </c>
    </row>
    <row r="800" spans="1:13" x14ac:dyDescent="0.2">
      <c r="A800" s="52" t="s">
        <v>2037</v>
      </c>
      <c r="B800" s="46" t="s">
        <v>270</v>
      </c>
      <c r="C800" s="51">
        <v>3504077000</v>
      </c>
      <c r="D800" s="51">
        <v>7928157</v>
      </c>
      <c r="E800" s="51">
        <v>10071974</v>
      </c>
      <c r="F800" s="51">
        <v>636551578</v>
      </c>
      <c r="G800" s="51">
        <v>589283100</v>
      </c>
      <c r="H800" s="51">
        <v>3549201661</v>
      </c>
      <c r="I800" s="51">
        <v>3501933183</v>
      </c>
      <c r="J800" s="51">
        <v>3501933183</v>
      </c>
      <c r="K800" s="51">
        <v>3501933183</v>
      </c>
      <c r="L800" s="51">
        <v>3501933183</v>
      </c>
      <c r="M800" s="51">
        <v>47268478</v>
      </c>
    </row>
    <row r="801" spans="1:13" x14ac:dyDescent="0.2">
      <c r="A801" s="52" t="s">
        <v>2038</v>
      </c>
      <c r="B801" s="46" t="s">
        <v>1932</v>
      </c>
      <c r="C801" s="51">
        <v>3504077000</v>
      </c>
      <c r="D801" s="51">
        <v>7928157</v>
      </c>
      <c r="E801" s="51">
        <v>10071974</v>
      </c>
      <c r="F801" s="51">
        <v>636551578</v>
      </c>
      <c r="G801" s="51">
        <v>589283100</v>
      </c>
      <c r="H801" s="51">
        <v>3549201661</v>
      </c>
      <c r="I801" s="51">
        <v>3501933183</v>
      </c>
      <c r="J801" s="51">
        <v>3501933183</v>
      </c>
      <c r="K801" s="51">
        <v>3501933183</v>
      </c>
      <c r="L801" s="51">
        <v>3501933183</v>
      </c>
      <c r="M801" s="51">
        <v>47268478</v>
      </c>
    </row>
    <row r="802" spans="1:13" ht="51" x14ac:dyDescent="0.2">
      <c r="A802" s="52" t="s">
        <v>2039</v>
      </c>
      <c r="B802" s="46" t="s">
        <v>2040</v>
      </c>
      <c r="C802" s="51">
        <v>3504077000</v>
      </c>
      <c r="D802" s="51">
        <v>7928157</v>
      </c>
      <c r="E802" s="51">
        <v>10071974</v>
      </c>
      <c r="F802" s="51">
        <v>636551578</v>
      </c>
      <c r="G802" s="51">
        <v>589283100</v>
      </c>
      <c r="H802" s="51">
        <v>3549201661</v>
      </c>
      <c r="I802" s="51">
        <v>3501933183</v>
      </c>
      <c r="J802" s="51">
        <v>3501933183</v>
      </c>
      <c r="K802" s="51">
        <v>3501933183</v>
      </c>
      <c r="L802" s="51">
        <v>3501933183</v>
      </c>
      <c r="M802" s="51">
        <v>47268478</v>
      </c>
    </row>
    <row r="803" spans="1:13" ht="51" x14ac:dyDescent="0.2">
      <c r="A803" s="52" t="s">
        <v>2041</v>
      </c>
      <c r="B803" s="46" t="s">
        <v>2042</v>
      </c>
      <c r="C803" s="51">
        <v>3504077000</v>
      </c>
      <c r="D803" s="51">
        <v>7928157</v>
      </c>
      <c r="E803" s="51">
        <v>10071974</v>
      </c>
      <c r="F803" s="51">
        <v>636551578</v>
      </c>
      <c r="G803" s="51">
        <v>589283100</v>
      </c>
      <c r="H803" s="51">
        <v>3549201661</v>
      </c>
      <c r="I803" s="51">
        <v>3501933183</v>
      </c>
      <c r="J803" s="51">
        <v>3501933183</v>
      </c>
      <c r="K803" s="51">
        <v>3501933183</v>
      </c>
      <c r="L803" s="51">
        <v>3501933183</v>
      </c>
      <c r="M803" s="51">
        <v>47268478</v>
      </c>
    </row>
    <row r="804" spans="1:13" ht="25.5" x14ac:dyDescent="0.2">
      <c r="A804" s="52" t="s">
        <v>2043</v>
      </c>
      <c r="B804" s="46" t="s">
        <v>10</v>
      </c>
      <c r="C804" s="51">
        <v>0</v>
      </c>
      <c r="D804" s="51">
        <v>0</v>
      </c>
      <c r="E804" s="51">
        <v>0</v>
      </c>
      <c r="F804" s="51">
        <v>47268478</v>
      </c>
      <c r="G804" s="51">
        <v>0</v>
      </c>
      <c r="H804" s="51">
        <v>47268478</v>
      </c>
      <c r="I804" s="51">
        <v>47268478</v>
      </c>
      <c r="J804" s="51">
        <v>47268478</v>
      </c>
      <c r="K804" s="51">
        <v>47268478</v>
      </c>
      <c r="L804" s="51">
        <v>47268478</v>
      </c>
      <c r="M804" s="51">
        <v>0</v>
      </c>
    </row>
    <row r="805" spans="1:13" ht="25.5" x14ac:dyDescent="0.2">
      <c r="A805" s="52" t="s">
        <v>2044</v>
      </c>
      <c r="B805" s="46" t="s">
        <v>2045</v>
      </c>
      <c r="C805" s="51">
        <v>0</v>
      </c>
      <c r="D805" s="51">
        <v>0</v>
      </c>
      <c r="E805" s="51">
        <v>0</v>
      </c>
      <c r="F805" s="51">
        <v>47268478</v>
      </c>
      <c r="G805" s="51">
        <v>0</v>
      </c>
      <c r="H805" s="51">
        <v>47268478</v>
      </c>
      <c r="I805" s="51">
        <v>47268478</v>
      </c>
      <c r="J805" s="51">
        <v>47268478</v>
      </c>
      <c r="K805" s="51">
        <v>47268478</v>
      </c>
      <c r="L805" s="51">
        <v>47268478</v>
      </c>
      <c r="M805" s="51">
        <v>0</v>
      </c>
    </row>
    <row r="806" spans="1:13" ht="25.5" x14ac:dyDescent="0.2">
      <c r="A806" s="52" t="s">
        <v>2046</v>
      </c>
      <c r="B806" s="46" t="s">
        <v>2047</v>
      </c>
      <c r="C806" s="51">
        <v>52000000</v>
      </c>
      <c r="D806" s="51">
        <v>0</v>
      </c>
      <c r="E806" s="51">
        <v>0</v>
      </c>
      <c r="F806" s="51">
        <v>0</v>
      </c>
      <c r="G806" s="51">
        <v>0</v>
      </c>
      <c r="H806" s="51">
        <v>52000000</v>
      </c>
      <c r="I806" s="51">
        <v>4731522</v>
      </c>
      <c r="J806" s="51">
        <v>4731522</v>
      </c>
      <c r="K806" s="51">
        <v>4731522</v>
      </c>
      <c r="L806" s="51">
        <v>4731522</v>
      </c>
      <c r="M806" s="51">
        <v>47268478</v>
      </c>
    </row>
    <row r="807" spans="1:13" ht="25.5" x14ac:dyDescent="0.2">
      <c r="A807" s="52" t="s">
        <v>2048</v>
      </c>
      <c r="B807" s="46" t="s">
        <v>2045</v>
      </c>
      <c r="C807" s="51">
        <v>52000000</v>
      </c>
      <c r="D807" s="51">
        <v>0</v>
      </c>
      <c r="E807" s="51">
        <v>0</v>
      </c>
      <c r="F807" s="51">
        <v>0</v>
      </c>
      <c r="G807" s="51">
        <v>0</v>
      </c>
      <c r="H807" s="51">
        <v>52000000</v>
      </c>
      <c r="I807" s="51">
        <v>4731522</v>
      </c>
      <c r="J807" s="51">
        <v>4731522</v>
      </c>
      <c r="K807" s="51">
        <v>4731522</v>
      </c>
      <c r="L807" s="51">
        <v>4731522</v>
      </c>
      <c r="M807" s="51">
        <v>47268478</v>
      </c>
    </row>
    <row r="808" spans="1:13" ht="25.5" x14ac:dyDescent="0.2">
      <c r="A808" s="52" t="s">
        <v>2049</v>
      </c>
      <c r="B808" s="46" t="s">
        <v>942</v>
      </c>
      <c r="C808" s="51">
        <v>3181003000</v>
      </c>
      <c r="D808" s="51">
        <v>7928157</v>
      </c>
      <c r="E808" s="51">
        <v>0</v>
      </c>
      <c r="F808" s="51">
        <v>589283100</v>
      </c>
      <c r="G808" s="51">
        <v>589283100</v>
      </c>
      <c r="H808" s="51">
        <v>3188931157</v>
      </c>
      <c r="I808" s="51">
        <v>3188931157</v>
      </c>
      <c r="J808" s="51">
        <v>3188931157</v>
      </c>
      <c r="K808" s="51">
        <v>3188931157</v>
      </c>
      <c r="L808" s="51">
        <v>3188931157</v>
      </c>
      <c r="M808" s="51">
        <v>0</v>
      </c>
    </row>
    <row r="809" spans="1:13" ht="25.5" x14ac:dyDescent="0.2">
      <c r="A809" s="52" t="s">
        <v>2050</v>
      </c>
      <c r="B809" s="46" t="s">
        <v>2045</v>
      </c>
      <c r="C809" s="51">
        <v>1068606000</v>
      </c>
      <c r="D809" s="51">
        <v>7928157</v>
      </c>
      <c r="E809" s="51">
        <v>0</v>
      </c>
      <c r="F809" s="51">
        <v>360095238</v>
      </c>
      <c r="G809" s="51">
        <v>0</v>
      </c>
      <c r="H809" s="51">
        <v>1436629395</v>
      </c>
      <c r="I809" s="51">
        <v>1436629395</v>
      </c>
      <c r="J809" s="51">
        <v>1436629395</v>
      </c>
      <c r="K809" s="51">
        <v>1436629395</v>
      </c>
      <c r="L809" s="51">
        <v>1436629395</v>
      </c>
      <c r="M809" s="51">
        <v>0</v>
      </c>
    </row>
    <row r="810" spans="1:13" ht="25.5" x14ac:dyDescent="0.2">
      <c r="A810" s="52" t="s">
        <v>2051</v>
      </c>
      <c r="B810" s="46" t="s">
        <v>2052</v>
      </c>
      <c r="C810" s="51">
        <v>1620557000</v>
      </c>
      <c r="D810" s="51">
        <v>0</v>
      </c>
      <c r="E810" s="51">
        <v>0</v>
      </c>
      <c r="F810" s="51">
        <v>0</v>
      </c>
      <c r="G810" s="51">
        <v>589283100</v>
      </c>
      <c r="H810" s="51">
        <v>1031273900</v>
      </c>
      <c r="I810" s="51">
        <v>1031273900</v>
      </c>
      <c r="J810" s="51">
        <v>1031273900</v>
      </c>
      <c r="K810" s="51">
        <v>1031273900</v>
      </c>
      <c r="L810" s="51">
        <v>1031273900</v>
      </c>
      <c r="M810" s="51">
        <v>0</v>
      </c>
    </row>
    <row r="811" spans="1:13" ht="25.5" x14ac:dyDescent="0.2">
      <c r="A811" s="52" t="s">
        <v>2053</v>
      </c>
      <c r="B811" s="46" t="s">
        <v>2054</v>
      </c>
      <c r="C811" s="51">
        <v>491840000</v>
      </c>
      <c r="D811" s="51">
        <v>0</v>
      </c>
      <c r="E811" s="51">
        <v>0</v>
      </c>
      <c r="F811" s="51">
        <v>229187862</v>
      </c>
      <c r="G811" s="51">
        <v>0</v>
      </c>
      <c r="H811" s="51">
        <v>721027862</v>
      </c>
      <c r="I811" s="51">
        <v>721027862</v>
      </c>
      <c r="J811" s="51">
        <v>721027862</v>
      </c>
      <c r="K811" s="51">
        <v>721027862</v>
      </c>
      <c r="L811" s="51">
        <v>721027862</v>
      </c>
      <c r="M811" s="51">
        <v>0</v>
      </c>
    </row>
    <row r="812" spans="1:13" ht="25.5" x14ac:dyDescent="0.2">
      <c r="A812" s="52" t="s">
        <v>2055</v>
      </c>
      <c r="B812" s="46" t="s">
        <v>2056</v>
      </c>
      <c r="C812" s="51">
        <v>271074000</v>
      </c>
      <c r="D812" s="51">
        <v>0</v>
      </c>
      <c r="E812" s="51">
        <v>10071974</v>
      </c>
      <c r="F812" s="51">
        <v>0</v>
      </c>
      <c r="G812" s="51">
        <v>0</v>
      </c>
      <c r="H812" s="51">
        <v>261002026</v>
      </c>
      <c r="I812" s="51">
        <v>261002026</v>
      </c>
      <c r="J812" s="51">
        <v>261002026</v>
      </c>
      <c r="K812" s="51">
        <v>261002026</v>
      </c>
      <c r="L812" s="51">
        <v>261002026</v>
      </c>
      <c r="M812" s="51">
        <v>0</v>
      </c>
    </row>
    <row r="813" spans="1:13" ht="25.5" x14ac:dyDescent="0.2">
      <c r="A813" s="52" t="s">
        <v>2057</v>
      </c>
      <c r="B813" s="46" t="s">
        <v>2045</v>
      </c>
      <c r="C813" s="51">
        <v>11214000</v>
      </c>
      <c r="D813" s="51">
        <v>0</v>
      </c>
      <c r="E813" s="51">
        <v>0</v>
      </c>
      <c r="F813" s="51">
        <v>0</v>
      </c>
      <c r="G813" s="51">
        <v>0</v>
      </c>
      <c r="H813" s="51">
        <v>11214000</v>
      </c>
      <c r="I813" s="51">
        <v>11214000</v>
      </c>
      <c r="J813" s="51">
        <v>11214000</v>
      </c>
      <c r="K813" s="51">
        <v>11214000</v>
      </c>
      <c r="L813" s="51">
        <v>11214000</v>
      </c>
      <c r="M813" s="51">
        <v>0</v>
      </c>
    </row>
    <row r="814" spans="1:13" ht="25.5" x14ac:dyDescent="0.2">
      <c r="A814" s="52" t="s">
        <v>2058</v>
      </c>
      <c r="B814" s="46" t="s">
        <v>2052</v>
      </c>
      <c r="C814" s="51">
        <v>142400000</v>
      </c>
      <c r="D814" s="51">
        <v>0</v>
      </c>
      <c r="E814" s="51">
        <v>10071974</v>
      </c>
      <c r="F814" s="51">
        <v>0</v>
      </c>
      <c r="G814" s="51">
        <v>0</v>
      </c>
      <c r="H814" s="51">
        <v>132328026</v>
      </c>
      <c r="I814" s="51">
        <v>132328026</v>
      </c>
      <c r="J814" s="51">
        <v>132328026</v>
      </c>
      <c r="K814" s="51">
        <v>132328026</v>
      </c>
      <c r="L814" s="51">
        <v>132328026</v>
      </c>
      <c r="M814" s="51">
        <v>0</v>
      </c>
    </row>
    <row r="815" spans="1:13" ht="25.5" x14ac:dyDescent="0.2">
      <c r="A815" s="52" t="s">
        <v>2059</v>
      </c>
      <c r="B815" s="46" t="s">
        <v>2054</v>
      </c>
      <c r="C815" s="51">
        <v>117460000</v>
      </c>
      <c r="D815" s="51">
        <v>0</v>
      </c>
      <c r="E815" s="51">
        <v>0</v>
      </c>
      <c r="F815" s="51">
        <v>0</v>
      </c>
      <c r="G815" s="51">
        <v>0</v>
      </c>
      <c r="H815" s="51">
        <v>117460000</v>
      </c>
      <c r="I815" s="51">
        <v>117460000</v>
      </c>
      <c r="J815" s="51">
        <v>117460000</v>
      </c>
      <c r="K815" s="51">
        <v>117460000</v>
      </c>
      <c r="L815" s="51">
        <v>117460000</v>
      </c>
      <c r="M815" s="51">
        <v>0</v>
      </c>
    </row>
    <row r="816" spans="1:13" ht="25.5" x14ac:dyDescent="0.2">
      <c r="A816" s="52" t="s">
        <v>2060</v>
      </c>
      <c r="B816" s="46" t="s">
        <v>2061</v>
      </c>
      <c r="C816" s="51">
        <v>33998000000</v>
      </c>
      <c r="D816" s="51">
        <v>33800000000</v>
      </c>
      <c r="E816" s="51">
        <v>45492656406.800003</v>
      </c>
      <c r="F816" s="51">
        <v>0</v>
      </c>
      <c r="G816" s="51">
        <v>0</v>
      </c>
      <c r="H816" s="51">
        <v>22305343593.200001</v>
      </c>
      <c r="I816" s="51">
        <v>22305343593.200001</v>
      </c>
      <c r="J816" s="51">
        <v>22305343593.200001</v>
      </c>
      <c r="K816" s="51">
        <v>21795258137.200001</v>
      </c>
      <c r="L816" s="51">
        <v>21646195489.200001</v>
      </c>
      <c r="M816" s="51">
        <v>0</v>
      </c>
    </row>
    <row r="817" spans="1:13" x14ac:dyDescent="0.2">
      <c r="A817" s="52" t="s">
        <v>2062</v>
      </c>
      <c r="B817" s="46" t="s">
        <v>715</v>
      </c>
      <c r="C817" s="51">
        <v>33998000000</v>
      </c>
      <c r="D817" s="51">
        <v>33800000000</v>
      </c>
      <c r="E817" s="51">
        <v>45492656406.800003</v>
      </c>
      <c r="F817" s="51">
        <v>0</v>
      </c>
      <c r="G817" s="51">
        <v>0</v>
      </c>
      <c r="H817" s="51">
        <v>22305343593.200001</v>
      </c>
      <c r="I817" s="51">
        <v>22305343593.200001</v>
      </c>
      <c r="J817" s="51">
        <v>22305343593.200001</v>
      </c>
      <c r="K817" s="51">
        <v>21795258137.200001</v>
      </c>
      <c r="L817" s="51">
        <v>21646195489.200001</v>
      </c>
      <c r="M817" s="51">
        <v>0</v>
      </c>
    </row>
    <row r="818" spans="1:13" x14ac:dyDescent="0.2">
      <c r="A818" s="52" t="s">
        <v>2063</v>
      </c>
      <c r="B818" s="46" t="s">
        <v>717</v>
      </c>
      <c r="C818" s="51">
        <v>33998000000</v>
      </c>
      <c r="D818" s="51">
        <v>33800000000</v>
      </c>
      <c r="E818" s="51">
        <v>45492656406.800003</v>
      </c>
      <c r="F818" s="51">
        <v>0</v>
      </c>
      <c r="G818" s="51">
        <v>0</v>
      </c>
      <c r="H818" s="51">
        <v>22305343593.200001</v>
      </c>
      <c r="I818" s="51">
        <v>22305343593.200001</v>
      </c>
      <c r="J818" s="51">
        <v>22305343593.200001</v>
      </c>
      <c r="K818" s="51">
        <v>21795258137.200001</v>
      </c>
      <c r="L818" s="51">
        <v>21646195489.200001</v>
      </c>
      <c r="M818" s="51">
        <v>0</v>
      </c>
    </row>
    <row r="819" spans="1:13" x14ac:dyDescent="0.2">
      <c r="A819" s="52" t="s">
        <v>2064</v>
      </c>
      <c r="B819" s="46" t="s">
        <v>1944</v>
      </c>
      <c r="C819" s="51">
        <v>33998000000</v>
      </c>
      <c r="D819" s="51">
        <v>33800000000</v>
      </c>
      <c r="E819" s="51">
        <v>45492656406.800003</v>
      </c>
      <c r="F819" s="51">
        <v>0</v>
      </c>
      <c r="G819" s="51">
        <v>0</v>
      </c>
      <c r="H819" s="51">
        <v>22305343593.200001</v>
      </c>
      <c r="I819" s="51">
        <v>22305343593.200001</v>
      </c>
      <c r="J819" s="51">
        <v>22305343593.200001</v>
      </c>
      <c r="K819" s="51">
        <v>21795258137.200001</v>
      </c>
      <c r="L819" s="51">
        <v>21646195489.200001</v>
      </c>
      <c r="M819" s="51">
        <v>0</v>
      </c>
    </row>
    <row r="820" spans="1:13" x14ac:dyDescent="0.2">
      <c r="A820" s="52" t="s">
        <v>2065</v>
      </c>
      <c r="B820" s="46" t="s">
        <v>1946</v>
      </c>
      <c r="C820" s="51">
        <v>33998000000</v>
      </c>
      <c r="D820" s="51">
        <v>33800000000</v>
      </c>
      <c r="E820" s="51">
        <v>45492656406.800003</v>
      </c>
      <c r="F820" s="51">
        <v>0</v>
      </c>
      <c r="G820" s="51">
        <v>0</v>
      </c>
      <c r="H820" s="51">
        <v>22305343593.200001</v>
      </c>
      <c r="I820" s="51">
        <v>22305343593.200001</v>
      </c>
      <c r="J820" s="51">
        <v>22305343593.200001</v>
      </c>
      <c r="K820" s="51">
        <v>21795258137.200001</v>
      </c>
      <c r="L820" s="51">
        <v>21646195489.200001</v>
      </c>
      <c r="M820" s="51">
        <v>0</v>
      </c>
    </row>
    <row r="821" spans="1:13" x14ac:dyDescent="0.2">
      <c r="A821" s="52" t="s">
        <v>2066</v>
      </c>
      <c r="B821" s="46" t="s">
        <v>2067</v>
      </c>
      <c r="C821" s="51">
        <v>33998000000</v>
      </c>
      <c r="D821" s="51">
        <v>33800000000</v>
      </c>
      <c r="E821" s="51">
        <v>45492656406.800003</v>
      </c>
      <c r="F821" s="51">
        <v>0</v>
      </c>
      <c r="G821" s="51">
        <v>0</v>
      </c>
      <c r="H821" s="51">
        <v>22305343593.200001</v>
      </c>
      <c r="I821" s="51">
        <v>22305343593.200001</v>
      </c>
      <c r="J821" s="51">
        <v>22305343593.200001</v>
      </c>
      <c r="K821" s="51">
        <v>21795258137.200001</v>
      </c>
      <c r="L821" s="51">
        <v>21646195489.200001</v>
      </c>
      <c r="M821" s="51">
        <v>0</v>
      </c>
    </row>
    <row r="822" spans="1:13" ht="51" x14ac:dyDescent="0.2">
      <c r="A822" s="52" t="s">
        <v>2068</v>
      </c>
      <c r="B822" s="46" t="s">
        <v>2069</v>
      </c>
      <c r="C822" s="51">
        <v>33998000000</v>
      </c>
      <c r="D822" s="51">
        <v>33800000000</v>
      </c>
      <c r="E822" s="51">
        <v>45492656406.800003</v>
      </c>
      <c r="F822" s="51">
        <v>0</v>
      </c>
      <c r="G822" s="51">
        <v>0</v>
      </c>
      <c r="H822" s="51">
        <v>22305343593.200001</v>
      </c>
      <c r="I822" s="51">
        <v>22305343593.200001</v>
      </c>
      <c r="J822" s="51">
        <v>22305343593.200001</v>
      </c>
      <c r="K822" s="51">
        <v>21795258137.200001</v>
      </c>
      <c r="L822" s="51">
        <v>21646195489.200001</v>
      </c>
      <c r="M822" s="51">
        <v>0</v>
      </c>
    </row>
    <row r="823" spans="1:13" ht="25.5" x14ac:dyDescent="0.2">
      <c r="A823" s="52" t="s">
        <v>2070</v>
      </c>
      <c r="B823" s="46" t="s">
        <v>2071</v>
      </c>
      <c r="C823" s="51">
        <v>33998000000</v>
      </c>
      <c r="D823" s="51">
        <v>0</v>
      </c>
      <c r="E823" s="51">
        <v>33763298125.799999</v>
      </c>
      <c r="F823" s="51">
        <v>0</v>
      </c>
      <c r="G823" s="51">
        <v>0</v>
      </c>
      <c r="H823" s="51">
        <v>234701874.19999999</v>
      </c>
      <c r="I823" s="51">
        <v>234701874.19999999</v>
      </c>
      <c r="J823" s="51">
        <v>234701874.19999999</v>
      </c>
      <c r="K823" s="51">
        <v>234701874.19999999</v>
      </c>
      <c r="L823" s="51">
        <v>234701874.19999999</v>
      </c>
      <c r="M823" s="51">
        <v>0</v>
      </c>
    </row>
    <row r="824" spans="1:13" ht="25.5" x14ac:dyDescent="0.2">
      <c r="A824" s="52" t="s">
        <v>2072</v>
      </c>
      <c r="B824" s="46" t="s">
        <v>2073</v>
      </c>
      <c r="C824" s="51">
        <v>33998000000</v>
      </c>
      <c r="D824" s="51">
        <v>0</v>
      </c>
      <c r="E824" s="51">
        <v>33763298125.799999</v>
      </c>
      <c r="F824" s="51">
        <v>0</v>
      </c>
      <c r="G824" s="51">
        <v>0</v>
      </c>
      <c r="H824" s="51">
        <v>234701874.19999999</v>
      </c>
      <c r="I824" s="51">
        <v>234701874.19999999</v>
      </c>
      <c r="J824" s="51">
        <v>234701874.19999999</v>
      </c>
      <c r="K824" s="51">
        <v>234701874.19999999</v>
      </c>
      <c r="L824" s="51">
        <v>234701874.19999999</v>
      </c>
      <c r="M824" s="51">
        <v>0</v>
      </c>
    </row>
    <row r="825" spans="1:13" ht="25.5" x14ac:dyDescent="0.2">
      <c r="A825" s="52" t="s">
        <v>2074</v>
      </c>
      <c r="B825" s="46" t="s">
        <v>2075</v>
      </c>
      <c r="C825" s="51">
        <v>0</v>
      </c>
      <c r="D825" s="51">
        <v>33800000000</v>
      </c>
      <c r="E825" s="51">
        <v>11729358281</v>
      </c>
      <c r="F825" s="51">
        <v>0</v>
      </c>
      <c r="G825" s="51">
        <v>0</v>
      </c>
      <c r="H825" s="51">
        <v>22070641719</v>
      </c>
      <c r="I825" s="51">
        <v>22070641719</v>
      </c>
      <c r="J825" s="51">
        <v>22070641719</v>
      </c>
      <c r="K825" s="51">
        <v>21560556263</v>
      </c>
      <c r="L825" s="51">
        <v>21411493615</v>
      </c>
      <c r="M825" s="51">
        <v>0</v>
      </c>
    </row>
    <row r="826" spans="1:13" ht="25.5" x14ac:dyDescent="0.2">
      <c r="A826" s="52" t="s">
        <v>2076</v>
      </c>
      <c r="B826" s="46" t="s">
        <v>2073</v>
      </c>
      <c r="C826" s="51">
        <v>0</v>
      </c>
      <c r="D826" s="51">
        <v>33800000000</v>
      </c>
      <c r="E826" s="51">
        <v>11729358281</v>
      </c>
      <c r="F826" s="51">
        <v>0</v>
      </c>
      <c r="G826" s="51">
        <v>0</v>
      </c>
      <c r="H826" s="51">
        <v>22070641719</v>
      </c>
      <c r="I826" s="51">
        <v>22070641719</v>
      </c>
      <c r="J826" s="51">
        <v>22070641719</v>
      </c>
      <c r="K826" s="51">
        <v>21560556263</v>
      </c>
      <c r="L826" s="51">
        <v>21411493615</v>
      </c>
      <c r="M826" s="51">
        <v>0</v>
      </c>
    </row>
    <row r="827" spans="1:13" x14ac:dyDescent="0.2">
      <c r="A827" s="52" t="s">
        <v>2077</v>
      </c>
      <c r="B827" s="46" t="s">
        <v>2078</v>
      </c>
      <c r="C827" s="51">
        <v>75536308347</v>
      </c>
      <c r="D827" s="51">
        <v>21117151033.669998</v>
      </c>
      <c r="E827" s="51">
        <v>1713906747</v>
      </c>
      <c r="F827" s="51">
        <v>64368720374</v>
      </c>
      <c r="G827" s="51">
        <v>64368720374</v>
      </c>
      <c r="H827" s="51">
        <v>94939552633.669998</v>
      </c>
      <c r="I827" s="51">
        <v>82924021857.800003</v>
      </c>
      <c r="J827" s="51">
        <v>82924021857.800003</v>
      </c>
      <c r="K827" s="51">
        <v>82532275567.800003</v>
      </c>
      <c r="L827" s="51">
        <v>82141037549.539993</v>
      </c>
      <c r="M827" s="51">
        <v>12015530775.870001</v>
      </c>
    </row>
    <row r="828" spans="1:13" x14ac:dyDescent="0.2">
      <c r="A828" s="52" t="s">
        <v>2079</v>
      </c>
      <c r="B828" s="46" t="s">
        <v>572</v>
      </c>
      <c r="C828" s="51">
        <v>74093494743</v>
      </c>
      <c r="D828" s="51">
        <v>21117151033.669998</v>
      </c>
      <c r="E828" s="51">
        <v>1594704330</v>
      </c>
      <c r="F828" s="51">
        <v>64361120374</v>
      </c>
      <c r="G828" s="51">
        <v>64361120374</v>
      </c>
      <c r="H828" s="51">
        <v>93615941446.669998</v>
      </c>
      <c r="I828" s="51">
        <v>81600410670.800003</v>
      </c>
      <c r="J828" s="51">
        <v>81600410670.800003</v>
      </c>
      <c r="K828" s="51">
        <v>81208664380.800003</v>
      </c>
      <c r="L828" s="51">
        <v>80817426362.539993</v>
      </c>
      <c r="M828" s="51">
        <v>12015530775.870001</v>
      </c>
    </row>
    <row r="829" spans="1:13" x14ac:dyDescent="0.2">
      <c r="A829" s="52" t="s">
        <v>2080</v>
      </c>
      <c r="B829" s="46" t="s">
        <v>715</v>
      </c>
      <c r="C829" s="51">
        <v>74093494743</v>
      </c>
      <c r="D829" s="51">
        <v>21117151033.669998</v>
      </c>
      <c r="E829" s="51">
        <v>1594704330</v>
      </c>
      <c r="F829" s="51">
        <v>64361120374</v>
      </c>
      <c r="G829" s="51">
        <v>64361120374</v>
      </c>
      <c r="H829" s="51">
        <v>93615941446.669998</v>
      </c>
      <c r="I829" s="51">
        <v>81600410670.800003</v>
      </c>
      <c r="J829" s="51">
        <v>81600410670.800003</v>
      </c>
      <c r="K829" s="51">
        <v>81208664380.800003</v>
      </c>
      <c r="L829" s="51">
        <v>80817426362.539993</v>
      </c>
      <c r="M829" s="51">
        <v>12015530775.870001</v>
      </c>
    </row>
    <row r="830" spans="1:13" x14ac:dyDescent="0.2">
      <c r="A830" s="52" t="s">
        <v>2081</v>
      </c>
      <c r="B830" s="46" t="s">
        <v>873</v>
      </c>
      <c r="C830" s="51">
        <v>74093494743</v>
      </c>
      <c r="D830" s="51">
        <v>21117151033.669998</v>
      </c>
      <c r="E830" s="51">
        <v>1594704330</v>
      </c>
      <c r="F830" s="51">
        <v>64361120374</v>
      </c>
      <c r="G830" s="51">
        <v>64361120374</v>
      </c>
      <c r="H830" s="51">
        <v>93615941446.669998</v>
      </c>
      <c r="I830" s="51">
        <v>81600410670.800003</v>
      </c>
      <c r="J830" s="51">
        <v>81600410670.800003</v>
      </c>
      <c r="K830" s="51">
        <v>81208664380.800003</v>
      </c>
      <c r="L830" s="51">
        <v>80817426362.539993</v>
      </c>
      <c r="M830" s="51">
        <v>12015530775.870001</v>
      </c>
    </row>
    <row r="831" spans="1:13" x14ac:dyDescent="0.2">
      <c r="A831" s="52" t="s">
        <v>2082</v>
      </c>
      <c r="B831" s="46" t="s">
        <v>584</v>
      </c>
      <c r="C831" s="51">
        <v>74093494743</v>
      </c>
      <c r="D831" s="51">
        <v>21117151033.669998</v>
      </c>
      <c r="E831" s="51">
        <v>1594704330</v>
      </c>
      <c r="F831" s="51">
        <v>64361120374</v>
      </c>
      <c r="G831" s="51">
        <v>64361120374</v>
      </c>
      <c r="H831" s="51">
        <v>93615941446.669998</v>
      </c>
      <c r="I831" s="51">
        <v>81600410670.800003</v>
      </c>
      <c r="J831" s="51">
        <v>81600410670.800003</v>
      </c>
      <c r="K831" s="51">
        <v>81208664380.800003</v>
      </c>
      <c r="L831" s="51">
        <v>80817426362.539993</v>
      </c>
      <c r="M831" s="51">
        <v>12015530775.870001</v>
      </c>
    </row>
    <row r="832" spans="1:13" x14ac:dyDescent="0.2">
      <c r="A832" s="52" t="s">
        <v>2083</v>
      </c>
      <c r="B832" s="46" t="s">
        <v>2084</v>
      </c>
      <c r="C832" s="51">
        <v>74093494743</v>
      </c>
      <c r="D832" s="51">
        <v>21117151033.669998</v>
      </c>
      <c r="E832" s="51">
        <v>1594704330</v>
      </c>
      <c r="F832" s="51">
        <v>64361120374</v>
      </c>
      <c r="G832" s="51">
        <v>64361120374</v>
      </c>
      <c r="H832" s="51">
        <v>93615941446.669998</v>
      </c>
      <c r="I832" s="51">
        <v>81600410670.800003</v>
      </c>
      <c r="J832" s="51">
        <v>81600410670.800003</v>
      </c>
      <c r="K832" s="51">
        <v>81208664380.800003</v>
      </c>
      <c r="L832" s="51">
        <v>80817426362.539993</v>
      </c>
      <c r="M832" s="51">
        <v>12015530775.870001</v>
      </c>
    </row>
    <row r="833" spans="1:13" x14ac:dyDescent="0.2">
      <c r="A833" s="52" t="s">
        <v>2085</v>
      </c>
      <c r="B833" s="46" t="s">
        <v>2086</v>
      </c>
      <c r="C833" s="51">
        <v>71324013335</v>
      </c>
      <c r="D833" s="51">
        <v>20549135313</v>
      </c>
      <c r="E833" s="51">
        <v>1374729383</v>
      </c>
      <c r="F833" s="51">
        <v>63895724609</v>
      </c>
      <c r="G833" s="51">
        <v>63900009658</v>
      </c>
      <c r="H833" s="51">
        <v>90494134216</v>
      </c>
      <c r="I833" s="51">
        <v>78627967549.800003</v>
      </c>
      <c r="J833" s="51">
        <v>78627967549.800003</v>
      </c>
      <c r="K833" s="51">
        <v>78451029413.800003</v>
      </c>
      <c r="L833" s="51">
        <v>78219919628.270004</v>
      </c>
      <c r="M833" s="51">
        <v>11866166666.200001</v>
      </c>
    </row>
    <row r="834" spans="1:13" ht="76.5" x14ac:dyDescent="0.2">
      <c r="A834" s="52" t="s">
        <v>2087</v>
      </c>
      <c r="B834" s="46" t="s">
        <v>2088</v>
      </c>
      <c r="C834" s="51">
        <v>24630700</v>
      </c>
      <c r="D834" s="51">
        <v>137904</v>
      </c>
      <c r="E834" s="51">
        <v>0</v>
      </c>
      <c r="F834" s="51">
        <v>6981716</v>
      </c>
      <c r="G834" s="51">
        <v>0</v>
      </c>
      <c r="H834" s="51">
        <v>31750320</v>
      </c>
      <c r="I834" s="51">
        <v>31580016</v>
      </c>
      <c r="J834" s="51">
        <v>31580016</v>
      </c>
      <c r="K834" s="51">
        <v>31580016</v>
      </c>
      <c r="L834" s="51">
        <v>31269732</v>
      </c>
      <c r="M834" s="51">
        <v>170304</v>
      </c>
    </row>
    <row r="835" spans="1:13" ht="25.5" x14ac:dyDescent="0.2">
      <c r="A835" s="52" t="s">
        <v>2089</v>
      </c>
      <c r="B835" s="46" t="s">
        <v>2090</v>
      </c>
      <c r="C835" s="51">
        <v>24630700</v>
      </c>
      <c r="D835" s="51">
        <v>0</v>
      </c>
      <c r="E835" s="51">
        <v>0</v>
      </c>
      <c r="F835" s="51">
        <v>1897716</v>
      </c>
      <c r="G835" s="51">
        <v>0</v>
      </c>
      <c r="H835" s="51">
        <v>26528416</v>
      </c>
      <c r="I835" s="51">
        <v>26358112</v>
      </c>
      <c r="J835" s="51">
        <v>26358112</v>
      </c>
      <c r="K835" s="51">
        <v>26358112</v>
      </c>
      <c r="L835" s="51">
        <v>26047828</v>
      </c>
      <c r="M835" s="51">
        <v>170304</v>
      </c>
    </row>
    <row r="836" spans="1:13" ht="25.5" x14ac:dyDescent="0.2">
      <c r="A836" s="52" t="s">
        <v>2091</v>
      </c>
      <c r="B836" s="46" t="s">
        <v>2092</v>
      </c>
      <c r="C836" s="51">
        <v>24630700</v>
      </c>
      <c r="D836" s="51">
        <v>0</v>
      </c>
      <c r="E836" s="51">
        <v>0</v>
      </c>
      <c r="F836" s="51">
        <v>1897716</v>
      </c>
      <c r="G836" s="51">
        <v>0</v>
      </c>
      <c r="H836" s="51">
        <v>26528416</v>
      </c>
      <c r="I836" s="51">
        <v>26358112</v>
      </c>
      <c r="J836" s="51">
        <v>26358112</v>
      </c>
      <c r="K836" s="51">
        <v>26358112</v>
      </c>
      <c r="L836" s="51">
        <v>26047828</v>
      </c>
      <c r="M836" s="51">
        <v>170304</v>
      </c>
    </row>
    <row r="837" spans="1:13" ht="25.5" x14ac:dyDescent="0.2">
      <c r="A837" s="52" t="s">
        <v>2093</v>
      </c>
      <c r="B837" s="46" t="s">
        <v>2094</v>
      </c>
      <c r="C837" s="51">
        <v>0</v>
      </c>
      <c r="D837" s="51">
        <v>0</v>
      </c>
      <c r="E837" s="51">
        <v>0</v>
      </c>
      <c r="F837" s="51">
        <v>5084000</v>
      </c>
      <c r="G837" s="51">
        <v>0</v>
      </c>
      <c r="H837" s="51">
        <v>5084000</v>
      </c>
      <c r="I837" s="51">
        <v>5084000</v>
      </c>
      <c r="J837" s="51">
        <v>5084000</v>
      </c>
      <c r="K837" s="51">
        <v>5084000</v>
      </c>
      <c r="L837" s="51">
        <v>5084000</v>
      </c>
      <c r="M837" s="51">
        <v>0</v>
      </c>
    </row>
    <row r="838" spans="1:13" ht="25.5" x14ac:dyDescent="0.2">
      <c r="A838" s="52" t="s">
        <v>2095</v>
      </c>
      <c r="B838" s="46" t="s">
        <v>2092</v>
      </c>
      <c r="C838" s="51">
        <v>0</v>
      </c>
      <c r="D838" s="51">
        <v>0</v>
      </c>
      <c r="E838" s="51">
        <v>0</v>
      </c>
      <c r="F838" s="51">
        <v>5084000</v>
      </c>
      <c r="G838" s="51">
        <v>0</v>
      </c>
      <c r="H838" s="51">
        <v>5084000</v>
      </c>
      <c r="I838" s="51">
        <v>5084000</v>
      </c>
      <c r="J838" s="51">
        <v>5084000</v>
      </c>
      <c r="K838" s="51">
        <v>5084000</v>
      </c>
      <c r="L838" s="51">
        <v>5084000</v>
      </c>
      <c r="M838" s="51">
        <v>0</v>
      </c>
    </row>
    <row r="839" spans="1:13" ht="25.5" x14ac:dyDescent="0.2">
      <c r="A839" s="52" t="s">
        <v>2096</v>
      </c>
      <c r="B839" s="46" t="s">
        <v>2097</v>
      </c>
      <c r="C839" s="51">
        <v>0</v>
      </c>
      <c r="D839" s="51">
        <v>137904</v>
      </c>
      <c r="E839" s="51">
        <v>0</v>
      </c>
      <c r="F839" s="51">
        <v>0</v>
      </c>
      <c r="G839" s="51">
        <v>0</v>
      </c>
      <c r="H839" s="51">
        <v>137904</v>
      </c>
      <c r="I839" s="51">
        <v>137904</v>
      </c>
      <c r="J839" s="51">
        <v>137904</v>
      </c>
      <c r="K839" s="51">
        <v>137904</v>
      </c>
      <c r="L839" s="51">
        <v>137904</v>
      </c>
      <c r="M839" s="51">
        <v>0</v>
      </c>
    </row>
    <row r="840" spans="1:13" ht="25.5" x14ac:dyDescent="0.2">
      <c r="A840" s="52" t="s">
        <v>2098</v>
      </c>
      <c r="B840" s="46" t="s">
        <v>2092</v>
      </c>
      <c r="C840" s="51">
        <v>0</v>
      </c>
      <c r="D840" s="51">
        <v>137904</v>
      </c>
      <c r="E840" s="51">
        <v>0</v>
      </c>
      <c r="F840" s="51">
        <v>0</v>
      </c>
      <c r="G840" s="51">
        <v>0</v>
      </c>
      <c r="H840" s="51">
        <v>137904</v>
      </c>
      <c r="I840" s="51">
        <v>137904</v>
      </c>
      <c r="J840" s="51">
        <v>137904</v>
      </c>
      <c r="K840" s="51">
        <v>137904</v>
      </c>
      <c r="L840" s="51">
        <v>137904</v>
      </c>
      <c r="M840" s="51">
        <v>0</v>
      </c>
    </row>
    <row r="841" spans="1:13" ht="102" x14ac:dyDescent="0.2">
      <c r="A841" s="52" t="s">
        <v>2099</v>
      </c>
      <c r="B841" s="46" t="s">
        <v>2100</v>
      </c>
      <c r="C841" s="51">
        <v>194319200</v>
      </c>
      <c r="D841" s="51">
        <v>9369049</v>
      </c>
      <c r="E841" s="51">
        <v>5084000</v>
      </c>
      <c r="F841" s="51">
        <v>808951</v>
      </c>
      <c r="G841" s="51">
        <v>12075716</v>
      </c>
      <c r="H841" s="51">
        <v>187337484</v>
      </c>
      <c r="I841" s="51">
        <v>179964284</v>
      </c>
      <c r="J841" s="51">
        <v>179964284</v>
      </c>
      <c r="K841" s="51">
        <v>179964284</v>
      </c>
      <c r="L841" s="51">
        <v>175227000</v>
      </c>
      <c r="M841" s="51">
        <v>7373200</v>
      </c>
    </row>
    <row r="842" spans="1:13" ht="25.5" x14ac:dyDescent="0.2">
      <c r="A842" s="52" t="s">
        <v>2101</v>
      </c>
      <c r="B842" s="46" t="s">
        <v>2090</v>
      </c>
      <c r="C842" s="51">
        <v>189235200</v>
      </c>
      <c r="D842" s="51">
        <v>0</v>
      </c>
      <c r="E842" s="51">
        <v>0</v>
      </c>
      <c r="F842" s="51">
        <v>808951</v>
      </c>
      <c r="G842" s="51">
        <v>2706667</v>
      </c>
      <c r="H842" s="51">
        <v>187337484</v>
      </c>
      <c r="I842" s="51">
        <v>179964284</v>
      </c>
      <c r="J842" s="51">
        <v>179964284</v>
      </c>
      <c r="K842" s="51">
        <v>179964284</v>
      </c>
      <c r="L842" s="51">
        <v>175227000</v>
      </c>
      <c r="M842" s="51">
        <v>7373200</v>
      </c>
    </row>
    <row r="843" spans="1:13" ht="25.5" x14ac:dyDescent="0.2">
      <c r="A843" s="52" t="s">
        <v>2102</v>
      </c>
      <c r="B843" s="46" t="s">
        <v>2103</v>
      </c>
      <c r="C843" s="51">
        <v>189235200</v>
      </c>
      <c r="D843" s="51">
        <v>0</v>
      </c>
      <c r="E843" s="51">
        <v>0</v>
      </c>
      <c r="F843" s="51">
        <v>0</v>
      </c>
      <c r="G843" s="51">
        <v>2706667</v>
      </c>
      <c r="H843" s="51">
        <v>186528533</v>
      </c>
      <c r="I843" s="51">
        <v>179155333</v>
      </c>
      <c r="J843" s="51">
        <v>179155333</v>
      </c>
      <c r="K843" s="51">
        <v>179155333</v>
      </c>
      <c r="L843" s="51">
        <v>175227000</v>
      </c>
      <c r="M843" s="51">
        <v>7373200</v>
      </c>
    </row>
    <row r="844" spans="1:13" ht="25.5" x14ac:dyDescent="0.2">
      <c r="A844" s="52" t="s">
        <v>2104</v>
      </c>
      <c r="B844" s="46" t="s">
        <v>2105</v>
      </c>
      <c r="C844" s="51">
        <v>0</v>
      </c>
      <c r="D844" s="51">
        <v>0</v>
      </c>
      <c r="E844" s="51">
        <v>0</v>
      </c>
      <c r="F844" s="51">
        <v>808951</v>
      </c>
      <c r="G844" s="51">
        <v>0</v>
      </c>
      <c r="H844" s="51">
        <v>808951</v>
      </c>
      <c r="I844" s="51">
        <v>808951</v>
      </c>
      <c r="J844" s="51">
        <v>808951</v>
      </c>
      <c r="K844" s="51">
        <v>808951</v>
      </c>
      <c r="L844" s="51">
        <v>0</v>
      </c>
      <c r="M844" s="51">
        <v>0</v>
      </c>
    </row>
    <row r="845" spans="1:13" ht="25.5" x14ac:dyDescent="0.2">
      <c r="A845" s="52" t="s">
        <v>2106</v>
      </c>
      <c r="B845" s="46" t="s">
        <v>2094</v>
      </c>
      <c r="C845" s="51">
        <v>5084000</v>
      </c>
      <c r="D845" s="51">
        <v>5084000</v>
      </c>
      <c r="E845" s="51">
        <v>5084000</v>
      </c>
      <c r="F845" s="51">
        <v>0</v>
      </c>
      <c r="G845" s="51">
        <v>5084000</v>
      </c>
      <c r="H845" s="51">
        <v>0</v>
      </c>
      <c r="I845" s="51">
        <v>0</v>
      </c>
      <c r="J845" s="51">
        <v>0</v>
      </c>
      <c r="K845" s="51">
        <v>0</v>
      </c>
      <c r="L845" s="51">
        <v>0</v>
      </c>
      <c r="M845" s="51">
        <v>0</v>
      </c>
    </row>
    <row r="846" spans="1:13" ht="25.5" x14ac:dyDescent="0.2">
      <c r="A846" s="52" t="s">
        <v>2107</v>
      </c>
      <c r="B846" s="46" t="s">
        <v>2103</v>
      </c>
      <c r="C846" s="51">
        <v>5084000</v>
      </c>
      <c r="D846" s="51">
        <v>5084000</v>
      </c>
      <c r="E846" s="51">
        <v>5084000</v>
      </c>
      <c r="F846" s="51">
        <v>0</v>
      </c>
      <c r="G846" s="51">
        <v>5084000</v>
      </c>
      <c r="H846" s="51">
        <v>0</v>
      </c>
      <c r="I846" s="51">
        <v>0</v>
      </c>
      <c r="J846" s="51">
        <v>0</v>
      </c>
      <c r="K846" s="51">
        <v>0</v>
      </c>
      <c r="L846" s="51">
        <v>0</v>
      </c>
      <c r="M846" s="51">
        <v>0</v>
      </c>
    </row>
    <row r="847" spans="1:13" ht="38.25" x14ac:dyDescent="0.2">
      <c r="A847" s="52" t="s">
        <v>2108</v>
      </c>
      <c r="B847" s="46" t="s">
        <v>622</v>
      </c>
      <c r="C847" s="51">
        <v>0</v>
      </c>
      <c r="D847" s="51">
        <v>4285049</v>
      </c>
      <c r="E847" s="51">
        <v>0</v>
      </c>
      <c r="F847" s="51">
        <v>0</v>
      </c>
      <c r="G847" s="51">
        <v>4285049</v>
      </c>
      <c r="H847" s="51">
        <v>0</v>
      </c>
      <c r="I847" s="51">
        <v>0</v>
      </c>
      <c r="J847" s="51">
        <v>0</v>
      </c>
      <c r="K847" s="51">
        <v>0</v>
      </c>
      <c r="L847" s="51">
        <v>0</v>
      </c>
      <c r="M847" s="51">
        <v>0</v>
      </c>
    </row>
    <row r="848" spans="1:13" ht="25.5" x14ac:dyDescent="0.2">
      <c r="A848" s="52" t="s">
        <v>2109</v>
      </c>
      <c r="B848" s="46" t="s">
        <v>2103</v>
      </c>
      <c r="C848" s="51">
        <v>0</v>
      </c>
      <c r="D848" s="51">
        <v>4285049</v>
      </c>
      <c r="E848" s="51">
        <v>0</v>
      </c>
      <c r="F848" s="51">
        <v>0</v>
      </c>
      <c r="G848" s="51">
        <v>4285049</v>
      </c>
      <c r="H848" s="51">
        <v>0</v>
      </c>
      <c r="I848" s="51">
        <v>0</v>
      </c>
      <c r="J848" s="51">
        <v>0</v>
      </c>
      <c r="K848" s="51">
        <v>0</v>
      </c>
      <c r="L848" s="51">
        <v>0</v>
      </c>
      <c r="M848" s="51">
        <v>0</v>
      </c>
    </row>
    <row r="849" spans="1:13" ht="25.5" x14ac:dyDescent="0.2">
      <c r="A849" s="52" t="s">
        <v>2110</v>
      </c>
      <c r="B849" s="46" t="s">
        <v>2111</v>
      </c>
      <c r="C849" s="51">
        <v>71005063435</v>
      </c>
      <c r="D849" s="51">
        <v>20539628360</v>
      </c>
      <c r="E849" s="51">
        <v>1342244815</v>
      </c>
      <c r="F849" s="51">
        <v>63887933942</v>
      </c>
      <c r="G849" s="51">
        <v>63887933942</v>
      </c>
      <c r="H849" s="51">
        <v>90202446980</v>
      </c>
      <c r="I849" s="51">
        <v>78416423249.800003</v>
      </c>
      <c r="J849" s="51">
        <v>78416423249.800003</v>
      </c>
      <c r="K849" s="51">
        <v>78239485113.800003</v>
      </c>
      <c r="L849" s="51">
        <v>78013422896.270004</v>
      </c>
      <c r="M849" s="51">
        <v>11786023730.200001</v>
      </c>
    </row>
    <row r="850" spans="1:13" ht="25.5" x14ac:dyDescent="0.2">
      <c r="A850" s="52" t="s">
        <v>2112</v>
      </c>
      <c r="B850" s="46" t="s">
        <v>2090</v>
      </c>
      <c r="C850" s="51">
        <v>959407855</v>
      </c>
      <c r="D850" s="51">
        <v>0</v>
      </c>
      <c r="E850" s="51">
        <v>0</v>
      </c>
      <c r="F850" s="51">
        <v>0</v>
      </c>
      <c r="G850" s="51">
        <v>959407855</v>
      </c>
      <c r="H850" s="51">
        <v>0</v>
      </c>
      <c r="I850" s="51">
        <v>0</v>
      </c>
      <c r="J850" s="51">
        <v>0</v>
      </c>
      <c r="K850" s="51">
        <v>0</v>
      </c>
      <c r="L850" s="51">
        <v>0</v>
      </c>
      <c r="M850" s="51">
        <v>0</v>
      </c>
    </row>
    <row r="851" spans="1:13" ht="25.5" x14ac:dyDescent="0.2">
      <c r="A851" s="52" t="s">
        <v>2113</v>
      </c>
      <c r="B851" s="46" t="s">
        <v>2114</v>
      </c>
      <c r="C851" s="51">
        <v>959407855</v>
      </c>
      <c r="D851" s="51">
        <v>0</v>
      </c>
      <c r="E851" s="51">
        <v>0</v>
      </c>
      <c r="F851" s="51">
        <v>0</v>
      </c>
      <c r="G851" s="51">
        <v>959407855</v>
      </c>
      <c r="H851" s="51">
        <v>0</v>
      </c>
      <c r="I851" s="51">
        <v>0</v>
      </c>
      <c r="J851" s="51">
        <v>0</v>
      </c>
      <c r="K851" s="51">
        <v>0</v>
      </c>
      <c r="L851" s="51">
        <v>0</v>
      </c>
      <c r="M851" s="51">
        <v>0</v>
      </c>
    </row>
    <row r="852" spans="1:13" ht="25.5" x14ac:dyDescent="0.2">
      <c r="A852" s="52" t="s">
        <v>2115</v>
      </c>
      <c r="B852" s="46" t="s">
        <v>2116</v>
      </c>
      <c r="C852" s="51">
        <v>42255965000</v>
      </c>
      <c r="D852" s="51">
        <v>0</v>
      </c>
      <c r="E852" s="51">
        <v>0</v>
      </c>
      <c r="F852" s="51">
        <v>0</v>
      </c>
      <c r="G852" s="51">
        <v>42255965000</v>
      </c>
      <c r="H852" s="51">
        <v>0</v>
      </c>
      <c r="I852" s="51">
        <v>0</v>
      </c>
      <c r="J852" s="51">
        <v>0</v>
      </c>
      <c r="K852" s="51">
        <v>0</v>
      </c>
      <c r="L852" s="51">
        <v>0</v>
      </c>
      <c r="M852" s="51">
        <v>0</v>
      </c>
    </row>
    <row r="853" spans="1:13" ht="25.5" x14ac:dyDescent="0.2">
      <c r="A853" s="52" t="s">
        <v>2117</v>
      </c>
      <c r="B853" s="46" t="s">
        <v>2114</v>
      </c>
      <c r="C853" s="51">
        <v>42255965000</v>
      </c>
      <c r="D853" s="51">
        <v>0</v>
      </c>
      <c r="E853" s="51">
        <v>0</v>
      </c>
      <c r="F853" s="51">
        <v>0</v>
      </c>
      <c r="G853" s="51">
        <v>42255965000</v>
      </c>
      <c r="H853" s="51">
        <v>0</v>
      </c>
      <c r="I853" s="51">
        <v>0</v>
      </c>
      <c r="J853" s="51">
        <v>0</v>
      </c>
      <c r="K853" s="51">
        <v>0</v>
      </c>
      <c r="L853" s="51">
        <v>0</v>
      </c>
      <c r="M853" s="51">
        <v>0</v>
      </c>
    </row>
    <row r="854" spans="1:13" ht="25.5" x14ac:dyDescent="0.2">
      <c r="A854" s="52" t="s">
        <v>2118</v>
      </c>
      <c r="B854" s="46" t="s">
        <v>14</v>
      </c>
      <c r="C854" s="51">
        <v>20096157153</v>
      </c>
      <c r="D854" s="51">
        <v>3935700974</v>
      </c>
      <c r="E854" s="51">
        <v>607916788</v>
      </c>
      <c r="F854" s="51">
        <v>0</v>
      </c>
      <c r="G854" s="51">
        <v>18384857011</v>
      </c>
      <c r="H854" s="51">
        <v>5039084328</v>
      </c>
      <c r="I854" s="51">
        <v>3129085892.0799999</v>
      </c>
      <c r="J854" s="51">
        <v>3129085892.0799999</v>
      </c>
      <c r="K854" s="51">
        <v>3048764402.0799999</v>
      </c>
      <c r="L854" s="51">
        <v>3048764402.0799999</v>
      </c>
      <c r="M854" s="51">
        <v>1909998435.9200001</v>
      </c>
    </row>
    <row r="855" spans="1:13" ht="25.5" x14ac:dyDescent="0.2">
      <c r="A855" s="52" t="s">
        <v>2119</v>
      </c>
      <c r="B855" s="46" t="s">
        <v>2114</v>
      </c>
      <c r="C855" s="51">
        <v>18384857011</v>
      </c>
      <c r="D855" s="51">
        <v>3935700974</v>
      </c>
      <c r="E855" s="51">
        <v>0</v>
      </c>
      <c r="F855" s="51">
        <v>0</v>
      </c>
      <c r="G855" s="51">
        <v>18384857011</v>
      </c>
      <c r="H855" s="51">
        <v>3935700974</v>
      </c>
      <c r="I855" s="51">
        <v>2025702538.0799999</v>
      </c>
      <c r="J855" s="51">
        <v>2025702538.0799999</v>
      </c>
      <c r="K855" s="51">
        <v>2025702538.0799999</v>
      </c>
      <c r="L855" s="51">
        <v>2025702538.0799999</v>
      </c>
      <c r="M855" s="51">
        <v>1909998435.9200001</v>
      </c>
    </row>
    <row r="856" spans="1:13" ht="25.5" x14ac:dyDescent="0.2">
      <c r="A856" s="52" t="s">
        <v>2120</v>
      </c>
      <c r="B856" s="46" t="s">
        <v>2121</v>
      </c>
      <c r="C856" s="51">
        <v>1711300142</v>
      </c>
      <c r="D856" s="51">
        <v>0</v>
      </c>
      <c r="E856" s="51">
        <v>607916788</v>
      </c>
      <c r="F856" s="51">
        <v>0</v>
      </c>
      <c r="G856" s="51">
        <v>0</v>
      </c>
      <c r="H856" s="51">
        <v>1103383354</v>
      </c>
      <c r="I856" s="51">
        <v>1103383354</v>
      </c>
      <c r="J856" s="51">
        <v>1103383354</v>
      </c>
      <c r="K856" s="51">
        <v>1023061864</v>
      </c>
      <c r="L856" s="51">
        <v>1023061864</v>
      </c>
      <c r="M856" s="51">
        <v>0</v>
      </c>
    </row>
    <row r="857" spans="1:13" ht="25.5" x14ac:dyDescent="0.2">
      <c r="A857" s="52" t="s">
        <v>2122</v>
      </c>
      <c r="B857" s="46" t="s">
        <v>2123</v>
      </c>
      <c r="C857" s="51">
        <v>315121000</v>
      </c>
      <c r="D857" s="51">
        <v>0</v>
      </c>
      <c r="E857" s="51">
        <v>134147000</v>
      </c>
      <c r="F857" s="51">
        <v>0</v>
      </c>
      <c r="G857" s="51">
        <v>0</v>
      </c>
      <c r="H857" s="51">
        <v>180974000</v>
      </c>
      <c r="I857" s="51">
        <v>10535957</v>
      </c>
      <c r="J857" s="51">
        <v>10535957</v>
      </c>
      <c r="K857" s="51">
        <v>1572255</v>
      </c>
      <c r="L857" s="51">
        <v>1572255</v>
      </c>
      <c r="M857" s="51">
        <v>170438043</v>
      </c>
    </row>
    <row r="858" spans="1:13" ht="25.5" x14ac:dyDescent="0.2">
      <c r="A858" s="52" t="s">
        <v>2124</v>
      </c>
      <c r="B858" s="46" t="s">
        <v>2114</v>
      </c>
      <c r="C858" s="51">
        <v>268219000</v>
      </c>
      <c r="D858" s="51">
        <v>0</v>
      </c>
      <c r="E858" s="51">
        <v>97781000</v>
      </c>
      <c r="F858" s="51">
        <v>0</v>
      </c>
      <c r="G858" s="51">
        <v>0</v>
      </c>
      <c r="H858" s="51">
        <v>170438000</v>
      </c>
      <c r="I858" s="51">
        <v>0</v>
      </c>
      <c r="J858" s="51">
        <v>0</v>
      </c>
      <c r="K858" s="51">
        <v>0</v>
      </c>
      <c r="L858" s="51">
        <v>0</v>
      </c>
      <c r="M858" s="51">
        <v>170438000</v>
      </c>
    </row>
    <row r="859" spans="1:13" ht="25.5" x14ac:dyDescent="0.2">
      <c r="A859" s="52" t="s">
        <v>2125</v>
      </c>
      <c r="B859" s="46" t="s">
        <v>2121</v>
      </c>
      <c r="C859" s="51">
        <v>46902000</v>
      </c>
      <c r="D859" s="51">
        <v>0</v>
      </c>
      <c r="E859" s="51">
        <v>36366000</v>
      </c>
      <c r="F859" s="51">
        <v>0</v>
      </c>
      <c r="G859" s="51">
        <v>0</v>
      </c>
      <c r="H859" s="51">
        <v>10536000</v>
      </c>
      <c r="I859" s="51">
        <v>10535957</v>
      </c>
      <c r="J859" s="51">
        <v>10535957</v>
      </c>
      <c r="K859" s="51">
        <v>1572255</v>
      </c>
      <c r="L859" s="51">
        <v>1572255</v>
      </c>
      <c r="M859" s="51">
        <v>43</v>
      </c>
    </row>
    <row r="860" spans="1:13" ht="25.5" x14ac:dyDescent="0.2">
      <c r="A860" s="52" t="s">
        <v>2126</v>
      </c>
      <c r="B860" s="46" t="s">
        <v>2127</v>
      </c>
      <c r="C860" s="51">
        <v>5460184687</v>
      </c>
      <c r="D860" s="51">
        <v>147560324</v>
      </c>
      <c r="E860" s="51">
        <v>0</v>
      </c>
      <c r="F860" s="51">
        <v>0</v>
      </c>
      <c r="G860" s="51">
        <v>0</v>
      </c>
      <c r="H860" s="51">
        <v>5607745011</v>
      </c>
      <c r="I860" s="51">
        <v>5499838522.6099997</v>
      </c>
      <c r="J860" s="51">
        <v>5499838522.6099997</v>
      </c>
      <c r="K860" s="51">
        <v>5499838522.6099997</v>
      </c>
      <c r="L860" s="51">
        <v>5280971461.5</v>
      </c>
      <c r="M860" s="51">
        <v>107906488.39</v>
      </c>
    </row>
    <row r="861" spans="1:13" ht="25.5" x14ac:dyDescent="0.2">
      <c r="A861" s="52" t="s">
        <v>2128</v>
      </c>
      <c r="B861" s="46" t="s">
        <v>2114</v>
      </c>
      <c r="C861" s="51">
        <v>5460184687</v>
      </c>
      <c r="D861" s="51">
        <v>147560324</v>
      </c>
      <c r="E861" s="51">
        <v>0</v>
      </c>
      <c r="F861" s="51">
        <v>0</v>
      </c>
      <c r="G861" s="51">
        <v>0</v>
      </c>
      <c r="H861" s="51">
        <v>5607745011</v>
      </c>
      <c r="I861" s="51">
        <v>5499838522.6099997</v>
      </c>
      <c r="J861" s="51">
        <v>5499838522.6099997</v>
      </c>
      <c r="K861" s="51">
        <v>5499838522.6099997</v>
      </c>
      <c r="L861" s="51">
        <v>5280971461.5</v>
      </c>
      <c r="M861" s="51">
        <v>107906488.39</v>
      </c>
    </row>
    <row r="862" spans="1:13" ht="25.5" x14ac:dyDescent="0.2">
      <c r="A862" s="52" t="s">
        <v>2129</v>
      </c>
      <c r="B862" s="46" t="s">
        <v>2130</v>
      </c>
      <c r="C862" s="51">
        <v>1779926740</v>
      </c>
      <c r="D862" s="51">
        <v>0</v>
      </c>
      <c r="E862" s="51">
        <v>67919796</v>
      </c>
      <c r="F862" s="51">
        <v>0</v>
      </c>
      <c r="G862" s="51">
        <v>1624354000</v>
      </c>
      <c r="H862" s="51">
        <v>87652944</v>
      </c>
      <c r="I862" s="51">
        <v>87652944</v>
      </c>
      <c r="J862" s="51">
        <v>87652944</v>
      </c>
      <c r="K862" s="51">
        <v>0</v>
      </c>
      <c r="L862" s="51">
        <v>0</v>
      </c>
      <c r="M862" s="51">
        <v>0</v>
      </c>
    </row>
    <row r="863" spans="1:13" ht="25.5" x14ac:dyDescent="0.2">
      <c r="A863" s="52" t="s">
        <v>2131</v>
      </c>
      <c r="B863" s="46" t="s">
        <v>2114</v>
      </c>
      <c r="C863" s="51">
        <v>1624354000</v>
      </c>
      <c r="D863" s="51">
        <v>0</v>
      </c>
      <c r="E863" s="51">
        <v>0</v>
      </c>
      <c r="F863" s="51">
        <v>0</v>
      </c>
      <c r="G863" s="51">
        <v>1624354000</v>
      </c>
      <c r="H863" s="51">
        <v>0</v>
      </c>
      <c r="I863" s="51">
        <v>0</v>
      </c>
      <c r="J863" s="51">
        <v>0</v>
      </c>
      <c r="K863" s="51">
        <v>0</v>
      </c>
      <c r="L863" s="51">
        <v>0</v>
      </c>
      <c r="M863" s="51">
        <v>0</v>
      </c>
    </row>
    <row r="864" spans="1:13" ht="25.5" x14ac:dyDescent="0.2">
      <c r="A864" s="52" t="s">
        <v>2132</v>
      </c>
      <c r="B864" s="46" t="s">
        <v>2121</v>
      </c>
      <c r="C864" s="51">
        <v>155572740</v>
      </c>
      <c r="D864" s="51">
        <v>0</v>
      </c>
      <c r="E864" s="51">
        <v>67919796</v>
      </c>
      <c r="F864" s="51">
        <v>0</v>
      </c>
      <c r="G864" s="51">
        <v>0</v>
      </c>
      <c r="H864" s="51">
        <v>87652944</v>
      </c>
      <c r="I864" s="51">
        <v>87652944</v>
      </c>
      <c r="J864" s="51">
        <v>87652944</v>
      </c>
      <c r="K864" s="51">
        <v>0</v>
      </c>
      <c r="L864" s="51">
        <v>0</v>
      </c>
      <c r="M864" s="51">
        <v>0</v>
      </c>
    </row>
    <row r="865" spans="1:13" ht="25.5" x14ac:dyDescent="0.2">
      <c r="A865" s="52" t="s">
        <v>2133</v>
      </c>
      <c r="B865" s="46" t="s">
        <v>2094</v>
      </c>
      <c r="C865" s="51">
        <v>138301000</v>
      </c>
      <c r="D865" s="51">
        <v>138301000</v>
      </c>
      <c r="E865" s="51">
        <v>138301000</v>
      </c>
      <c r="F865" s="51">
        <v>57455000</v>
      </c>
      <c r="G865" s="51">
        <v>57455000</v>
      </c>
      <c r="H865" s="51">
        <v>138301000</v>
      </c>
      <c r="I865" s="51">
        <v>109959607.12</v>
      </c>
      <c r="J865" s="51">
        <v>109959607.12</v>
      </c>
      <c r="K865" s="51">
        <v>109959607.12</v>
      </c>
      <c r="L865" s="51">
        <v>109691860.12</v>
      </c>
      <c r="M865" s="51">
        <v>28341392.879999999</v>
      </c>
    </row>
    <row r="866" spans="1:13" ht="25.5" x14ac:dyDescent="0.2">
      <c r="A866" s="52" t="s">
        <v>2134</v>
      </c>
      <c r="B866" s="46" t="s">
        <v>2114</v>
      </c>
      <c r="C866" s="51">
        <v>50846000</v>
      </c>
      <c r="D866" s="51">
        <v>50846000</v>
      </c>
      <c r="E866" s="51">
        <v>50846000</v>
      </c>
      <c r="F866" s="51">
        <v>57455000</v>
      </c>
      <c r="G866" s="51">
        <v>0</v>
      </c>
      <c r="H866" s="51">
        <v>108301000</v>
      </c>
      <c r="I866" s="51">
        <v>82488970.120000005</v>
      </c>
      <c r="J866" s="51">
        <v>82488970.120000005</v>
      </c>
      <c r="K866" s="51">
        <v>82488970.120000005</v>
      </c>
      <c r="L866" s="51">
        <v>82488970.120000005</v>
      </c>
      <c r="M866" s="51">
        <v>25812029.879999999</v>
      </c>
    </row>
    <row r="867" spans="1:13" ht="25.5" x14ac:dyDescent="0.2">
      <c r="A867" s="52" t="s">
        <v>2135</v>
      </c>
      <c r="B867" s="46" t="s">
        <v>2121</v>
      </c>
      <c r="C867" s="51">
        <v>87455000</v>
      </c>
      <c r="D867" s="51">
        <v>87455000</v>
      </c>
      <c r="E867" s="51">
        <v>87455000</v>
      </c>
      <c r="F867" s="51">
        <v>0</v>
      </c>
      <c r="G867" s="51">
        <v>57455000</v>
      </c>
      <c r="H867" s="51">
        <v>30000000</v>
      </c>
      <c r="I867" s="51">
        <v>27470637</v>
      </c>
      <c r="J867" s="51">
        <v>27470637</v>
      </c>
      <c r="K867" s="51">
        <v>27470637</v>
      </c>
      <c r="L867" s="51">
        <v>27202890</v>
      </c>
      <c r="M867" s="51">
        <v>2529363</v>
      </c>
    </row>
    <row r="868" spans="1:13" ht="25.5" x14ac:dyDescent="0.2">
      <c r="A868" s="52" t="s">
        <v>2136</v>
      </c>
      <c r="B868" s="46" t="s">
        <v>2137</v>
      </c>
      <c r="C868" s="51">
        <v>0</v>
      </c>
      <c r="D868" s="51">
        <v>0</v>
      </c>
      <c r="E868" s="51">
        <v>0</v>
      </c>
      <c r="F868" s="51">
        <v>575895076</v>
      </c>
      <c r="G868" s="51">
        <v>0</v>
      </c>
      <c r="H868" s="51">
        <v>575895076</v>
      </c>
      <c r="I868" s="51">
        <v>0</v>
      </c>
      <c r="J868" s="51">
        <v>0</v>
      </c>
      <c r="K868" s="51">
        <v>0</v>
      </c>
      <c r="L868" s="51">
        <v>0</v>
      </c>
      <c r="M868" s="51">
        <v>575895076</v>
      </c>
    </row>
    <row r="869" spans="1:13" ht="25.5" x14ac:dyDescent="0.2">
      <c r="A869" s="52" t="s">
        <v>2138</v>
      </c>
      <c r="B869" s="46" t="s">
        <v>2114</v>
      </c>
      <c r="C869" s="51">
        <v>0</v>
      </c>
      <c r="D869" s="51">
        <v>0</v>
      </c>
      <c r="E869" s="51">
        <v>0</v>
      </c>
      <c r="F869" s="51">
        <v>575895076</v>
      </c>
      <c r="G869" s="51">
        <v>0</v>
      </c>
      <c r="H869" s="51">
        <v>575895076</v>
      </c>
      <c r="I869" s="51">
        <v>0</v>
      </c>
      <c r="J869" s="51">
        <v>0</v>
      </c>
      <c r="K869" s="51">
        <v>0</v>
      </c>
      <c r="L869" s="51">
        <v>0</v>
      </c>
      <c r="M869" s="51">
        <v>575895076</v>
      </c>
    </row>
    <row r="870" spans="1:13" ht="25.5" x14ac:dyDescent="0.2">
      <c r="A870" s="52" t="s">
        <v>2139</v>
      </c>
      <c r="B870" s="46" t="s">
        <v>2097</v>
      </c>
      <c r="C870" s="51">
        <v>0</v>
      </c>
      <c r="D870" s="51">
        <v>575895076</v>
      </c>
      <c r="E870" s="51">
        <v>0</v>
      </c>
      <c r="F870" s="51">
        <v>0</v>
      </c>
      <c r="G870" s="51">
        <v>575895076</v>
      </c>
      <c r="H870" s="51">
        <v>0</v>
      </c>
      <c r="I870" s="51">
        <v>0</v>
      </c>
      <c r="J870" s="51">
        <v>0</v>
      </c>
      <c r="K870" s="51">
        <v>0</v>
      </c>
      <c r="L870" s="51">
        <v>0</v>
      </c>
      <c r="M870" s="51">
        <v>0</v>
      </c>
    </row>
    <row r="871" spans="1:13" ht="25.5" x14ac:dyDescent="0.2">
      <c r="A871" s="52" t="s">
        <v>2140</v>
      </c>
      <c r="B871" s="46" t="s">
        <v>2114</v>
      </c>
      <c r="C871" s="51">
        <v>0</v>
      </c>
      <c r="D871" s="51">
        <v>575895076</v>
      </c>
      <c r="E871" s="51">
        <v>0</v>
      </c>
      <c r="F871" s="51">
        <v>0</v>
      </c>
      <c r="G871" s="51">
        <v>575895076</v>
      </c>
      <c r="H871" s="51">
        <v>0</v>
      </c>
      <c r="I871" s="51">
        <v>0</v>
      </c>
      <c r="J871" s="51">
        <v>0</v>
      </c>
      <c r="K871" s="51">
        <v>0</v>
      </c>
      <c r="L871" s="51">
        <v>0</v>
      </c>
      <c r="M871" s="51">
        <v>0</v>
      </c>
    </row>
    <row r="872" spans="1:13" ht="38.25" x14ac:dyDescent="0.2">
      <c r="A872" s="52" t="s">
        <v>2141</v>
      </c>
      <c r="B872" s="46" t="s">
        <v>622</v>
      </c>
      <c r="C872" s="51">
        <v>0</v>
      </c>
      <c r="D872" s="51">
        <v>270911565</v>
      </c>
      <c r="E872" s="51">
        <v>0</v>
      </c>
      <c r="F872" s="51">
        <v>30000000</v>
      </c>
      <c r="G872" s="51">
        <v>30000000</v>
      </c>
      <c r="H872" s="51">
        <v>270911565</v>
      </c>
      <c r="I872" s="51">
        <v>243339580.28999999</v>
      </c>
      <c r="J872" s="51">
        <v>243339580.28999999</v>
      </c>
      <c r="K872" s="51">
        <v>243339580.28999999</v>
      </c>
      <c r="L872" s="51">
        <v>243145692.28999999</v>
      </c>
      <c r="M872" s="51">
        <v>27571984.710000001</v>
      </c>
    </row>
    <row r="873" spans="1:13" ht="25.5" x14ac:dyDescent="0.2">
      <c r="A873" s="52" t="s">
        <v>2142</v>
      </c>
      <c r="B873" s="46" t="s">
        <v>2114</v>
      </c>
      <c r="C873" s="51">
        <v>0</v>
      </c>
      <c r="D873" s="51">
        <v>203727867</v>
      </c>
      <c r="E873" s="51">
        <v>0</v>
      </c>
      <c r="F873" s="51">
        <v>30000000</v>
      </c>
      <c r="G873" s="51">
        <v>0</v>
      </c>
      <c r="H873" s="51">
        <v>233727867</v>
      </c>
      <c r="I873" s="51">
        <v>233689426.28999999</v>
      </c>
      <c r="J873" s="51">
        <v>233689426.28999999</v>
      </c>
      <c r="K873" s="51">
        <v>233689426.28999999</v>
      </c>
      <c r="L873" s="51">
        <v>233689426.28999999</v>
      </c>
      <c r="M873" s="51">
        <v>38440.71</v>
      </c>
    </row>
    <row r="874" spans="1:13" ht="25.5" x14ac:dyDescent="0.2">
      <c r="A874" s="52" t="s">
        <v>2143</v>
      </c>
      <c r="B874" s="46" t="s">
        <v>2121</v>
      </c>
      <c r="C874" s="51">
        <v>0</v>
      </c>
      <c r="D874" s="51">
        <v>67183698</v>
      </c>
      <c r="E874" s="51">
        <v>0</v>
      </c>
      <c r="F874" s="51">
        <v>0</v>
      </c>
      <c r="G874" s="51">
        <v>30000000</v>
      </c>
      <c r="H874" s="51">
        <v>37183698</v>
      </c>
      <c r="I874" s="51">
        <v>9650154</v>
      </c>
      <c r="J874" s="51">
        <v>9650154</v>
      </c>
      <c r="K874" s="51">
        <v>9650154</v>
      </c>
      <c r="L874" s="51">
        <v>9456266</v>
      </c>
      <c r="M874" s="51">
        <v>27533544</v>
      </c>
    </row>
    <row r="875" spans="1:13" ht="25.5" x14ac:dyDescent="0.2">
      <c r="A875" s="52" t="s">
        <v>2144</v>
      </c>
      <c r="B875" s="46" t="s">
        <v>624</v>
      </c>
      <c r="C875" s="51">
        <v>0</v>
      </c>
      <c r="D875" s="51">
        <v>2386937757</v>
      </c>
      <c r="E875" s="51">
        <v>0</v>
      </c>
      <c r="F875" s="51">
        <v>0</v>
      </c>
      <c r="G875" s="51">
        <v>0</v>
      </c>
      <c r="H875" s="51">
        <v>2386937757</v>
      </c>
      <c r="I875" s="51">
        <v>2195968559.0999999</v>
      </c>
      <c r="J875" s="51">
        <v>2195968559.0999999</v>
      </c>
      <c r="K875" s="51">
        <v>2195968559.0999999</v>
      </c>
      <c r="L875" s="51">
        <v>2195968559.0999999</v>
      </c>
      <c r="M875" s="51">
        <v>190969197.90000001</v>
      </c>
    </row>
    <row r="876" spans="1:13" ht="25.5" x14ac:dyDescent="0.2">
      <c r="A876" s="52" t="s">
        <v>2145</v>
      </c>
      <c r="B876" s="46" t="s">
        <v>2114</v>
      </c>
      <c r="C876" s="51">
        <v>0</v>
      </c>
      <c r="D876" s="51">
        <v>2386937757</v>
      </c>
      <c r="E876" s="51">
        <v>0</v>
      </c>
      <c r="F876" s="51">
        <v>0</v>
      </c>
      <c r="G876" s="51">
        <v>0</v>
      </c>
      <c r="H876" s="51">
        <v>2386937757</v>
      </c>
      <c r="I876" s="51">
        <v>2195968559.0999999</v>
      </c>
      <c r="J876" s="51">
        <v>2195968559.0999999</v>
      </c>
      <c r="K876" s="51">
        <v>2195968559.0999999</v>
      </c>
      <c r="L876" s="51">
        <v>2195968559.0999999</v>
      </c>
      <c r="M876" s="51">
        <v>190969197.90000001</v>
      </c>
    </row>
    <row r="877" spans="1:13" ht="25.5" x14ac:dyDescent="0.2">
      <c r="A877" s="52" t="s">
        <v>2146</v>
      </c>
      <c r="B877" s="46" t="s">
        <v>626</v>
      </c>
      <c r="C877" s="51">
        <v>0</v>
      </c>
      <c r="D877" s="51">
        <v>3218910744</v>
      </c>
      <c r="E877" s="51">
        <v>0</v>
      </c>
      <c r="F877" s="51">
        <v>0</v>
      </c>
      <c r="G877" s="51">
        <v>0</v>
      </c>
      <c r="H877" s="51">
        <v>3218910744</v>
      </c>
      <c r="I877" s="51">
        <v>2212446796</v>
      </c>
      <c r="J877" s="51">
        <v>2212446796</v>
      </c>
      <c r="K877" s="51">
        <v>2212446796</v>
      </c>
      <c r="L877" s="51">
        <v>2212446796</v>
      </c>
      <c r="M877" s="51">
        <v>1006463948</v>
      </c>
    </row>
    <row r="878" spans="1:13" ht="25.5" x14ac:dyDescent="0.2">
      <c r="A878" s="52" t="s">
        <v>2147</v>
      </c>
      <c r="B878" s="46" t="s">
        <v>2114</v>
      </c>
      <c r="C878" s="51">
        <v>0</v>
      </c>
      <c r="D878" s="51">
        <v>3218910744</v>
      </c>
      <c r="E878" s="51">
        <v>0</v>
      </c>
      <c r="F878" s="51">
        <v>0</v>
      </c>
      <c r="G878" s="51">
        <v>0</v>
      </c>
      <c r="H878" s="51">
        <v>3218910744</v>
      </c>
      <c r="I878" s="51">
        <v>2212446796</v>
      </c>
      <c r="J878" s="51">
        <v>2212446796</v>
      </c>
      <c r="K878" s="51">
        <v>2212446796</v>
      </c>
      <c r="L878" s="51">
        <v>2212446796</v>
      </c>
      <c r="M878" s="51">
        <v>1006463948</v>
      </c>
    </row>
    <row r="879" spans="1:13" ht="38.25" x14ac:dyDescent="0.2">
      <c r="A879" s="52" t="s">
        <v>2148</v>
      </c>
      <c r="B879" s="46" t="s">
        <v>630</v>
      </c>
      <c r="C879" s="51">
        <v>0</v>
      </c>
      <c r="D879" s="51">
        <v>638314890</v>
      </c>
      <c r="E879" s="51">
        <v>0</v>
      </c>
      <c r="F879" s="51">
        <v>0</v>
      </c>
      <c r="G879" s="51">
        <v>0</v>
      </c>
      <c r="H879" s="51">
        <v>638314890</v>
      </c>
      <c r="I879" s="51">
        <v>0</v>
      </c>
      <c r="J879" s="51">
        <v>0</v>
      </c>
      <c r="K879" s="51">
        <v>0</v>
      </c>
      <c r="L879" s="51">
        <v>0</v>
      </c>
      <c r="M879" s="51">
        <v>638314890</v>
      </c>
    </row>
    <row r="880" spans="1:13" ht="25.5" x14ac:dyDescent="0.2">
      <c r="A880" s="52" t="s">
        <v>2149</v>
      </c>
      <c r="B880" s="46" t="s">
        <v>2114</v>
      </c>
      <c r="C880" s="51">
        <v>0</v>
      </c>
      <c r="D880" s="51">
        <v>566796519</v>
      </c>
      <c r="E880" s="51">
        <v>0</v>
      </c>
      <c r="F880" s="51">
        <v>0</v>
      </c>
      <c r="G880" s="51">
        <v>0</v>
      </c>
      <c r="H880" s="51">
        <v>566796519</v>
      </c>
      <c r="I880" s="51">
        <v>0</v>
      </c>
      <c r="J880" s="51">
        <v>0</v>
      </c>
      <c r="K880" s="51">
        <v>0</v>
      </c>
      <c r="L880" s="51">
        <v>0</v>
      </c>
      <c r="M880" s="51">
        <v>566796519</v>
      </c>
    </row>
    <row r="881" spans="1:13" ht="25.5" x14ac:dyDescent="0.2">
      <c r="A881" s="52" t="s">
        <v>2150</v>
      </c>
      <c r="B881" s="46" t="s">
        <v>2121</v>
      </c>
      <c r="C881" s="51">
        <v>0</v>
      </c>
      <c r="D881" s="51">
        <v>71518371</v>
      </c>
      <c r="E881" s="51">
        <v>0</v>
      </c>
      <c r="F881" s="51">
        <v>0</v>
      </c>
      <c r="G881" s="51">
        <v>0</v>
      </c>
      <c r="H881" s="51">
        <v>71518371</v>
      </c>
      <c r="I881" s="51">
        <v>0</v>
      </c>
      <c r="J881" s="51">
        <v>0</v>
      </c>
      <c r="K881" s="51">
        <v>0</v>
      </c>
      <c r="L881" s="51">
        <v>0</v>
      </c>
      <c r="M881" s="51">
        <v>71518371</v>
      </c>
    </row>
    <row r="882" spans="1:13" ht="25.5" x14ac:dyDescent="0.2">
      <c r="A882" s="52" t="s">
        <v>2151</v>
      </c>
      <c r="B882" s="46" t="s">
        <v>2152</v>
      </c>
      <c r="C882" s="51">
        <v>0</v>
      </c>
      <c r="D882" s="51">
        <v>313268863</v>
      </c>
      <c r="E882" s="51">
        <v>0</v>
      </c>
      <c r="F882" s="51">
        <v>0</v>
      </c>
      <c r="G882" s="51">
        <v>0</v>
      </c>
      <c r="H882" s="51">
        <v>313268863</v>
      </c>
      <c r="I882" s="51">
        <v>45734825.18</v>
      </c>
      <c r="J882" s="51">
        <v>45734825.18</v>
      </c>
      <c r="K882" s="51">
        <v>45734825.18</v>
      </c>
      <c r="L882" s="51">
        <v>45734825.18</v>
      </c>
      <c r="M882" s="51">
        <v>267534037.81999999</v>
      </c>
    </row>
    <row r="883" spans="1:13" ht="25.5" x14ac:dyDescent="0.2">
      <c r="A883" s="52" t="s">
        <v>2153</v>
      </c>
      <c r="B883" s="46" t="s">
        <v>2114</v>
      </c>
      <c r="C883" s="51">
        <v>0</v>
      </c>
      <c r="D883" s="51">
        <v>59952472</v>
      </c>
      <c r="E883" s="51">
        <v>0</v>
      </c>
      <c r="F883" s="51">
        <v>0</v>
      </c>
      <c r="G883" s="51">
        <v>0</v>
      </c>
      <c r="H883" s="51">
        <v>59952472</v>
      </c>
      <c r="I883" s="51">
        <v>45734825.18</v>
      </c>
      <c r="J883" s="51">
        <v>45734825.18</v>
      </c>
      <c r="K883" s="51">
        <v>45734825.18</v>
      </c>
      <c r="L883" s="51">
        <v>45734825.18</v>
      </c>
      <c r="M883" s="51">
        <v>14217646.82</v>
      </c>
    </row>
    <row r="884" spans="1:13" ht="25.5" x14ac:dyDescent="0.2">
      <c r="A884" s="52" t="s">
        <v>2154</v>
      </c>
      <c r="B884" s="46" t="s">
        <v>2121</v>
      </c>
      <c r="C884" s="51">
        <v>0</v>
      </c>
      <c r="D884" s="51">
        <v>253316391</v>
      </c>
      <c r="E884" s="51">
        <v>0</v>
      </c>
      <c r="F884" s="51">
        <v>0</v>
      </c>
      <c r="G884" s="51">
        <v>0</v>
      </c>
      <c r="H884" s="51">
        <v>253316391</v>
      </c>
      <c r="I884" s="51">
        <v>0</v>
      </c>
      <c r="J884" s="51">
        <v>0</v>
      </c>
      <c r="K884" s="51">
        <v>0</v>
      </c>
      <c r="L884" s="51">
        <v>0</v>
      </c>
      <c r="M884" s="51">
        <v>253316391</v>
      </c>
    </row>
    <row r="885" spans="1:13" ht="25.5" x14ac:dyDescent="0.2">
      <c r="A885" s="52" t="s">
        <v>2155</v>
      </c>
      <c r="B885" s="46" t="s">
        <v>2156</v>
      </c>
      <c r="C885" s="51">
        <v>0</v>
      </c>
      <c r="D885" s="51">
        <v>0</v>
      </c>
      <c r="E885" s="51">
        <v>0</v>
      </c>
      <c r="F885" s="51">
        <v>0</v>
      </c>
      <c r="G885" s="51">
        <v>0</v>
      </c>
      <c r="H885" s="51">
        <v>0</v>
      </c>
      <c r="I885" s="51">
        <v>0</v>
      </c>
      <c r="J885" s="51">
        <v>0</v>
      </c>
      <c r="K885" s="51">
        <v>0</v>
      </c>
      <c r="L885" s="51">
        <v>0</v>
      </c>
      <c r="M885" s="51">
        <v>0</v>
      </c>
    </row>
    <row r="886" spans="1:13" ht="25.5" x14ac:dyDescent="0.2">
      <c r="A886" s="52" t="s">
        <v>2157</v>
      </c>
      <c r="B886" s="46" t="s">
        <v>2121</v>
      </c>
      <c r="C886" s="51">
        <v>0</v>
      </c>
      <c r="D886" s="51">
        <v>0</v>
      </c>
      <c r="E886" s="51">
        <v>0</v>
      </c>
      <c r="F886" s="51">
        <v>0</v>
      </c>
      <c r="G886" s="51">
        <v>0</v>
      </c>
      <c r="H886" s="51">
        <v>0</v>
      </c>
      <c r="I886" s="51">
        <v>0</v>
      </c>
      <c r="J886" s="51">
        <v>0</v>
      </c>
      <c r="K886" s="51">
        <v>0</v>
      </c>
      <c r="L886" s="51">
        <v>0</v>
      </c>
      <c r="M886" s="51">
        <v>0</v>
      </c>
    </row>
    <row r="887" spans="1:13" ht="25.5" x14ac:dyDescent="0.2">
      <c r="A887" s="52" t="s">
        <v>2158</v>
      </c>
      <c r="B887" s="46" t="s">
        <v>2159</v>
      </c>
      <c r="C887" s="51">
        <v>0</v>
      </c>
      <c r="D887" s="51">
        <v>101632785</v>
      </c>
      <c r="E887" s="51">
        <v>0</v>
      </c>
      <c r="F887" s="51">
        <v>0</v>
      </c>
      <c r="G887" s="51">
        <v>0</v>
      </c>
      <c r="H887" s="51">
        <v>101632785</v>
      </c>
      <c r="I887" s="51">
        <v>29228756</v>
      </c>
      <c r="J887" s="51">
        <v>29228756</v>
      </c>
      <c r="K887" s="51">
        <v>29228756</v>
      </c>
      <c r="L887" s="51">
        <v>29228756</v>
      </c>
      <c r="M887" s="51">
        <v>72404029</v>
      </c>
    </row>
    <row r="888" spans="1:13" ht="25.5" x14ac:dyDescent="0.2">
      <c r="A888" s="52" t="s">
        <v>2160</v>
      </c>
      <c r="B888" s="46" t="s">
        <v>2114</v>
      </c>
      <c r="C888" s="51">
        <v>0</v>
      </c>
      <c r="D888" s="51">
        <v>73650785</v>
      </c>
      <c r="E888" s="51">
        <v>0</v>
      </c>
      <c r="F888" s="51">
        <v>0</v>
      </c>
      <c r="G888" s="51">
        <v>0</v>
      </c>
      <c r="H888" s="51">
        <v>73650785</v>
      </c>
      <c r="I888" s="51">
        <v>29228756</v>
      </c>
      <c r="J888" s="51">
        <v>29228756</v>
      </c>
      <c r="K888" s="51">
        <v>29228756</v>
      </c>
      <c r="L888" s="51">
        <v>29228756</v>
      </c>
      <c r="M888" s="51">
        <v>44422029</v>
      </c>
    </row>
    <row r="889" spans="1:13" ht="25.5" x14ac:dyDescent="0.2">
      <c r="A889" s="52" t="s">
        <v>2161</v>
      </c>
      <c r="B889" s="46" t="s">
        <v>2121</v>
      </c>
      <c r="C889" s="51">
        <v>0</v>
      </c>
      <c r="D889" s="51">
        <v>27982000</v>
      </c>
      <c r="E889" s="51">
        <v>0</v>
      </c>
      <c r="F889" s="51">
        <v>0</v>
      </c>
      <c r="G889" s="51">
        <v>0</v>
      </c>
      <c r="H889" s="51">
        <v>27982000</v>
      </c>
      <c r="I889" s="51">
        <v>0</v>
      </c>
      <c r="J889" s="51">
        <v>0</v>
      </c>
      <c r="K889" s="51">
        <v>0</v>
      </c>
      <c r="L889" s="51">
        <v>0</v>
      </c>
      <c r="M889" s="51">
        <v>27982000</v>
      </c>
    </row>
    <row r="890" spans="1:13" ht="25.5" x14ac:dyDescent="0.2">
      <c r="A890" s="52" t="s">
        <v>2162</v>
      </c>
      <c r="B890" s="46" t="s">
        <v>638</v>
      </c>
      <c r="C890" s="51">
        <v>0</v>
      </c>
      <c r="D890" s="51">
        <v>5110217610</v>
      </c>
      <c r="E890" s="51">
        <v>0</v>
      </c>
      <c r="F890" s="51">
        <v>0</v>
      </c>
      <c r="G890" s="51">
        <v>0</v>
      </c>
      <c r="H890" s="51">
        <v>5110217610</v>
      </c>
      <c r="I890" s="51">
        <v>5054459724</v>
      </c>
      <c r="J890" s="51">
        <v>5054459724</v>
      </c>
      <c r="K890" s="51">
        <v>5054459724</v>
      </c>
      <c r="L890" s="51">
        <v>5054459724</v>
      </c>
      <c r="M890" s="51">
        <v>55757886</v>
      </c>
    </row>
    <row r="891" spans="1:13" ht="25.5" x14ac:dyDescent="0.2">
      <c r="A891" s="52" t="s">
        <v>2163</v>
      </c>
      <c r="B891" s="46" t="s">
        <v>2114</v>
      </c>
      <c r="C891" s="51">
        <v>0</v>
      </c>
      <c r="D891" s="51">
        <v>5054459724</v>
      </c>
      <c r="E891" s="51">
        <v>0</v>
      </c>
      <c r="F891" s="51">
        <v>0</v>
      </c>
      <c r="G891" s="51">
        <v>0</v>
      </c>
      <c r="H891" s="51">
        <v>5054459724</v>
      </c>
      <c r="I891" s="51">
        <v>5054459724</v>
      </c>
      <c r="J891" s="51">
        <v>5054459724</v>
      </c>
      <c r="K891" s="51">
        <v>5054459724</v>
      </c>
      <c r="L891" s="51">
        <v>5054459724</v>
      </c>
      <c r="M891" s="51">
        <v>0</v>
      </c>
    </row>
    <row r="892" spans="1:13" ht="25.5" x14ac:dyDescent="0.2">
      <c r="A892" s="52" t="s">
        <v>2164</v>
      </c>
      <c r="B892" s="46" t="s">
        <v>2121</v>
      </c>
      <c r="C892" s="51">
        <v>0</v>
      </c>
      <c r="D892" s="51">
        <v>55757886</v>
      </c>
      <c r="E892" s="51">
        <v>0</v>
      </c>
      <c r="F892" s="51">
        <v>0</v>
      </c>
      <c r="G892" s="51">
        <v>0</v>
      </c>
      <c r="H892" s="51">
        <v>55757886</v>
      </c>
      <c r="I892" s="51">
        <v>0</v>
      </c>
      <c r="J892" s="51">
        <v>0</v>
      </c>
      <c r="K892" s="51">
        <v>0</v>
      </c>
      <c r="L892" s="51">
        <v>0</v>
      </c>
      <c r="M892" s="51">
        <v>55757886</v>
      </c>
    </row>
    <row r="893" spans="1:13" ht="38.25" x14ac:dyDescent="0.2">
      <c r="A893" s="52" t="s">
        <v>2165</v>
      </c>
      <c r="B893" s="46" t="s">
        <v>640</v>
      </c>
      <c r="C893" s="51">
        <v>0</v>
      </c>
      <c r="D893" s="51">
        <v>1360435942</v>
      </c>
      <c r="E893" s="51">
        <v>0</v>
      </c>
      <c r="F893" s="51">
        <v>0</v>
      </c>
      <c r="G893" s="51">
        <v>0</v>
      </c>
      <c r="H893" s="51">
        <v>1360435942</v>
      </c>
      <c r="I893" s="51">
        <v>1336673638</v>
      </c>
      <c r="J893" s="51">
        <v>1336673638</v>
      </c>
      <c r="K893" s="51">
        <v>1336673638</v>
      </c>
      <c r="L893" s="51">
        <v>1336673638</v>
      </c>
      <c r="M893" s="51">
        <v>23762304</v>
      </c>
    </row>
    <row r="894" spans="1:13" ht="25.5" x14ac:dyDescent="0.2">
      <c r="A894" s="52" t="s">
        <v>2166</v>
      </c>
      <c r="B894" s="46" t="s">
        <v>2114</v>
      </c>
      <c r="C894" s="51">
        <v>0</v>
      </c>
      <c r="D894" s="51">
        <v>1336673638</v>
      </c>
      <c r="E894" s="51">
        <v>0</v>
      </c>
      <c r="F894" s="51">
        <v>0</v>
      </c>
      <c r="G894" s="51">
        <v>0</v>
      </c>
      <c r="H894" s="51">
        <v>1336673638</v>
      </c>
      <c r="I894" s="51">
        <v>1336673638</v>
      </c>
      <c r="J894" s="51">
        <v>1336673638</v>
      </c>
      <c r="K894" s="51">
        <v>1336673638</v>
      </c>
      <c r="L894" s="51">
        <v>1336673638</v>
      </c>
      <c r="M894" s="51">
        <v>0</v>
      </c>
    </row>
    <row r="895" spans="1:13" ht="25.5" x14ac:dyDescent="0.2">
      <c r="A895" s="52" t="s">
        <v>2167</v>
      </c>
      <c r="B895" s="46" t="s">
        <v>2121</v>
      </c>
      <c r="C895" s="51">
        <v>0</v>
      </c>
      <c r="D895" s="51">
        <v>23762304</v>
      </c>
      <c r="E895" s="51">
        <v>0</v>
      </c>
      <c r="F895" s="51">
        <v>0</v>
      </c>
      <c r="G895" s="51">
        <v>0</v>
      </c>
      <c r="H895" s="51">
        <v>23762304</v>
      </c>
      <c r="I895" s="51">
        <v>0</v>
      </c>
      <c r="J895" s="51">
        <v>0</v>
      </c>
      <c r="K895" s="51">
        <v>0</v>
      </c>
      <c r="L895" s="51">
        <v>0</v>
      </c>
      <c r="M895" s="51">
        <v>23762304</v>
      </c>
    </row>
    <row r="896" spans="1:13" ht="25.5" x14ac:dyDescent="0.2">
      <c r="A896" s="52" t="s">
        <v>2168</v>
      </c>
      <c r="B896" s="46" t="s">
        <v>644</v>
      </c>
      <c r="C896" s="51">
        <v>0</v>
      </c>
      <c r="D896" s="51">
        <v>99427950</v>
      </c>
      <c r="E896" s="51">
        <v>0</v>
      </c>
      <c r="F896" s="51">
        <v>0</v>
      </c>
      <c r="G896" s="51">
        <v>0</v>
      </c>
      <c r="H896" s="51">
        <v>99427950</v>
      </c>
      <c r="I896" s="51">
        <v>19750107.109999999</v>
      </c>
      <c r="J896" s="51">
        <v>19750107.109999999</v>
      </c>
      <c r="K896" s="51">
        <v>19750107.109999999</v>
      </c>
      <c r="L896" s="51">
        <v>13016585.689999999</v>
      </c>
      <c r="M896" s="51">
        <v>79677842.890000001</v>
      </c>
    </row>
    <row r="897" spans="1:13" ht="25.5" x14ac:dyDescent="0.2">
      <c r="A897" s="52" t="s">
        <v>2169</v>
      </c>
      <c r="B897" s="46" t="s">
        <v>2114</v>
      </c>
      <c r="C897" s="51">
        <v>0</v>
      </c>
      <c r="D897" s="51">
        <v>99427950</v>
      </c>
      <c r="E897" s="51">
        <v>0</v>
      </c>
      <c r="F897" s="51">
        <v>0</v>
      </c>
      <c r="G897" s="51">
        <v>0</v>
      </c>
      <c r="H897" s="51">
        <v>99427950</v>
      </c>
      <c r="I897" s="51">
        <v>19750107.109999999</v>
      </c>
      <c r="J897" s="51">
        <v>19750107.109999999</v>
      </c>
      <c r="K897" s="51">
        <v>19750107.109999999</v>
      </c>
      <c r="L897" s="51">
        <v>13016585.689999999</v>
      </c>
      <c r="M897" s="51">
        <v>79677842.890000001</v>
      </c>
    </row>
    <row r="898" spans="1:13" ht="38.25" x14ac:dyDescent="0.2">
      <c r="A898" s="52" t="s">
        <v>2170</v>
      </c>
      <c r="B898" s="46" t="s">
        <v>646</v>
      </c>
      <c r="C898" s="51">
        <v>0</v>
      </c>
      <c r="D898" s="51">
        <v>1384160062</v>
      </c>
      <c r="E898" s="51">
        <v>0</v>
      </c>
      <c r="F898" s="51">
        <v>0</v>
      </c>
      <c r="G898" s="51">
        <v>0</v>
      </c>
      <c r="H898" s="51">
        <v>1384160062</v>
      </c>
      <c r="I898" s="51">
        <v>1384160062</v>
      </c>
      <c r="J898" s="51">
        <v>1384160062</v>
      </c>
      <c r="K898" s="51">
        <v>1384160062</v>
      </c>
      <c r="L898" s="51">
        <v>1384160062</v>
      </c>
      <c r="M898" s="51">
        <v>0</v>
      </c>
    </row>
    <row r="899" spans="1:13" ht="25.5" x14ac:dyDescent="0.2">
      <c r="A899" s="52" t="s">
        <v>2171</v>
      </c>
      <c r="B899" s="46" t="s">
        <v>2114</v>
      </c>
      <c r="C899" s="51">
        <v>0</v>
      </c>
      <c r="D899" s="51">
        <v>1384160062</v>
      </c>
      <c r="E899" s="51">
        <v>0</v>
      </c>
      <c r="F899" s="51">
        <v>0</v>
      </c>
      <c r="G899" s="51">
        <v>0</v>
      </c>
      <c r="H899" s="51">
        <v>1384160062</v>
      </c>
      <c r="I899" s="51">
        <v>1384160062</v>
      </c>
      <c r="J899" s="51">
        <v>1384160062</v>
      </c>
      <c r="K899" s="51">
        <v>1384160062</v>
      </c>
      <c r="L899" s="51">
        <v>1384160062</v>
      </c>
      <c r="M899" s="51">
        <v>0</v>
      </c>
    </row>
    <row r="900" spans="1:13" ht="38.25" x14ac:dyDescent="0.2">
      <c r="A900" s="52" t="s">
        <v>2172</v>
      </c>
      <c r="B900" s="46" t="s">
        <v>650</v>
      </c>
      <c r="C900" s="51">
        <v>0</v>
      </c>
      <c r="D900" s="51">
        <v>11577900</v>
      </c>
      <c r="E900" s="51">
        <v>0</v>
      </c>
      <c r="F900" s="51">
        <v>0</v>
      </c>
      <c r="G900" s="51">
        <v>0</v>
      </c>
      <c r="H900" s="51">
        <v>11577900</v>
      </c>
      <c r="I900" s="51">
        <v>0</v>
      </c>
      <c r="J900" s="51">
        <v>0</v>
      </c>
      <c r="K900" s="51">
        <v>0</v>
      </c>
      <c r="L900" s="51">
        <v>0</v>
      </c>
      <c r="M900" s="51">
        <v>11577900</v>
      </c>
    </row>
    <row r="901" spans="1:13" ht="25.5" x14ac:dyDescent="0.2">
      <c r="A901" s="52" t="s">
        <v>2173</v>
      </c>
      <c r="B901" s="46" t="s">
        <v>2114</v>
      </c>
      <c r="C901" s="51">
        <v>0</v>
      </c>
      <c r="D901" s="51">
        <v>11577900</v>
      </c>
      <c r="E901" s="51">
        <v>0</v>
      </c>
      <c r="F901" s="51">
        <v>0</v>
      </c>
      <c r="G901" s="51">
        <v>0</v>
      </c>
      <c r="H901" s="51">
        <v>11577900</v>
      </c>
      <c r="I901" s="51">
        <v>0</v>
      </c>
      <c r="J901" s="51">
        <v>0</v>
      </c>
      <c r="K901" s="51">
        <v>0</v>
      </c>
      <c r="L901" s="51">
        <v>0</v>
      </c>
      <c r="M901" s="51">
        <v>11577900</v>
      </c>
    </row>
    <row r="902" spans="1:13" ht="25.5" x14ac:dyDescent="0.2">
      <c r="A902" s="52" t="s">
        <v>2174</v>
      </c>
      <c r="B902" s="46" t="s">
        <v>2175</v>
      </c>
      <c r="C902" s="51">
        <v>0</v>
      </c>
      <c r="D902" s="51">
        <v>150331715</v>
      </c>
      <c r="E902" s="51">
        <v>0</v>
      </c>
      <c r="F902" s="51">
        <v>0</v>
      </c>
      <c r="G902" s="51">
        <v>0</v>
      </c>
      <c r="H902" s="51">
        <v>150331715</v>
      </c>
      <c r="I902" s="51">
        <v>0</v>
      </c>
      <c r="J902" s="51">
        <v>0</v>
      </c>
      <c r="K902" s="51">
        <v>0</v>
      </c>
      <c r="L902" s="51">
        <v>0</v>
      </c>
      <c r="M902" s="51">
        <v>150331715</v>
      </c>
    </row>
    <row r="903" spans="1:13" ht="25.5" x14ac:dyDescent="0.2">
      <c r="A903" s="52" t="s">
        <v>2176</v>
      </c>
      <c r="B903" s="46" t="s">
        <v>2121</v>
      </c>
      <c r="C903" s="51">
        <v>0</v>
      </c>
      <c r="D903" s="51">
        <v>150331715</v>
      </c>
      <c r="E903" s="51">
        <v>0</v>
      </c>
      <c r="F903" s="51">
        <v>0</v>
      </c>
      <c r="G903" s="51">
        <v>0</v>
      </c>
      <c r="H903" s="51">
        <v>150331715</v>
      </c>
      <c r="I903" s="51">
        <v>0</v>
      </c>
      <c r="J903" s="51">
        <v>0</v>
      </c>
      <c r="K903" s="51">
        <v>0</v>
      </c>
      <c r="L903" s="51">
        <v>0</v>
      </c>
      <c r="M903" s="51">
        <v>150331715</v>
      </c>
    </row>
    <row r="904" spans="1:13" ht="25.5" x14ac:dyDescent="0.2">
      <c r="A904" s="52" t="s">
        <v>2177</v>
      </c>
      <c r="B904" s="46" t="s">
        <v>2178</v>
      </c>
      <c r="C904" s="51">
        <v>0</v>
      </c>
      <c r="D904" s="51">
        <v>0</v>
      </c>
      <c r="E904" s="51">
        <v>334497377</v>
      </c>
      <c r="F904" s="51">
        <v>42255965000</v>
      </c>
      <c r="G904" s="51">
        <v>0</v>
      </c>
      <c r="H904" s="51">
        <v>41921467623</v>
      </c>
      <c r="I904" s="51">
        <v>37680236931.639999</v>
      </c>
      <c r="J904" s="51">
        <v>37680236931.639999</v>
      </c>
      <c r="K904" s="51">
        <v>37680236931.639999</v>
      </c>
      <c r="L904" s="51">
        <v>37680236931.639999</v>
      </c>
      <c r="M904" s="51">
        <v>4241230691.3600001</v>
      </c>
    </row>
    <row r="905" spans="1:13" ht="25.5" x14ac:dyDescent="0.2">
      <c r="A905" s="52" t="s">
        <v>2179</v>
      </c>
      <c r="B905" s="46" t="s">
        <v>2114</v>
      </c>
      <c r="C905" s="51">
        <v>0</v>
      </c>
      <c r="D905" s="51">
        <v>0</v>
      </c>
      <c r="E905" s="51">
        <v>334497377</v>
      </c>
      <c r="F905" s="51">
        <v>42255965000</v>
      </c>
      <c r="G905" s="51">
        <v>0</v>
      </c>
      <c r="H905" s="51">
        <v>41921467623</v>
      </c>
      <c r="I905" s="51">
        <v>37680236931.639999</v>
      </c>
      <c r="J905" s="51">
        <v>37680236931.639999</v>
      </c>
      <c r="K905" s="51">
        <v>37680236931.639999</v>
      </c>
      <c r="L905" s="51">
        <v>37680236931.639999</v>
      </c>
      <c r="M905" s="51">
        <v>4241230691.3600001</v>
      </c>
    </row>
    <row r="906" spans="1:13" ht="25.5" x14ac:dyDescent="0.2">
      <c r="A906" s="52" t="s">
        <v>2180</v>
      </c>
      <c r="B906" s="46" t="s">
        <v>2181</v>
      </c>
      <c r="C906" s="51">
        <v>0</v>
      </c>
      <c r="D906" s="51">
        <v>0</v>
      </c>
      <c r="E906" s="51">
        <v>0</v>
      </c>
      <c r="F906" s="51">
        <v>18384857011</v>
      </c>
      <c r="G906" s="51">
        <v>0</v>
      </c>
      <c r="H906" s="51">
        <v>18384857011</v>
      </c>
      <c r="I906" s="51">
        <v>16941611031.209999</v>
      </c>
      <c r="J906" s="51">
        <v>16941611031.209999</v>
      </c>
      <c r="K906" s="51">
        <v>16941611031.209999</v>
      </c>
      <c r="L906" s="51">
        <v>16941611031.209999</v>
      </c>
      <c r="M906" s="51">
        <v>1443245979.79</v>
      </c>
    </row>
    <row r="907" spans="1:13" ht="25.5" x14ac:dyDescent="0.2">
      <c r="A907" s="52" t="s">
        <v>2182</v>
      </c>
      <c r="B907" s="46" t="s">
        <v>2114</v>
      </c>
      <c r="C907" s="51">
        <v>0</v>
      </c>
      <c r="D907" s="51">
        <v>0</v>
      </c>
      <c r="E907" s="51">
        <v>0</v>
      </c>
      <c r="F907" s="51">
        <v>18384857011</v>
      </c>
      <c r="G907" s="51">
        <v>0</v>
      </c>
      <c r="H907" s="51">
        <v>18384857011</v>
      </c>
      <c r="I907" s="51">
        <v>16941611031.209999</v>
      </c>
      <c r="J907" s="51">
        <v>16941611031.209999</v>
      </c>
      <c r="K907" s="51">
        <v>16941611031.209999</v>
      </c>
      <c r="L907" s="51">
        <v>16941611031.209999</v>
      </c>
      <c r="M907" s="51">
        <v>1443245979.79</v>
      </c>
    </row>
    <row r="908" spans="1:13" ht="25.5" x14ac:dyDescent="0.2">
      <c r="A908" s="52" t="s">
        <v>2183</v>
      </c>
      <c r="B908" s="46" t="s">
        <v>2184</v>
      </c>
      <c r="C908" s="51">
        <v>0</v>
      </c>
      <c r="D908" s="51">
        <v>0</v>
      </c>
      <c r="E908" s="51">
        <v>59462854</v>
      </c>
      <c r="F908" s="51">
        <v>1624354000</v>
      </c>
      <c r="G908" s="51">
        <v>0</v>
      </c>
      <c r="H908" s="51">
        <v>1564891146</v>
      </c>
      <c r="I908" s="51">
        <v>1564891145.99</v>
      </c>
      <c r="J908" s="51">
        <v>1564891145.99</v>
      </c>
      <c r="K908" s="51">
        <v>1564891145.99</v>
      </c>
      <c r="L908" s="51">
        <v>1564891145.99</v>
      </c>
      <c r="M908" s="51">
        <v>0.01</v>
      </c>
    </row>
    <row r="909" spans="1:13" ht="25.5" x14ac:dyDescent="0.2">
      <c r="A909" s="52" t="s">
        <v>2185</v>
      </c>
      <c r="B909" s="46" t="s">
        <v>2114</v>
      </c>
      <c r="C909" s="51">
        <v>0</v>
      </c>
      <c r="D909" s="51">
        <v>0</v>
      </c>
      <c r="E909" s="51">
        <v>59462854</v>
      </c>
      <c r="F909" s="51">
        <v>1624354000</v>
      </c>
      <c r="G909" s="51">
        <v>0</v>
      </c>
      <c r="H909" s="51">
        <v>1564891146</v>
      </c>
      <c r="I909" s="51">
        <v>1564891145.99</v>
      </c>
      <c r="J909" s="51">
        <v>1564891145.99</v>
      </c>
      <c r="K909" s="51">
        <v>1564891145.99</v>
      </c>
      <c r="L909" s="51">
        <v>1564891145.99</v>
      </c>
      <c r="M909" s="51">
        <v>0.01</v>
      </c>
    </row>
    <row r="910" spans="1:13" ht="25.5" x14ac:dyDescent="0.2">
      <c r="A910" s="52" t="s">
        <v>2186</v>
      </c>
      <c r="B910" s="46" t="s">
        <v>2187</v>
      </c>
      <c r="C910" s="51">
        <v>0</v>
      </c>
      <c r="D910" s="51">
        <v>696043203</v>
      </c>
      <c r="E910" s="51">
        <v>0</v>
      </c>
      <c r="F910" s="51">
        <v>959407855</v>
      </c>
      <c r="G910" s="51">
        <v>0</v>
      </c>
      <c r="H910" s="51">
        <v>1655451058</v>
      </c>
      <c r="I910" s="51">
        <v>870849170.47000003</v>
      </c>
      <c r="J910" s="51">
        <v>870849170.47000003</v>
      </c>
      <c r="K910" s="51">
        <v>870849170.47000003</v>
      </c>
      <c r="L910" s="51">
        <v>870849170.47000003</v>
      </c>
      <c r="M910" s="51">
        <v>784601887.52999997</v>
      </c>
    </row>
    <row r="911" spans="1:13" ht="25.5" x14ac:dyDescent="0.2">
      <c r="A911" s="52" t="s">
        <v>2188</v>
      </c>
      <c r="B911" s="46" t="s">
        <v>2114</v>
      </c>
      <c r="C911" s="51">
        <v>0</v>
      </c>
      <c r="D911" s="51">
        <v>696043203</v>
      </c>
      <c r="E911" s="51">
        <v>0</v>
      </c>
      <c r="F911" s="51">
        <v>959407855</v>
      </c>
      <c r="G911" s="51">
        <v>0</v>
      </c>
      <c r="H911" s="51">
        <v>1655451058</v>
      </c>
      <c r="I911" s="51">
        <v>870849170.47000003</v>
      </c>
      <c r="J911" s="51">
        <v>870849170.47000003</v>
      </c>
      <c r="K911" s="51">
        <v>870849170.47000003</v>
      </c>
      <c r="L911" s="51">
        <v>870849170.47000003</v>
      </c>
      <c r="M911" s="51">
        <v>784601887.52999997</v>
      </c>
    </row>
    <row r="912" spans="1:13" ht="38.25" x14ac:dyDescent="0.2">
      <c r="A912" s="52" t="s">
        <v>2189</v>
      </c>
      <c r="B912" s="46" t="s">
        <v>2190</v>
      </c>
      <c r="C912" s="51">
        <v>100000000</v>
      </c>
      <c r="D912" s="51">
        <v>0</v>
      </c>
      <c r="E912" s="51">
        <v>27400568</v>
      </c>
      <c r="F912" s="51">
        <v>0</v>
      </c>
      <c r="G912" s="51">
        <v>0</v>
      </c>
      <c r="H912" s="51">
        <v>72599432</v>
      </c>
      <c r="I912" s="51">
        <v>0</v>
      </c>
      <c r="J912" s="51">
        <v>0</v>
      </c>
      <c r="K912" s="51">
        <v>0</v>
      </c>
      <c r="L912" s="51">
        <v>0</v>
      </c>
      <c r="M912" s="51">
        <v>72599432</v>
      </c>
    </row>
    <row r="913" spans="1:13" ht="25.5" x14ac:dyDescent="0.2">
      <c r="A913" s="52" t="s">
        <v>2191</v>
      </c>
      <c r="B913" s="46" t="s">
        <v>2123</v>
      </c>
      <c r="C913" s="51">
        <v>100000000</v>
      </c>
      <c r="D913" s="51">
        <v>0</v>
      </c>
      <c r="E913" s="51">
        <v>27400568</v>
      </c>
      <c r="F913" s="51">
        <v>0</v>
      </c>
      <c r="G913" s="51">
        <v>0</v>
      </c>
      <c r="H913" s="51">
        <v>72599432</v>
      </c>
      <c r="I913" s="51">
        <v>0</v>
      </c>
      <c r="J913" s="51">
        <v>0</v>
      </c>
      <c r="K913" s="51">
        <v>0</v>
      </c>
      <c r="L913" s="51">
        <v>0</v>
      </c>
      <c r="M913" s="51">
        <v>72599432</v>
      </c>
    </row>
    <row r="914" spans="1:13" ht="38.25" x14ac:dyDescent="0.2">
      <c r="A914" s="52" t="s">
        <v>2192</v>
      </c>
      <c r="B914" s="46" t="s">
        <v>2193</v>
      </c>
      <c r="C914" s="51">
        <v>100000000</v>
      </c>
      <c r="D914" s="51">
        <v>0</v>
      </c>
      <c r="E914" s="51">
        <v>27400568</v>
      </c>
      <c r="F914" s="51">
        <v>0</v>
      </c>
      <c r="G914" s="51">
        <v>0</v>
      </c>
      <c r="H914" s="51">
        <v>72599432</v>
      </c>
      <c r="I914" s="51">
        <v>0</v>
      </c>
      <c r="J914" s="51">
        <v>0</v>
      </c>
      <c r="K914" s="51">
        <v>0</v>
      </c>
      <c r="L914" s="51">
        <v>0</v>
      </c>
      <c r="M914" s="51">
        <v>72599432</v>
      </c>
    </row>
    <row r="915" spans="1:13" ht="25.5" x14ac:dyDescent="0.2">
      <c r="A915" s="52" t="s">
        <v>2194</v>
      </c>
      <c r="B915" s="46" t="s">
        <v>2195</v>
      </c>
      <c r="C915" s="51">
        <v>46559000</v>
      </c>
      <c r="D915" s="51">
        <v>9803080</v>
      </c>
      <c r="E915" s="51">
        <v>5084000</v>
      </c>
      <c r="F915" s="51">
        <v>4285049</v>
      </c>
      <c r="G915" s="51">
        <v>0</v>
      </c>
      <c r="H915" s="51">
        <v>55563129</v>
      </c>
      <c r="I915" s="51">
        <v>55550729</v>
      </c>
      <c r="J915" s="51">
        <v>55550729</v>
      </c>
      <c r="K915" s="51">
        <v>55550729</v>
      </c>
      <c r="L915" s="51">
        <v>53863680</v>
      </c>
      <c r="M915" s="51">
        <v>12400</v>
      </c>
    </row>
    <row r="916" spans="1:13" ht="76.5" x14ac:dyDescent="0.2">
      <c r="A916" s="52" t="s">
        <v>2196</v>
      </c>
      <c r="B916" s="46" t="s">
        <v>2197</v>
      </c>
      <c r="C916" s="51">
        <v>46559000</v>
      </c>
      <c r="D916" s="51">
        <v>9803080</v>
      </c>
      <c r="E916" s="51">
        <v>5084000</v>
      </c>
      <c r="F916" s="51">
        <v>4285049</v>
      </c>
      <c r="G916" s="51">
        <v>0</v>
      </c>
      <c r="H916" s="51">
        <v>55563129</v>
      </c>
      <c r="I916" s="51">
        <v>55550729</v>
      </c>
      <c r="J916" s="51">
        <v>55550729</v>
      </c>
      <c r="K916" s="51">
        <v>55550729</v>
      </c>
      <c r="L916" s="51">
        <v>53863680</v>
      </c>
      <c r="M916" s="51">
        <v>12400</v>
      </c>
    </row>
    <row r="917" spans="1:13" ht="25.5" x14ac:dyDescent="0.2">
      <c r="A917" s="52" t="s">
        <v>2198</v>
      </c>
      <c r="B917" s="46" t="s">
        <v>2090</v>
      </c>
      <c r="C917" s="51">
        <v>41475000</v>
      </c>
      <c r="D917" s="51">
        <v>0</v>
      </c>
      <c r="E917" s="51">
        <v>0</v>
      </c>
      <c r="F917" s="51">
        <v>0</v>
      </c>
      <c r="G917" s="51">
        <v>0</v>
      </c>
      <c r="H917" s="51">
        <v>41475000</v>
      </c>
      <c r="I917" s="51">
        <v>41475000</v>
      </c>
      <c r="J917" s="51">
        <v>41475000</v>
      </c>
      <c r="K917" s="51">
        <v>41475000</v>
      </c>
      <c r="L917" s="51">
        <v>41475000</v>
      </c>
      <c r="M917" s="51">
        <v>0</v>
      </c>
    </row>
    <row r="918" spans="1:13" ht="25.5" x14ac:dyDescent="0.2">
      <c r="A918" s="52" t="s">
        <v>2199</v>
      </c>
      <c r="B918" s="46" t="s">
        <v>2105</v>
      </c>
      <c r="C918" s="51">
        <v>41475000</v>
      </c>
      <c r="D918" s="51">
        <v>0</v>
      </c>
      <c r="E918" s="51">
        <v>0</v>
      </c>
      <c r="F918" s="51">
        <v>0</v>
      </c>
      <c r="G918" s="51">
        <v>0</v>
      </c>
      <c r="H918" s="51">
        <v>41475000</v>
      </c>
      <c r="I918" s="51">
        <v>41475000</v>
      </c>
      <c r="J918" s="51">
        <v>41475000</v>
      </c>
      <c r="K918" s="51">
        <v>41475000</v>
      </c>
      <c r="L918" s="51">
        <v>41475000</v>
      </c>
      <c r="M918" s="51">
        <v>0</v>
      </c>
    </row>
    <row r="919" spans="1:13" ht="25.5" x14ac:dyDescent="0.2">
      <c r="A919" s="52" t="s">
        <v>2200</v>
      </c>
      <c r="B919" s="46" t="s">
        <v>2094</v>
      </c>
      <c r="C919" s="51">
        <v>5084000</v>
      </c>
      <c r="D919" s="51">
        <v>5084000</v>
      </c>
      <c r="E919" s="51">
        <v>5084000</v>
      </c>
      <c r="F919" s="51">
        <v>0</v>
      </c>
      <c r="G919" s="51">
        <v>0</v>
      </c>
      <c r="H919" s="51">
        <v>5084000</v>
      </c>
      <c r="I919" s="51">
        <v>5071600</v>
      </c>
      <c r="J919" s="51">
        <v>5071600</v>
      </c>
      <c r="K919" s="51">
        <v>5071600</v>
      </c>
      <c r="L919" s="51">
        <v>5071600</v>
      </c>
      <c r="M919" s="51">
        <v>12400</v>
      </c>
    </row>
    <row r="920" spans="1:13" ht="25.5" x14ac:dyDescent="0.2">
      <c r="A920" s="52" t="s">
        <v>2201</v>
      </c>
      <c r="B920" s="46" t="s">
        <v>2105</v>
      </c>
      <c r="C920" s="51">
        <v>5084000</v>
      </c>
      <c r="D920" s="51">
        <v>5084000</v>
      </c>
      <c r="E920" s="51">
        <v>5084000</v>
      </c>
      <c r="F920" s="51">
        <v>0</v>
      </c>
      <c r="G920" s="51">
        <v>0</v>
      </c>
      <c r="H920" s="51">
        <v>5084000</v>
      </c>
      <c r="I920" s="51">
        <v>5071600</v>
      </c>
      <c r="J920" s="51">
        <v>5071600</v>
      </c>
      <c r="K920" s="51">
        <v>5071600</v>
      </c>
      <c r="L920" s="51">
        <v>5071600</v>
      </c>
      <c r="M920" s="51">
        <v>12400</v>
      </c>
    </row>
    <row r="921" spans="1:13" ht="38.25" x14ac:dyDescent="0.2">
      <c r="A921" s="52" t="s">
        <v>2202</v>
      </c>
      <c r="B921" s="46" t="s">
        <v>622</v>
      </c>
      <c r="C921" s="51">
        <v>0</v>
      </c>
      <c r="D921" s="51">
        <v>4719080</v>
      </c>
      <c r="E921" s="51">
        <v>0</v>
      </c>
      <c r="F921" s="51">
        <v>4285049</v>
      </c>
      <c r="G921" s="51">
        <v>0</v>
      </c>
      <c r="H921" s="51">
        <v>9004129</v>
      </c>
      <c r="I921" s="51">
        <v>9004129</v>
      </c>
      <c r="J921" s="51">
        <v>9004129</v>
      </c>
      <c r="K921" s="51">
        <v>9004129</v>
      </c>
      <c r="L921" s="51">
        <v>7317080</v>
      </c>
      <c r="M921" s="51">
        <v>0</v>
      </c>
    </row>
    <row r="922" spans="1:13" ht="25.5" x14ac:dyDescent="0.2">
      <c r="A922" s="52" t="s">
        <v>2203</v>
      </c>
      <c r="B922" s="46" t="s">
        <v>2105</v>
      </c>
      <c r="C922" s="51">
        <v>0</v>
      </c>
      <c r="D922" s="51">
        <v>4719080</v>
      </c>
      <c r="E922" s="51">
        <v>0</v>
      </c>
      <c r="F922" s="51">
        <v>4285049</v>
      </c>
      <c r="G922" s="51">
        <v>0</v>
      </c>
      <c r="H922" s="51">
        <v>9004129</v>
      </c>
      <c r="I922" s="51">
        <v>9004129</v>
      </c>
      <c r="J922" s="51">
        <v>9004129</v>
      </c>
      <c r="K922" s="51">
        <v>9004129</v>
      </c>
      <c r="L922" s="51">
        <v>7317080</v>
      </c>
      <c r="M922" s="51">
        <v>0</v>
      </c>
    </row>
    <row r="923" spans="1:13" x14ac:dyDescent="0.2">
      <c r="A923" s="52" t="s">
        <v>2204</v>
      </c>
      <c r="B923" s="46" t="s">
        <v>2205</v>
      </c>
      <c r="C923" s="51">
        <v>2452324000</v>
      </c>
      <c r="D923" s="51">
        <v>421974783</v>
      </c>
      <c r="E923" s="51">
        <v>147986947</v>
      </c>
      <c r="F923" s="51">
        <v>461110716</v>
      </c>
      <c r="G923" s="51">
        <v>461110716</v>
      </c>
      <c r="H923" s="51">
        <v>2726311836</v>
      </c>
      <c r="I923" s="51">
        <v>2642506956</v>
      </c>
      <c r="J923" s="51">
        <v>2642506956</v>
      </c>
      <c r="K923" s="51">
        <v>2427698802</v>
      </c>
      <c r="L923" s="51">
        <v>2289007448.27</v>
      </c>
      <c r="M923" s="51">
        <v>83804880</v>
      </c>
    </row>
    <row r="924" spans="1:13" ht="25.5" x14ac:dyDescent="0.2">
      <c r="A924" s="52" t="s">
        <v>2206</v>
      </c>
      <c r="B924" s="46" t="s">
        <v>2207</v>
      </c>
      <c r="C924" s="51">
        <v>1998287000</v>
      </c>
      <c r="D924" s="51">
        <v>173515817</v>
      </c>
      <c r="E924" s="51">
        <v>141383146</v>
      </c>
      <c r="F924" s="51">
        <v>419107556</v>
      </c>
      <c r="G924" s="51">
        <v>436890876</v>
      </c>
      <c r="H924" s="51">
        <v>2012636351</v>
      </c>
      <c r="I924" s="51">
        <v>1972009692</v>
      </c>
      <c r="J924" s="51">
        <v>1972009692</v>
      </c>
      <c r="K924" s="51">
        <v>1771001538</v>
      </c>
      <c r="L924" s="51">
        <v>1665489666.4100001</v>
      </c>
      <c r="M924" s="51">
        <v>40626659</v>
      </c>
    </row>
    <row r="925" spans="1:13" ht="25.5" x14ac:dyDescent="0.2">
      <c r="A925" s="52" t="s">
        <v>2208</v>
      </c>
      <c r="B925" s="46" t="s">
        <v>7</v>
      </c>
      <c r="C925" s="51">
        <v>500000000</v>
      </c>
      <c r="D925" s="51">
        <v>0</v>
      </c>
      <c r="E925" s="51">
        <v>29464729</v>
      </c>
      <c r="F925" s="51">
        <v>9594459</v>
      </c>
      <c r="G925" s="51">
        <v>29024459</v>
      </c>
      <c r="H925" s="51">
        <v>451105271</v>
      </c>
      <c r="I925" s="51">
        <v>451105271</v>
      </c>
      <c r="J925" s="51">
        <v>451105271</v>
      </c>
      <c r="K925" s="51">
        <v>451105271</v>
      </c>
      <c r="L925" s="51">
        <v>387854560.97000003</v>
      </c>
      <c r="M925" s="51">
        <v>0</v>
      </c>
    </row>
    <row r="926" spans="1:13" ht="25.5" x14ac:dyDescent="0.2">
      <c r="A926" s="52" t="s">
        <v>2209</v>
      </c>
      <c r="B926" s="46" t="s">
        <v>2210</v>
      </c>
      <c r="C926" s="51">
        <v>0</v>
      </c>
      <c r="D926" s="51">
        <v>0</v>
      </c>
      <c r="E926" s="51">
        <v>637000</v>
      </c>
      <c r="F926" s="51">
        <v>3350000</v>
      </c>
      <c r="G926" s="51">
        <v>0</v>
      </c>
      <c r="H926" s="51">
        <v>2713000</v>
      </c>
      <c r="I926" s="51">
        <v>2713000</v>
      </c>
      <c r="J926" s="51">
        <v>2713000</v>
      </c>
      <c r="K926" s="51">
        <v>2713000</v>
      </c>
      <c r="L926" s="51">
        <v>2713000</v>
      </c>
      <c r="M926" s="51">
        <v>0</v>
      </c>
    </row>
    <row r="927" spans="1:13" ht="25.5" x14ac:dyDescent="0.2">
      <c r="A927" s="52" t="s">
        <v>2211</v>
      </c>
      <c r="B927" s="46" t="s">
        <v>2212</v>
      </c>
      <c r="C927" s="51">
        <v>120000000</v>
      </c>
      <c r="D927" s="51">
        <v>0</v>
      </c>
      <c r="E927" s="51">
        <v>3596320</v>
      </c>
      <c r="F927" s="51">
        <v>393000</v>
      </c>
      <c r="G927" s="51">
        <v>19430000</v>
      </c>
      <c r="H927" s="51">
        <v>97366680</v>
      </c>
      <c r="I927" s="51">
        <v>97366680</v>
      </c>
      <c r="J927" s="51">
        <v>97366680</v>
      </c>
      <c r="K927" s="51">
        <v>97366680</v>
      </c>
      <c r="L927" s="51">
        <v>40963000</v>
      </c>
      <c r="M927" s="51">
        <v>0</v>
      </c>
    </row>
    <row r="928" spans="1:13" ht="25.5" x14ac:dyDescent="0.2">
      <c r="A928" s="52" t="s">
        <v>2213</v>
      </c>
      <c r="B928" s="46" t="s">
        <v>2214</v>
      </c>
      <c r="C928" s="51">
        <v>380000000</v>
      </c>
      <c r="D928" s="51">
        <v>0</v>
      </c>
      <c r="E928" s="51">
        <v>25078875</v>
      </c>
      <c r="F928" s="51">
        <v>0</v>
      </c>
      <c r="G928" s="51">
        <v>9594459</v>
      </c>
      <c r="H928" s="51">
        <v>345326666</v>
      </c>
      <c r="I928" s="51">
        <v>345326666</v>
      </c>
      <c r="J928" s="51">
        <v>345326666</v>
      </c>
      <c r="K928" s="51">
        <v>345326666</v>
      </c>
      <c r="L928" s="51">
        <v>338659635.97000003</v>
      </c>
      <c r="M928" s="51">
        <v>0</v>
      </c>
    </row>
    <row r="929" spans="1:13" ht="25.5" x14ac:dyDescent="0.2">
      <c r="A929" s="52" t="s">
        <v>2215</v>
      </c>
      <c r="B929" s="46" t="s">
        <v>2216</v>
      </c>
      <c r="C929" s="51">
        <v>0</v>
      </c>
      <c r="D929" s="51">
        <v>0</v>
      </c>
      <c r="E929" s="51">
        <v>152534</v>
      </c>
      <c r="F929" s="51">
        <v>5851459</v>
      </c>
      <c r="G929" s="51">
        <v>0</v>
      </c>
      <c r="H929" s="51">
        <v>5698925</v>
      </c>
      <c r="I929" s="51">
        <v>5698925</v>
      </c>
      <c r="J929" s="51">
        <v>5698925</v>
      </c>
      <c r="K929" s="51">
        <v>5698925</v>
      </c>
      <c r="L929" s="51">
        <v>5518925</v>
      </c>
      <c r="M929" s="51">
        <v>0</v>
      </c>
    </row>
    <row r="930" spans="1:13" ht="25.5" x14ac:dyDescent="0.2">
      <c r="A930" s="52" t="s">
        <v>2217</v>
      </c>
      <c r="B930" s="46" t="s">
        <v>14</v>
      </c>
      <c r="C930" s="51">
        <v>1308287000</v>
      </c>
      <c r="D930" s="51">
        <v>160000000</v>
      </c>
      <c r="E930" s="51">
        <v>0</v>
      </c>
      <c r="F930" s="51">
        <v>404617434</v>
      </c>
      <c r="G930" s="51">
        <v>406125754</v>
      </c>
      <c r="H930" s="51">
        <v>1466778680</v>
      </c>
      <c r="I930" s="51">
        <v>1435761355</v>
      </c>
      <c r="J930" s="51">
        <v>1435761355</v>
      </c>
      <c r="K930" s="51">
        <v>1234753201</v>
      </c>
      <c r="L930" s="51">
        <v>1194321522.4400001</v>
      </c>
      <c r="M930" s="51">
        <v>31017325</v>
      </c>
    </row>
    <row r="931" spans="1:13" ht="25.5" x14ac:dyDescent="0.2">
      <c r="A931" s="52" t="s">
        <v>2218</v>
      </c>
      <c r="B931" s="46" t="s">
        <v>2219</v>
      </c>
      <c r="C931" s="51">
        <v>51287000</v>
      </c>
      <c r="D931" s="51">
        <v>0</v>
      </c>
      <c r="E931" s="51">
        <v>0</v>
      </c>
      <c r="F931" s="51">
        <v>4768000</v>
      </c>
      <c r="G931" s="51">
        <v>0</v>
      </c>
      <c r="H931" s="51">
        <v>56055000</v>
      </c>
      <c r="I931" s="51">
        <v>56055000</v>
      </c>
      <c r="J931" s="51">
        <v>56055000</v>
      </c>
      <c r="K931" s="51">
        <v>56055000</v>
      </c>
      <c r="L931" s="51">
        <v>50715542.859999999</v>
      </c>
      <c r="M931" s="51">
        <v>0</v>
      </c>
    </row>
    <row r="932" spans="1:13" ht="25.5" x14ac:dyDescent="0.2">
      <c r="A932" s="52" t="s">
        <v>2220</v>
      </c>
      <c r="B932" s="46" t="s">
        <v>2221</v>
      </c>
      <c r="C932" s="51">
        <v>52000000</v>
      </c>
      <c r="D932" s="51">
        <v>0</v>
      </c>
      <c r="E932" s="51">
        <v>0</v>
      </c>
      <c r="F932" s="51">
        <v>20059680</v>
      </c>
      <c r="G932" s="51">
        <v>0</v>
      </c>
      <c r="H932" s="51">
        <v>72059680</v>
      </c>
      <c r="I932" s="51">
        <v>66452000</v>
      </c>
      <c r="J932" s="51">
        <v>66452000</v>
      </c>
      <c r="K932" s="51">
        <v>66452000</v>
      </c>
      <c r="L932" s="51">
        <v>52698000</v>
      </c>
      <c r="M932" s="51">
        <v>5607680</v>
      </c>
    </row>
    <row r="933" spans="1:13" ht="25.5" x14ac:dyDescent="0.2">
      <c r="A933" s="52" t="s">
        <v>2222</v>
      </c>
      <c r="B933" s="46" t="s">
        <v>2210</v>
      </c>
      <c r="C933" s="51">
        <v>23000000</v>
      </c>
      <c r="D933" s="51">
        <v>0</v>
      </c>
      <c r="E933" s="51">
        <v>0</v>
      </c>
      <c r="F933" s="51">
        <v>1362000</v>
      </c>
      <c r="G933" s="51">
        <v>0</v>
      </c>
      <c r="H933" s="51">
        <v>24362000</v>
      </c>
      <c r="I933" s="51">
        <v>24194607</v>
      </c>
      <c r="J933" s="51">
        <v>24194607</v>
      </c>
      <c r="K933" s="51">
        <v>24194607</v>
      </c>
      <c r="L933" s="51">
        <v>23908149.859999999</v>
      </c>
      <c r="M933" s="51">
        <v>167393</v>
      </c>
    </row>
    <row r="934" spans="1:13" ht="25.5" x14ac:dyDescent="0.2">
      <c r="A934" s="52" t="s">
        <v>2223</v>
      </c>
      <c r="B934" s="46" t="s">
        <v>2224</v>
      </c>
      <c r="C934" s="51">
        <v>12000000</v>
      </c>
      <c r="D934" s="51">
        <v>0</v>
      </c>
      <c r="E934" s="51">
        <v>0</v>
      </c>
      <c r="F934" s="51">
        <v>0</v>
      </c>
      <c r="G934" s="51">
        <v>2668000</v>
      </c>
      <c r="H934" s="51">
        <v>9332000</v>
      </c>
      <c r="I934" s="51">
        <v>9332000</v>
      </c>
      <c r="J934" s="51">
        <v>9332000</v>
      </c>
      <c r="K934" s="51">
        <v>9332000</v>
      </c>
      <c r="L934" s="51">
        <v>9332000</v>
      </c>
      <c r="M934" s="51">
        <v>0</v>
      </c>
    </row>
    <row r="935" spans="1:13" ht="25.5" x14ac:dyDescent="0.2">
      <c r="A935" s="52" t="s">
        <v>2225</v>
      </c>
      <c r="B935" s="46" t="s">
        <v>2226</v>
      </c>
      <c r="C935" s="51">
        <v>20000000</v>
      </c>
      <c r="D935" s="51">
        <v>0</v>
      </c>
      <c r="E935" s="51">
        <v>0</v>
      </c>
      <c r="F935" s="51">
        <v>0</v>
      </c>
      <c r="G935" s="51">
        <v>0</v>
      </c>
      <c r="H935" s="51">
        <v>20000000</v>
      </c>
      <c r="I935" s="51">
        <v>20000000</v>
      </c>
      <c r="J935" s="51">
        <v>20000000</v>
      </c>
      <c r="K935" s="51">
        <v>20000000</v>
      </c>
      <c r="L935" s="51">
        <v>19713542.859999999</v>
      </c>
      <c r="M935" s="51">
        <v>0</v>
      </c>
    </row>
    <row r="936" spans="1:13" ht="25.5" x14ac:dyDescent="0.2">
      <c r="A936" s="52" t="s">
        <v>2227</v>
      </c>
      <c r="B936" s="46" t="s">
        <v>2228</v>
      </c>
      <c r="C936" s="51">
        <v>40000000</v>
      </c>
      <c r="D936" s="51">
        <v>0</v>
      </c>
      <c r="E936" s="51">
        <v>0</v>
      </c>
      <c r="F936" s="51">
        <v>0</v>
      </c>
      <c r="G936" s="51">
        <v>2789754</v>
      </c>
      <c r="H936" s="51">
        <v>37210246</v>
      </c>
      <c r="I936" s="51">
        <v>35527754</v>
      </c>
      <c r="J936" s="51">
        <v>35527754</v>
      </c>
      <c r="K936" s="51">
        <v>35527754</v>
      </c>
      <c r="L936" s="51">
        <v>29719959.859999999</v>
      </c>
      <c r="M936" s="51">
        <v>1682492</v>
      </c>
    </row>
    <row r="937" spans="1:13" ht="25.5" x14ac:dyDescent="0.2">
      <c r="A937" s="52" t="s">
        <v>2229</v>
      </c>
      <c r="B937" s="46" t="s">
        <v>2230</v>
      </c>
      <c r="C937" s="51">
        <v>30000000</v>
      </c>
      <c r="D937" s="51">
        <v>8000000</v>
      </c>
      <c r="E937" s="51">
        <v>0</v>
      </c>
      <c r="F937" s="51">
        <v>0</v>
      </c>
      <c r="G937" s="51">
        <v>2100000</v>
      </c>
      <c r="H937" s="51">
        <v>35900000</v>
      </c>
      <c r="I937" s="51">
        <v>35900000</v>
      </c>
      <c r="J937" s="51">
        <v>35900000</v>
      </c>
      <c r="K937" s="51">
        <v>35900000</v>
      </c>
      <c r="L937" s="51">
        <v>31100000</v>
      </c>
      <c r="M937" s="51">
        <v>0</v>
      </c>
    </row>
    <row r="938" spans="1:13" ht="25.5" x14ac:dyDescent="0.2">
      <c r="A938" s="52" t="s">
        <v>2231</v>
      </c>
      <c r="B938" s="46" t="s">
        <v>2232</v>
      </c>
      <c r="C938" s="51">
        <v>30000000</v>
      </c>
      <c r="D938" s="51">
        <v>0</v>
      </c>
      <c r="E938" s="51">
        <v>0</v>
      </c>
      <c r="F938" s="51">
        <v>0</v>
      </c>
      <c r="G938" s="51">
        <v>0</v>
      </c>
      <c r="H938" s="51">
        <v>30000000</v>
      </c>
      <c r="I938" s="51">
        <v>26580000</v>
      </c>
      <c r="J938" s="51">
        <v>26580000</v>
      </c>
      <c r="K938" s="51">
        <v>26580000</v>
      </c>
      <c r="L938" s="51">
        <v>25660000</v>
      </c>
      <c r="M938" s="51">
        <v>3420000</v>
      </c>
    </row>
    <row r="939" spans="1:13" ht="25.5" x14ac:dyDescent="0.2">
      <c r="A939" s="52" t="s">
        <v>2233</v>
      </c>
      <c r="B939" s="46" t="s">
        <v>2212</v>
      </c>
      <c r="C939" s="51">
        <v>25000000</v>
      </c>
      <c r="D939" s="51">
        <v>0</v>
      </c>
      <c r="E939" s="51">
        <v>0</v>
      </c>
      <c r="F939" s="51">
        <v>0</v>
      </c>
      <c r="G939" s="51">
        <v>21568000</v>
      </c>
      <c r="H939" s="51">
        <v>3432000</v>
      </c>
      <c r="I939" s="51">
        <v>3432000</v>
      </c>
      <c r="J939" s="51">
        <v>3432000</v>
      </c>
      <c r="K939" s="51">
        <v>3432000</v>
      </c>
      <c r="L939" s="51">
        <v>3432000</v>
      </c>
      <c r="M939" s="51">
        <v>0</v>
      </c>
    </row>
    <row r="940" spans="1:13" ht="25.5" x14ac:dyDescent="0.2">
      <c r="A940" s="52" t="s">
        <v>2234</v>
      </c>
      <c r="B940" s="46" t="s">
        <v>2235</v>
      </c>
      <c r="C940" s="51">
        <v>1025000000</v>
      </c>
      <c r="D940" s="51">
        <v>152000000</v>
      </c>
      <c r="E940" s="51">
        <v>0</v>
      </c>
      <c r="F940" s="51">
        <v>0</v>
      </c>
      <c r="G940" s="51">
        <v>377000000</v>
      </c>
      <c r="H940" s="51">
        <v>800000000</v>
      </c>
      <c r="I940" s="51">
        <v>796460000</v>
      </c>
      <c r="J940" s="51">
        <v>796460000</v>
      </c>
      <c r="K940" s="51">
        <v>614451846</v>
      </c>
      <c r="L940" s="51">
        <v>614051000</v>
      </c>
      <c r="M940" s="51">
        <v>3540000</v>
      </c>
    </row>
    <row r="941" spans="1:13" ht="25.5" x14ac:dyDescent="0.2">
      <c r="A941" s="52" t="s">
        <v>2236</v>
      </c>
      <c r="B941" s="46" t="s">
        <v>2216</v>
      </c>
      <c r="C941" s="51">
        <v>0</v>
      </c>
      <c r="D941" s="51">
        <v>0</v>
      </c>
      <c r="E941" s="51">
        <v>0</v>
      </c>
      <c r="F941" s="51">
        <v>378427754</v>
      </c>
      <c r="G941" s="51">
        <v>0</v>
      </c>
      <c r="H941" s="51">
        <v>378427754</v>
      </c>
      <c r="I941" s="51">
        <v>361827994</v>
      </c>
      <c r="J941" s="51">
        <v>361827994</v>
      </c>
      <c r="K941" s="51">
        <v>342827994</v>
      </c>
      <c r="L941" s="51">
        <v>333991327</v>
      </c>
      <c r="M941" s="51">
        <v>16599760</v>
      </c>
    </row>
    <row r="942" spans="1:13" ht="25.5" x14ac:dyDescent="0.2">
      <c r="A942" s="52" t="s">
        <v>2237</v>
      </c>
      <c r="B942" s="46" t="s">
        <v>2130</v>
      </c>
      <c r="C942" s="51">
        <v>40000000</v>
      </c>
      <c r="D942" s="51">
        <v>0</v>
      </c>
      <c r="E942" s="51">
        <v>11918417</v>
      </c>
      <c r="F942" s="51">
        <v>0</v>
      </c>
      <c r="G942" s="51">
        <v>0</v>
      </c>
      <c r="H942" s="51">
        <v>28081583</v>
      </c>
      <c r="I942" s="51">
        <v>26748249</v>
      </c>
      <c r="J942" s="51">
        <v>26748249</v>
      </c>
      <c r="K942" s="51">
        <v>26748249</v>
      </c>
      <c r="L942" s="51">
        <v>26081583</v>
      </c>
      <c r="M942" s="51">
        <v>1333334</v>
      </c>
    </row>
    <row r="943" spans="1:13" ht="25.5" x14ac:dyDescent="0.2">
      <c r="A943" s="52" t="s">
        <v>2238</v>
      </c>
      <c r="B943" s="46" t="s">
        <v>2226</v>
      </c>
      <c r="C943" s="51">
        <v>20000000</v>
      </c>
      <c r="D943" s="51">
        <v>0</v>
      </c>
      <c r="E943" s="51">
        <v>0</v>
      </c>
      <c r="F943" s="51">
        <v>0</v>
      </c>
      <c r="G943" s="51">
        <v>0</v>
      </c>
      <c r="H943" s="51">
        <v>20000000</v>
      </c>
      <c r="I943" s="51">
        <v>20000000</v>
      </c>
      <c r="J943" s="51">
        <v>20000000</v>
      </c>
      <c r="K943" s="51">
        <v>20000000</v>
      </c>
      <c r="L943" s="51">
        <v>20000000</v>
      </c>
      <c r="M943" s="51">
        <v>0</v>
      </c>
    </row>
    <row r="944" spans="1:13" ht="25.5" x14ac:dyDescent="0.2">
      <c r="A944" s="52" t="s">
        <v>2239</v>
      </c>
      <c r="B944" s="46" t="s">
        <v>2228</v>
      </c>
      <c r="C944" s="51">
        <v>20000000</v>
      </c>
      <c r="D944" s="51">
        <v>0</v>
      </c>
      <c r="E944" s="51">
        <v>11918417</v>
      </c>
      <c r="F944" s="51">
        <v>0</v>
      </c>
      <c r="G944" s="51">
        <v>0</v>
      </c>
      <c r="H944" s="51">
        <v>8081583</v>
      </c>
      <c r="I944" s="51">
        <v>6748249</v>
      </c>
      <c r="J944" s="51">
        <v>6748249</v>
      </c>
      <c r="K944" s="51">
        <v>6748249</v>
      </c>
      <c r="L944" s="51">
        <v>6081583</v>
      </c>
      <c r="M944" s="51">
        <v>1333334</v>
      </c>
    </row>
    <row r="945" spans="1:13" ht="25.5" x14ac:dyDescent="0.2">
      <c r="A945" s="52" t="s">
        <v>2240</v>
      </c>
      <c r="B945" s="46" t="s">
        <v>2241</v>
      </c>
      <c r="C945" s="51">
        <v>50000000</v>
      </c>
      <c r="D945" s="51">
        <v>0</v>
      </c>
      <c r="E945" s="51">
        <v>0</v>
      </c>
      <c r="F945" s="51">
        <v>0</v>
      </c>
      <c r="G945" s="51">
        <v>0</v>
      </c>
      <c r="H945" s="51">
        <v>50000000</v>
      </c>
      <c r="I945" s="51">
        <v>45390000</v>
      </c>
      <c r="J945" s="51">
        <v>45390000</v>
      </c>
      <c r="K945" s="51">
        <v>45390000</v>
      </c>
      <c r="L945" s="51">
        <v>45390000</v>
      </c>
      <c r="M945" s="51">
        <v>4610000</v>
      </c>
    </row>
    <row r="946" spans="1:13" ht="25.5" x14ac:dyDescent="0.2">
      <c r="A946" s="52" t="s">
        <v>2242</v>
      </c>
      <c r="B946" s="46" t="s">
        <v>2214</v>
      </c>
      <c r="C946" s="51">
        <v>50000000</v>
      </c>
      <c r="D946" s="51">
        <v>0</v>
      </c>
      <c r="E946" s="51">
        <v>0</v>
      </c>
      <c r="F946" s="51">
        <v>0</v>
      </c>
      <c r="G946" s="51">
        <v>0</v>
      </c>
      <c r="H946" s="51">
        <v>50000000</v>
      </c>
      <c r="I946" s="51">
        <v>45390000</v>
      </c>
      <c r="J946" s="51">
        <v>45390000</v>
      </c>
      <c r="K946" s="51">
        <v>45390000</v>
      </c>
      <c r="L946" s="51">
        <v>45390000</v>
      </c>
      <c r="M946" s="51">
        <v>4610000</v>
      </c>
    </row>
    <row r="947" spans="1:13" ht="25.5" x14ac:dyDescent="0.2">
      <c r="A947" s="52" t="s">
        <v>2243</v>
      </c>
      <c r="B947" s="46" t="s">
        <v>768</v>
      </c>
      <c r="C947" s="51">
        <v>100000000</v>
      </c>
      <c r="D947" s="51">
        <v>0</v>
      </c>
      <c r="E947" s="51">
        <v>100000000</v>
      </c>
      <c r="F947" s="51">
        <v>0</v>
      </c>
      <c r="G947" s="51">
        <v>0</v>
      </c>
      <c r="H947" s="51">
        <v>0</v>
      </c>
      <c r="I947" s="51">
        <v>0</v>
      </c>
      <c r="J947" s="51">
        <v>0</v>
      </c>
      <c r="K947" s="51">
        <v>0</v>
      </c>
      <c r="L947" s="51">
        <v>0</v>
      </c>
      <c r="M947" s="51">
        <v>0</v>
      </c>
    </row>
    <row r="948" spans="1:13" ht="25.5" x14ac:dyDescent="0.2">
      <c r="A948" s="52" t="s">
        <v>2244</v>
      </c>
      <c r="B948" s="46" t="s">
        <v>2214</v>
      </c>
      <c r="C948" s="51">
        <v>100000000</v>
      </c>
      <c r="D948" s="51">
        <v>0</v>
      </c>
      <c r="E948" s="51">
        <v>100000000</v>
      </c>
      <c r="F948" s="51">
        <v>0</v>
      </c>
      <c r="G948" s="51">
        <v>0</v>
      </c>
      <c r="H948" s="51">
        <v>0</v>
      </c>
      <c r="I948" s="51">
        <v>0</v>
      </c>
      <c r="J948" s="51">
        <v>0</v>
      </c>
      <c r="K948" s="51">
        <v>0</v>
      </c>
      <c r="L948" s="51">
        <v>0</v>
      </c>
      <c r="M948" s="51">
        <v>0</v>
      </c>
    </row>
    <row r="949" spans="1:13" ht="25.5" x14ac:dyDescent="0.2">
      <c r="A949" s="52" t="s">
        <v>2245</v>
      </c>
      <c r="B949" s="46" t="s">
        <v>628</v>
      </c>
      <c r="C949" s="51">
        <v>0</v>
      </c>
      <c r="D949" s="51">
        <v>114409</v>
      </c>
      <c r="E949" s="51">
        <v>0</v>
      </c>
      <c r="F949" s="51">
        <v>114409</v>
      </c>
      <c r="G949" s="51">
        <v>114409</v>
      </c>
      <c r="H949" s="51">
        <v>114409</v>
      </c>
      <c r="I949" s="51">
        <v>114409</v>
      </c>
      <c r="J949" s="51">
        <v>114409</v>
      </c>
      <c r="K949" s="51">
        <v>114409</v>
      </c>
      <c r="L949" s="51">
        <v>114409</v>
      </c>
      <c r="M949" s="51">
        <v>0</v>
      </c>
    </row>
    <row r="950" spans="1:13" ht="25.5" x14ac:dyDescent="0.2">
      <c r="A950" s="52" t="s">
        <v>2246</v>
      </c>
      <c r="B950" s="46" t="s">
        <v>2219</v>
      </c>
      <c r="C950" s="51">
        <v>0</v>
      </c>
      <c r="D950" s="51">
        <v>0</v>
      </c>
      <c r="E950" s="51">
        <v>0</v>
      </c>
      <c r="F950" s="51">
        <v>114409</v>
      </c>
      <c r="G950" s="51">
        <v>0</v>
      </c>
      <c r="H950" s="51">
        <v>114409</v>
      </c>
      <c r="I950" s="51">
        <v>114409</v>
      </c>
      <c r="J950" s="51">
        <v>114409</v>
      </c>
      <c r="K950" s="51">
        <v>114409</v>
      </c>
      <c r="L950" s="51">
        <v>114409</v>
      </c>
      <c r="M950" s="51">
        <v>0</v>
      </c>
    </row>
    <row r="951" spans="1:13" ht="25.5" x14ac:dyDescent="0.2">
      <c r="A951" s="52" t="s">
        <v>2247</v>
      </c>
      <c r="B951" s="46" t="s">
        <v>2221</v>
      </c>
      <c r="C951" s="51">
        <v>0</v>
      </c>
      <c r="D951" s="51">
        <v>114409</v>
      </c>
      <c r="E951" s="51">
        <v>0</v>
      </c>
      <c r="F951" s="51">
        <v>0</v>
      </c>
      <c r="G951" s="51">
        <v>114409</v>
      </c>
      <c r="H951" s="51">
        <v>0</v>
      </c>
      <c r="I951" s="51">
        <v>0</v>
      </c>
      <c r="J951" s="51">
        <v>0</v>
      </c>
      <c r="K951" s="51">
        <v>0</v>
      </c>
      <c r="L951" s="51">
        <v>0</v>
      </c>
      <c r="M951" s="51">
        <v>0</v>
      </c>
    </row>
    <row r="952" spans="1:13" ht="25.5" x14ac:dyDescent="0.2">
      <c r="A952" s="52" t="s">
        <v>2248</v>
      </c>
      <c r="B952" s="46" t="s">
        <v>2152</v>
      </c>
      <c r="C952" s="51">
        <v>0</v>
      </c>
      <c r="D952" s="51">
        <v>12301408</v>
      </c>
      <c r="E952" s="51">
        <v>0</v>
      </c>
      <c r="F952" s="51">
        <v>1626254</v>
      </c>
      <c r="G952" s="51">
        <v>1626254</v>
      </c>
      <c r="H952" s="51">
        <v>12301408</v>
      </c>
      <c r="I952" s="51">
        <v>9735408</v>
      </c>
      <c r="J952" s="51">
        <v>9735408</v>
      </c>
      <c r="K952" s="51">
        <v>9735408</v>
      </c>
      <c r="L952" s="51">
        <v>9157591</v>
      </c>
      <c r="M952" s="51">
        <v>2566000</v>
      </c>
    </row>
    <row r="953" spans="1:13" ht="25.5" x14ac:dyDescent="0.2">
      <c r="A953" s="52" t="s">
        <v>2249</v>
      </c>
      <c r="B953" s="46" t="s">
        <v>2219</v>
      </c>
      <c r="C953" s="51">
        <v>0</v>
      </c>
      <c r="D953" s="51">
        <v>0</v>
      </c>
      <c r="E953" s="51">
        <v>0</v>
      </c>
      <c r="F953" s="51">
        <v>1347591</v>
      </c>
      <c r="G953" s="51">
        <v>0</v>
      </c>
      <c r="H953" s="51">
        <v>1347591</v>
      </c>
      <c r="I953" s="51">
        <v>1347591</v>
      </c>
      <c r="J953" s="51">
        <v>1347591</v>
      </c>
      <c r="K953" s="51">
        <v>1347591</v>
      </c>
      <c r="L953" s="51">
        <v>1347591</v>
      </c>
      <c r="M953" s="51">
        <v>0</v>
      </c>
    </row>
    <row r="954" spans="1:13" ht="25.5" x14ac:dyDescent="0.2">
      <c r="A954" s="52" t="s">
        <v>2250</v>
      </c>
      <c r="B954" s="46" t="s">
        <v>2221</v>
      </c>
      <c r="C954" s="51">
        <v>0</v>
      </c>
      <c r="D954" s="51">
        <v>1131734</v>
      </c>
      <c r="E954" s="51">
        <v>0</v>
      </c>
      <c r="F954" s="51">
        <v>0</v>
      </c>
      <c r="G954" s="51">
        <v>1131734</v>
      </c>
      <c r="H954" s="51">
        <v>0</v>
      </c>
      <c r="I954" s="51">
        <v>0</v>
      </c>
      <c r="J954" s="51">
        <v>0</v>
      </c>
      <c r="K954" s="51">
        <v>0</v>
      </c>
      <c r="L954" s="51">
        <v>0</v>
      </c>
      <c r="M954" s="51">
        <v>0</v>
      </c>
    </row>
    <row r="955" spans="1:13" ht="25.5" x14ac:dyDescent="0.2">
      <c r="A955" s="52" t="s">
        <v>2251</v>
      </c>
      <c r="B955" s="46" t="s">
        <v>2210</v>
      </c>
      <c r="C955" s="51">
        <v>0</v>
      </c>
      <c r="D955" s="51">
        <v>2496000</v>
      </c>
      <c r="E955" s="51">
        <v>0</v>
      </c>
      <c r="F955" s="51">
        <v>0</v>
      </c>
      <c r="G955" s="51">
        <v>0</v>
      </c>
      <c r="H955" s="51">
        <v>2496000</v>
      </c>
      <c r="I955" s="51">
        <v>0</v>
      </c>
      <c r="J955" s="51">
        <v>0</v>
      </c>
      <c r="K955" s="51">
        <v>0</v>
      </c>
      <c r="L955" s="51">
        <v>0</v>
      </c>
      <c r="M955" s="51">
        <v>2496000</v>
      </c>
    </row>
    <row r="956" spans="1:13" ht="25.5" x14ac:dyDescent="0.2">
      <c r="A956" s="52" t="s">
        <v>2252</v>
      </c>
      <c r="B956" s="46" t="s">
        <v>2224</v>
      </c>
      <c r="C956" s="51">
        <v>0</v>
      </c>
      <c r="D956" s="51">
        <v>3584520</v>
      </c>
      <c r="E956" s="51">
        <v>0</v>
      </c>
      <c r="F956" s="51">
        <v>0</v>
      </c>
      <c r="G956" s="51">
        <v>494520</v>
      </c>
      <c r="H956" s="51">
        <v>3090000</v>
      </c>
      <c r="I956" s="51">
        <v>3090000</v>
      </c>
      <c r="J956" s="51">
        <v>3090000</v>
      </c>
      <c r="K956" s="51">
        <v>3090000</v>
      </c>
      <c r="L956" s="51">
        <v>3090000</v>
      </c>
      <c r="M956" s="51">
        <v>0</v>
      </c>
    </row>
    <row r="957" spans="1:13" ht="25.5" x14ac:dyDescent="0.2">
      <c r="A957" s="52" t="s">
        <v>2253</v>
      </c>
      <c r="B957" s="46" t="s">
        <v>2228</v>
      </c>
      <c r="C957" s="51">
        <v>0</v>
      </c>
      <c r="D957" s="51">
        <v>0</v>
      </c>
      <c r="E957" s="51">
        <v>0</v>
      </c>
      <c r="F957" s="51">
        <v>278663</v>
      </c>
      <c r="G957" s="51">
        <v>0</v>
      </c>
      <c r="H957" s="51">
        <v>278663</v>
      </c>
      <c r="I957" s="51">
        <v>278663</v>
      </c>
      <c r="J957" s="51">
        <v>278663</v>
      </c>
      <c r="K957" s="51">
        <v>278663</v>
      </c>
      <c r="L957" s="51">
        <v>0</v>
      </c>
      <c r="M957" s="51">
        <v>0</v>
      </c>
    </row>
    <row r="958" spans="1:13" ht="25.5" x14ac:dyDescent="0.2">
      <c r="A958" s="52" t="s">
        <v>2254</v>
      </c>
      <c r="B958" s="46" t="s">
        <v>2235</v>
      </c>
      <c r="C958" s="51">
        <v>0</v>
      </c>
      <c r="D958" s="51">
        <v>5089154</v>
      </c>
      <c r="E958" s="51">
        <v>0</v>
      </c>
      <c r="F958" s="51">
        <v>0</v>
      </c>
      <c r="G958" s="51">
        <v>0</v>
      </c>
      <c r="H958" s="51">
        <v>5089154</v>
      </c>
      <c r="I958" s="51">
        <v>5019154</v>
      </c>
      <c r="J958" s="51">
        <v>5019154</v>
      </c>
      <c r="K958" s="51">
        <v>5019154</v>
      </c>
      <c r="L958" s="51">
        <v>4720000</v>
      </c>
      <c r="M958" s="51">
        <v>70000</v>
      </c>
    </row>
    <row r="959" spans="1:13" ht="25.5" x14ac:dyDescent="0.2">
      <c r="A959" s="52" t="s">
        <v>2255</v>
      </c>
      <c r="B959" s="46" t="s">
        <v>2175</v>
      </c>
      <c r="C959" s="51">
        <v>0</v>
      </c>
      <c r="D959" s="51">
        <v>0</v>
      </c>
      <c r="E959" s="51">
        <v>0</v>
      </c>
      <c r="F959" s="51">
        <v>3155000</v>
      </c>
      <c r="G959" s="51">
        <v>0</v>
      </c>
      <c r="H959" s="51">
        <v>3155000</v>
      </c>
      <c r="I959" s="51">
        <v>3155000</v>
      </c>
      <c r="J959" s="51">
        <v>3155000</v>
      </c>
      <c r="K959" s="51">
        <v>3155000</v>
      </c>
      <c r="L959" s="51">
        <v>2570000</v>
      </c>
      <c r="M959" s="51">
        <v>0</v>
      </c>
    </row>
    <row r="960" spans="1:13" ht="25.5" x14ac:dyDescent="0.2">
      <c r="A960" s="52" t="s">
        <v>2256</v>
      </c>
      <c r="B960" s="46" t="s">
        <v>2235</v>
      </c>
      <c r="C960" s="51">
        <v>0</v>
      </c>
      <c r="D960" s="51">
        <v>0</v>
      </c>
      <c r="E960" s="51">
        <v>0</v>
      </c>
      <c r="F960" s="51">
        <v>3155000</v>
      </c>
      <c r="G960" s="51">
        <v>0</v>
      </c>
      <c r="H960" s="51">
        <v>3155000</v>
      </c>
      <c r="I960" s="51">
        <v>3155000</v>
      </c>
      <c r="J960" s="51">
        <v>3155000</v>
      </c>
      <c r="K960" s="51">
        <v>3155000</v>
      </c>
      <c r="L960" s="51">
        <v>2570000</v>
      </c>
      <c r="M960" s="51">
        <v>0</v>
      </c>
    </row>
    <row r="961" spans="1:13" ht="25.5" x14ac:dyDescent="0.2">
      <c r="A961" s="52" t="s">
        <v>2257</v>
      </c>
      <c r="B961" s="46" t="s">
        <v>2258</v>
      </c>
      <c r="C961" s="51">
        <v>0</v>
      </c>
      <c r="D961" s="51">
        <v>1100000</v>
      </c>
      <c r="E961" s="51">
        <v>0</v>
      </c>
      <c r="F961" s="51">
        <v>0</v>
      </c>
      <c r="G961" s="51">
        <v>0</v>
      </c>
      <c r="H961" s="51">
        <v>1100000</v>
      </c>
      <c r="I961" s="51">
        <v>0</v>
      </c>
      <c r="J961" s="51">
        <v>0</v>
      </c>
      <c r="K961" s="51">
        <v>0</v>
      </c>
      <c r="L961" s="51">
        <v>0</v>
      </c>
      <c r="M961" s="51">
        <v>1100000</v>
      </c>
    </row>
    <row r="962" spans="1:13" ht="25.5" x14ac:dyDescent="0.2">
      <c r="A962" s="52" t="s">
        <v>2259</v>
      </c>
      <c r="B962" s="46" t="s">
        <v>2232</v>
      </c>
      <c r="C962" s="51">
        <v>0</v>
      </c>
      <c r="D962" s="51">
        <v>1100000</v>
      </c>
      <c r="E962" s="51">
        <v>0</v>
      </c>
      <c r="F962" s="51">
        <v>0</v>
      </c>
      <c r="G962" s="51">
        <v>0</v>
      </c>
      <c r="H962" s="51">
        <v>1100000</v>
      </c>
      <c r="I962" s="51">
        <v>0</v>
      </c>
      <c r="J962" s="51">
        <v>0</v>
      </c>
      <c r="K962" s="51">
        <v>0</v>
      </c>
      <c r="L962" s="51">
        <v>0</v>
      </c>
      <c r="M962" s="51">
        <v>1100000</v>
      </c>
    </row>
    <row r="963" spans="1:13" ht="38.25" x14ac:dyDescent="0.2">
      <c r="A963" s="52" t="s">
        <v>2260</v>
      </c>
      <c r="B963" s="46" t="s">
        <v>2261</v>
      </c>
      <c r="C963" s="51">
        <v>252000000</v>
      </c>
      <c r="D963" s="51">
        <v>147930065</v>
      </c>
      <c r="E963" s="51">
        <v>5233134</v>
      </c>
      <c r="F963" s="51">
        <v>12850000</v>
      </c>
      <c r="G963" s="51">
        <v>24219840</v>
      </c>
      <c r="H963" s="51">
        <v>383327091</v>
      </c>
      <c r="I963" s="51">
        <v>361225712</v>
      </c>
      <c r="J963" s="51">
        <v>361225712</v>
      </c>
      <c r="K963" s="51">
        <v>347425712</v>
      </c>
      <c r="L963" s="51">
        <v>336399241.86000001</v>
      </c>
      <c r="M963" s="51">
        <v>22101379</v>
      </c>
    </row>
    <row r="964" spans="1:13" ht="25.5" x14ac:dyDescent="0.2">
      <c r="A964" s="52" t="s">
        <v>2262</v>
      </c>
      <c r="B964" s="46" t="s">
        <v>7</v>
      </c>
      <c r="C964" s="51">
        <v>50000000</v>
      </c>
      <c r="D964" s="51">
        <v>0</v>
      </c>
      <c r="E964" s="51">
        <v>5233134</v>
      </c>
      <c r="F964" s="51">
        <v>0</v>
      </c>
      <c r="G964" s="51">
        <v>0</v>
      </c>
      <c r="H964" s="51">
        <v>44766866</v>
      </c>
      <c r="I964" s="51">
        <v>44766866</v>
      </c>
      <c r="J964" s="51">
        <v>44766866</v>
      </c>
      <c r="K964" s="51">
        <v>31766866</v>
      </c>
      <c r="L964" s="51">
        <v>31766866</v>
      </c>
      <c r="M964" s="51">
        <v>0</v>
      </c>
    </row>
    <row r="965" spans="1:13" ht="25.5" x14ac:dyDescent="0.2">
      <c r="A965" s="52" t="s">
        <v>2263</v>
      </c>
      <c r="B965" s="46" t="s">
        <v>2264</v>
      </c>
      <c r="C965" s="51">
        <v>50000000</v>
      </c>
      <c r="D965" s="51">
        <v>0</v>
      </c>
      <c r="E965" s="51">
        <v>5233134</v>
      </c>
      <c r="F965" s="51">
        <v>0</v>
      </c>
      <c r="G965" s="51">
        <v>0</v>
      </c>
      <c r="H965" s="51">
        <v>44766866</v>
      </c>
      <c r="I965" s="51">
        <v>44766866</v>
      </c>
      <c r="J965" s="51">
        <v>44766866</v>
      </c>
      <c r="K965" s="51">
        <v>31766866</v>
      </c>
      <c r="L965" s="51">
        <v>31766866</v>
      </c>
      <c r="M965" s="51">
        <v>0</v>
      </c>
    </row>
    <row r="966" spans="1:13" ht="25.5" x14ac:dyDescent="0.2">
      <c r="A966" s="52" t="s">
        <v>2265</v>
      </c>
      <c r="B966" s="46" t="s">
        <v>15</v>
      </c>
      <c r="C966" s="51">
        <v>4000000</v>
      </c>
      <c r="D966" s="51">
        <v>0</v>
      </c>
      <c r="E966" s="51">
        <v>0</v>
      </c>
      <c r="F966" s="51">
        <v>0</v>
      </c>
      <c r="G966" s="51">
        <v>0</v>
      </c>
      <c r="H966" s="51">
        <v>4000000</v>
      </c>
      <c r="I966" s="51">
        <v>3909543</v>
      </c>
      <c r="J966" s="51">
        <v>3909543</v>
      </c>
      <c r="K966" s="51">
        <v>3909543</v>
      </c>
      <c r="L966" s="51">
        <v>3909543</v>
      </c>
      <c r="M966" s="51">
        <v>90457</v>
      </c>
    </row>
    <row r="967" spans="1:13" ht="25.5" x14ac:dyDescent="0.2">
      <c r="A967" s="52" t="s">
        <v>2266</v>
      </c>
      <c r="B967" s="46" t="s">
        <v>2264</v>
      </c>
      <c r="C967" s="51">
        <v>4000000</v>
      </c>
      <c r="D967" s="51">
        <v>0</v>
      </c>
      <c r="E967" s="51">
        <v>0</v>
      </c>
      <c r="F967" s="51">
        <v>0</v>
      </c>
      <c r="G967" s="51">
        <v>0</v>
      </c>
      <c r="H967" s="51">
        <v>4000000</v>
      </c>
      <c r="I967" s="51">
        <v>3909543</v>
      </c>
      <c r="J967" s="51">
        <v>3909543</v>
      </c>
      <c r="K967" s="51">
        <v>3909543</v>
      </c>
      <c r="L967" s="51">
        <v>3909543</v>
      </c>
      <c r="M967" s="51">
        <v>90457</v>
      </c>
    </row>
    <row r="968" spans="1:13" ht="25.5" x14ac:dyDescent="0.2">
      <c r="A968" s="52" t="s">
        <v>2267</v>
      </c>
      <c r="B968" s="46" t="s">
        <v>14</v>
      </c>
      <c r="C968" s="51">
        <v>173000000</v>
      </c>
      <c r="D968" s="51">
        <v>110000000</v>
      </c>
      <c r="E968" s="51">
        <v>0</v>
      </c>
      <c r="F968" s="51">
        <v>12850000</v>
      </c>
      <c r="G968" s="51">
        <v>21064840</v>
      </c>
      <c r="H968" s="51">
        <v>274785160</v>
      </c>
      <c r="I968" s="51">
        <v>261773360</v>
      </c>
      <c r="J968" s="51">
        <v>261773360</v>
      </c>
      <c r="K968" s="51">
        <v>260973360</v>
      </c>
      <c r="L968" s="51">
        <v>251482222.86000001</v>
      </c>
      <c r="M968" s="51">
        <v>13011800</v>
      </c>
    </row>
    <row r="969" spans="1:13" ht="25.5" x14ac:dyDescent="0.2">
      <c r="A969" s="52" t="s">
        <v>2268</v>
      </c>
      <c r="B969" s="46" t="s">
        <v>2264</v>
      </c>
      <c r="C969" s="51">
        <v>53000000</v>
      </c>
      <c r="D969" s="51">
        <v>0</v>
      </c>
      <c r="E969" s="51">
        <v>0</v>
      </c>
      <c r="F969" s="51">
        <v>12850000</v>
      </c>
      <c r="G969" s="51">
        <v>0</v>
      </c>
      <c r="H969" s="51">
        <v>65850000</v>
      </c>
      <c r="I969" s="51">
        <v>59753280</v>
      </c>
      <c r="J969" s="51">
        <v>59753280</v>
      </c>
      <c r="K969" s="51">
        <v>58953280</v>
      </c>
      <c r="L969" s="51">
        <v>55061600</v>
      </c>
      <c r="M969" s="51">
        <v>6096720</v>
      </c>
    </row>
    <row r="970" spans="1:13" ht="25.5" x14ac:dyDescent="0.2">
      <c r="A970" s="52" t="s">
        <v>2269</v>
      </c>
      <c r="B970" s="46" t="s">
        <v>2270</v>
      </c>
      <c r="C970" s="51">
        <v>60000000</v>
      </c>
      <c r="D970" s="51">
        <v>35000000</v>
      </c>
      <c r="E970" s="51">
        <v>0</v>
      </c>
      <c r="F970" s="51">
        <v>0</v>
      </c>
      <c r="G970" s="51">
        <v>0</v>
      </c>
      <c r="H970" s="51">
        <v>95000000</v>
      </c>
      <c r="I970" s="51">
        <v>94000000</v>
      </c>
      <c r="J970" s="51">
        <v>94000000</v>
      </c>
      <c r="K970" s="51">
        <v>94000000</v>
      </c>
      <c r="L970" s="51">
        <v>88400542.859999999</v>
      </c>
      <c r="M970" s="51">
        <v>1000000</v>
      </c>
    </row>
    <row r="971" spans="1:13" ht="25.5" x14ac:dyDescent="0.2">
      <c r="A971" s="52" t="s">
        <v>2271</v>
      </c>
      <c r="B971" s="46" t="s">
        <v>2272</v>
      </c>
      <c r="C971" s="51">
        <v>60000000</v>
      </c>
      <c r="D971" s="51">
        <v>75000000</v>
      </c>
      <c r="E971" s="51">
        <v>0</v>
      </c>
      <c r="F971" s="51">
        <v>0</v>
      </c>
      <c r="G971" s="51">
        <v>21064840</v>
      </c>
      <c r="H971" s="51">
        <v>113935160</v>
      </c>
      <c r="I971" s="51">
        <v>108020080</v>
      </c>
      <c r="J971" s="51">
        <v>108020080</v>
      </c>
      <c r="K971" s="51">
        <v>108020080</v>
      </c>
      <c r="L971" s="51">
        <v>108020080</v>
      </c>
      <c r="M971" s="51">
        <v>5915080</v>
      </c>
    </row>
    <row r="972" spans="1:13" ht="25.5" x14ac:dyDescent="0.2">
      <c r="A972" s="52" t="s">
        <v>2273</v>
      </c>
      <c r="B972" s="46" t="s">
        <v>2130</v>
      </c>
      <c r="C972" s="51">
        <v>25000000</v>
      </c>
      <c r="D972" s="51">
        <v>0</v>
      </c>
      <c r="E972" s="51">
        <v>0</v>
      </c>
      <c r="F972" s="51">
        <v>0</v>
      </c>
      <c r="G972" s="51">
        <v>0</v>
      </c>
      <c r="H972" s="51">
        <v>25000000</v>
      </c>
      <c r="I972" s="51">
        <v>25000000</v>
      </c>
      <c r="J972" s="51">
        <v>25000000</v>
      </c>
      <c r="K972" s="51">
        <v>25000000</v>
      </c>
      <c r="L972" s="51">
        <v>25000000</v>
      </c>
      <c r="M972" s="51">
        <v>0</v>
      </c>
    </row>
    <row r="973" spans="1:13" ht="25.5" x14ac:dyDescent="0.2">
      <c r="A973" s="52" t="s">
        <v>2274</v>
      </c>
      <c r="B973" s="46" t="s">
        <v>2264</v>
      </c>
      <c r="C973" s="51">
        <v>25000000</v>
      </c>
      <c r="D973" s="51">
        <v>0</v>
      </c>
      <c r="E973" s="51">
        <v>0</v>
      </c>
      <c r="F973" s="51">
        <v>0</v>
      </c>
      <c r="G973" s="51">
        <v>0</v>
      </c>
      <c r="H973" s="51">
        <v>25000000</v>
      </c>
      <c r="I973" s="51">
        <v>25000000</v>
      </c>
      <c r="J973" s="51">
        <v>25000000</v>
      </c>
      <c r="K973" s="51">
        <v>25000000</v>
      </c>
      <c r="L973" s="51">
        <v>25000000</v>
      </c>
      <c r="M973" s="51">
        <v>0</v>
      </c>
    </row>
    <row r="974" spans="1:13" ht="25.5" x14ac:dyDescent="0.2">
      <c r="A974" s="52" t="s">
        <v>2275</v>
      </c>
      <c r="B974" s="46" t="s">
        <v>2152</v>
      </c>
      <c r="C974" s="51">
        <v>0</v>
      </c>
      <c r="D974" s="51">
        <v>8297121</v>
      </c>
      <c r="E974" s="51">
        <v>0</v>
      </c>
      <c r="F974" s="51">
        <v>0</v>
      </c>
      <c r="G974" s="51">
        <v>0</v>
      </c>
      <c r="H974" s="51">
        <v>8297121</v>
      </c>
      <c r="I974" s="51">
        <v>7971152</v>
      </c>
      <c r="J974" s="51">
        <v>7971152</v>
      </c>
      <c r="K974" s="51">
        <v>7971152</v>
      </c>
      <c r="L974" s="51">
        <v>7419152</v>
      </c>
      <c r="M974" s="51">
        <v>325969</v>
      </c>
    </row>
    <row r="975" spans="1:13" ht="38.25" x14ac:dyDescent="0.2">
      <c r="A975" s="52" t="s">
        <v>2276</v>
      </c>
      <c r="B975" s="46" t="s">
        <v>2277</v>
      </c>
      <c r="C975" s="51">
        <v>0</v>
      </c>
      <c r="D975" s="51">
        <v>5255743</v>
      </c>
      <c r="E975" s="51">
        <v>0</v>
      </c>
      <c r="F975" s="51">
        <v>0</v>
      </c>
      <c r="G975" s="51">
        <v>0</v>
      </c>
      <c r="H975" s="51">
        <v>5255743</v>
      </c>
      <c r="I975" s="51">
        <v>5255743</v>
      </c>
      <c r="J975" s="51">
        <v>5255743</v>
      </c>
      <c r="K975" s="51">
        <v>5255743</v>
      </c>
      <c r="L975" s="51">
        <v>5255743</v>
      </c>
      <c r="M975" s="51">
        <v>0</v>
      </c>
    </row>
    <row r="976" spans="1:13" ht="25.5" x14ac:dyDescent="0.2">
      <c r="A976" s="52" t="s">
        <v>2278</v>
      </c>
      <c r="B976" s="46" t="s">
        <v>2270</v>
      </c>
      <c r="C976" s="51">
        <v>0</v>
      </c>
      <c r="D976" s="51">
        <v>1744844</v>
      </c>
      <c r="E976" s="51">
        <v>0</v>
      </c>
      <c r="F976" s="51">
        <v>0</v>
      </c>
      <c r="G976" s="51">
        <v>0</v>
      </c>
      <c r="H976" s="51">
        <v>1744844</v>
      </c>
      <c r="I976" s="51">
        <v>1670000</v>
      </c>
      <c r="J976" s="51">
        <v>1670000</v>
      </c>
      <c r="K976" s="51">
        <v>1670000</v>
      </c>
      <c r="L976" s="51">
        <v>1118000</v>
      </c>
      <c r="M976" s="51">
        <v>74844</v>
      </c>
    </row>
    <row r="977" spans="1:13" ht="25.5" x14ac:dyDescent="0.2">
      <c r="A977" s="52" t="s">
        <v>2279</v>
      </c>
      <c r="B977" s="46" t="s">
        <v>2272</v>
      </c>
      <c r="C977" s="51">
        <v>0</v>
      </c>
      <c r="D977" s="51">
        <v>1296534</v>
      </c>
      <c r="E977" s="51">
        <v>0</v>
      </c>
      <c r="F977" s="51">
        <v>0</v>
      </c>
      <c r="G977" s="51">
        <v>0</v>
      </c>
      <c r="H977" s="51">
        <v>1296534</v>
      </c>
      <c r="I977" s="51">
        <v>1045409</v>
      </c>
      <c r="J977" s="51">
        <v>1045409</v>
      </c>
      <c r="K977" s="51">
        <v>1045409</v>
      </c>
      <c r="L977" s="51">
        <v>1045409</v>
      </c>
      <c r="M977" s="51">
        <v>251125</v>
      </c>
    </row>
    <row r="978" spans="1:13" ht="25.5" x14ac:dyDescent="0.2">
      <c r="A978" s="52" t="s">
        <v>2280</v>
      </c>
      <c r="B978" s="46" t="s">
        <v>2156</v>
      </c>
      <c r="C978" s="51">
        <v>0</v>
      </c>
      <c r="D978" s="51">
        <v>3144476</v>
      </c>
      <c r="E978" s="51">
        <v>0</v>
      </c>
      <c r="F978" s="51">
        <v>0</v>
      </c>
      <c r="G978" s="51">
        <v>0</v>
      </c>
      <c r="H978" s="51">
        <v>3144476</v>
      </c>
      <c r="I978" s="51">
        <v>847340</v>
      </c>
      <c r="J978" s="51">
        <v>847340</v>
      </c>
      <c r="K978" s="51">
        <v>847340</v>
      </c>
      <c r="L978" s="51">
        <v>847340</v>
      </c>
      <c r="M978" s="51">
        <v>2297136</v>
      </c>
    </row>
    <row r="979" spans="1:13" ht="38.25" x14ac:dyDescent="0.2">
      <c r="A979" s="52" t="s">
        <v>2281</v>
      </c>
      <c r="B979" s="46" t="s">
        <v>2277</v>
      </c>
      <c r="C979" s="51">
        <v>0</v>
      </c>
      <c r="D979" s="51">
        <v>3144476</v>
      </c>
      <c r="E979" s="51">
        <v>0</v>
      </c>
      <c r="F979" s="51">
        <v>0</v>
      </c>
      <c r="G979" s="51">
        <v>0</v>
      </c>
      <c r="H979" s="51">
        <v>3144476</v>
      </c>
      <c r="I979" s="51">
        <v>847340</v>
      </c>
      <c r="J979" s="51">
        <v>847340</v>
      </c>
      <c r="K979" s="51">
        <v>847340</v>
      </c>
      <c r="L979" s="51">
        <v>847340</v>
      </c>
      <c r="M979" s="51">
        <v>2297136</v>
      </c>
    </row>
    <row r="980" spans="1:13" ht="25.5" x14ac:dyDescent="0.2">
      <c r="A980" s="52" t="s">
        <v>2282</v>
      </c>
      <c r="B980" s="46" t="s">
        <v>638</v>
      </c>
      <c r="C980" s="51">
        <v>0</v>
      </c>
      <c r="D980" s="51">
        <v>1362866</v>
      </c>
      <c r="E980" s="51">
        <v>0</v>
      </c>
      <c r="F980" s="51">
        <v>0</v>
      </c>
      <c r="G980" s="51">
        <v>0</v>
      </c>
      <c r="H980" s="51">
        <v>1362866</v>
      </c>
      <c r="I980" s="51">
        <v>1362866</v>
      </c>
      <c r="J980" s="51">
        <v>1362866</v>
      </c>
      <c r="K980" s="51">
        <v>1362866</v>
      </c>
      <c r="L980" s="51">
        <v>1362866</v>
      </c>
      <c r="M980" s="51">
        <v>0</v>
      </c>
    </row>
    <row r="981" spans="1:13" ht="25.5" x14ac:dyDescent="0.2">
      <c r="A981" s="52" t="s">
        <v>2283</v>
      </c>
      <c r="B981" s="46" t="s">
        <v>2264</v>
      </c>
      <c r="C981" s="51">
        <v>0</v>
      </c>
      <c r="D981" s="51">
        <v>814942</v>
      </c>
      <c r="E981" s="51">
        <v>0</v>
      </c>
      <c r="F981" s="51">
        <v>0</v>
      </c>
      <c r="G981" s="51">
        <v>0</v>
      </c>
      <c r="H981" s="51">
        <v>814942</v>
      </c>
      <c r="I981" s="51">
        <v>814942</v>
      </c>
      <c r="J981" s="51">
        <v>814942</v>
      </c>
      <c r="K981" s="51">
        <v>814942</v>
      </c>
      <c r="L981" s="51">
        <v>814942</v>
      </c>
      <c r="M981" s="51">
        <v>0</v>
      </c>
    </row>
    <row r="982" spans="1:13" ht="25.5" x14ac:dyDescent="0.2">
      <c r="A982" s="52" t="s">
        <v>2284</v>
      </c>
      <c r="B982" s="46" t="s">
        <v>2272</v>
      </c>
      <c r="C982" s="51">
        <v>0</v>
      </c>
      <c r="D982" s="51">
        <v>547924</v>
      </c>
      <c r="E982" s="51">
        <v>0</v>
      </c>
      <c r="F982" s="51">
        <v>0</v>
      </c>
      <c r="G982" s="51">
        <v>0</v>
      </c>
      <c r="H982" s="51">
        <v>547924</v>
      </c>
      <c r="I982" s="51">
        <v>547924</v>
      </c>
      <c r="J982" s="51">
        <v>547924</v>
      </c>
      <c r="K982" s="51">
        <v>547924</v>
      </c>
      <c r="L982" s="51">
        <v>547924</v>
      </c>
      <c r="M982" s="51">
        <v>0</v>
      </c>
    </row>
    <row r="983" spans="1:13" ht="38.25" x14ac:dyDescent="0.2">
      <c r="A983" s="52" t="s">
        <v>2285</v>
      </c>
      <c r="B983" s="46" t="s">
        <v>640</v>
      </c>
      <c r="C983" s="51">
        <v>0</v>
      </c>
      <c r="D983" s="51">
        <v>893360</v>
      </c>
      <c r="E983" s="51">
        <v>0</v>
      </c>
      <c r="F983" s="51">
        <v>0</v>
      </c>
      <c r="G983" s="51">
        <v>0</v>
      </c>
      <c r="H983" s="51">
        <v>893360</v>
      </c>
      <c r="I983" s="51">
        <v>893360</v>
      </c>
      <c r="J983" s="51">
        <v>893360</v>
      </c>
      <c r="K983" s="51">
        <v>893360</v>
      </c>
      <c r="L983" s="51">
        <v>893360</v>
      </c>
      <c r="M983" s="51">
        <v>0</v>
      </c>
    </row>
    <row r="984" spans="1:13" ht="25.5" x14ac:dyDescent="0.2">
      <c r="A984" s="52" t="s">
        <v>2286</v>
      </c>
      <c r="B984" s="46" t="s">
        <v>2264</v>
      </c>
      <c r="C984" s="51">
        <v>0</v>
      </c>
      <c r="D984" s="51">
        <v>893360</v>
      </c>
      <c r="E984" s="51">
        <v>0</v>
      </c>
      <c r="F984" s="51">
        <v>0</v>
      </c>
      <c r="G984" s="51">
        <v>0</v>
      </c>
      <c r="H984" s="51">
        <v>893360</v>
      </c>
      <c r="I984" s="51">
        <v>893360</v>
      </c>
      <c r="J984" s="51">
        <v>893360</v>
      </c>
      <c r="K984" s="51">
        <v>893360</v>
      </c>
      <c r="L984" s="51">
        <v>893360</v>
      </c>
      <c r="M984" s="51">
        <v>0</v>
      </c>
    </row>
    <row r="985" spans="1:13" ht="38.25" x14ac:dyDescent="0.2">
      <c r="A985" s="52" t="s">
        <v>2287</v>
      </c>
      <c r="B985" s="46" t="s">
        <v>642</v>
      </c>
      <c r="C985" s="51">
        <v>0</v>
      </c>
      <c r="D985" s="51">
        <v>2983500</v>
      </c>
      <c r="E985" s="51">
        <v>0</v>
      </c>
      <c r="F985" s="51">
        <v>0</v>
      </c>
      <c r="G985" s="51">
        <v>0</v>
      </c>
      <c r="H985" s="51">
        <v>2983500</v>
      </c>
      <c r="I985" s="51">
        <v>0</v>
      </c>
      <c r="J985" s="51">
        <v>0</v>
      </c>
      <c r="K985" s="51">
        <v>0</v>
      </c>
      <c r="L985" s="51">
        <v>0</v>
      </c>
      <c r="M985" s="51">
        <v>2983500</v>
      </c>
    </row>
    <row r="986" spans="1:13" ht="38.25" x14ac:dyDescent="0.2">
      <c r="A986" s="52" t="s">
        <v>2288</v>
      </c>
      <c r="B986" s="46" t="s">
        <v>2277</v>
      </c>
      <c r="C986" s="51">
        <v>0</v>
      </c>
      <c r="D986" s="51">
        <v>2983500</v>
      </c>
      <c r="E986" s="51">
        <v>0</v>
      </c>
      <c r="F986" s="51">
        <v>0</v>
      </c>
      <c r="G986" s="51">
        <v>0</v>
      </c>
      <c r="H986" s="51">
        <v>2983500</v>
      </c>
      <c r="I986" s="51">
        <v>0</v>
      </c>
      <c r="J986" s="51">
        <v>0</v>
      </c>
      <c r="K986" s="51">
        <v>0</v>
      </c>
      <c r="L986" s="51">
        <v>0</v>
      </c>
      <c r="M986" s="51">
        <v>2983500</v>
      </c>
    </row>
    <row r="987" spans="1:13" ht="25.5" x14ac:dyDescent="0.2">
      <c r="A987" s="52" t="s">
        <v>2289</v>
      </c>
      <c r="B987" s="46" t="s">
        <v>648</v>
      </c>
      <c r="C987" s="51">
        <v>0</v>
      </c>
      <c r="D987" s="51">
        <v>1592892</v>
      </c>
      <c r="E987" s="51">
        <v>0</v>
      </c>
      <c r="F987" s="51">
        <v>0</v>
      </c>
      <c r="G987" s="51">
        <v>0</v>
      </c>
      <c r="H987" s="51">
        <v>1592892</v>
      </c>
      <c r="I987" s="51">
        <v>1592892</v>
      </c>
      <c r="J987" s="51">
        <v>1592892</v>
      </c>
      <c r="K987" s="51">
        <v>1592892</v>
      </c>
      <c r="L987" s="51">
        <v>1592892</v>
      </c>
      <c r="M987" s="51">
        <v>0</v>
      </c>
    </row>
    <row r="988" spans="1:13" ht="38.25" x14ac:dyDescent="0.2">
      <c r="A988" s="52" t="s">
        <v>2290</v>
      </c>
      <c r="B988" s="46" t="s">
        <v>2277</v>
      </c>
      <c r="C988" s="51">
        <v>0</v>
      </c>
      <c r="D988" s="51">
        <v>1592892</v>
      </c>
      <c r="E988" s="51">
        <v>0</v>
      </c>
      <c r="F988" s="51">
        <v>0</v>
      </c>
      <c r="G988" s="51">
        <v>0</v>
      </c>
      <c r="H988" s="51">
        <v>1592892</v>
      </c>
      <c r="I988" s="51">
        <v>1592892</v>
      </c>
      <c r="J988" s="51">
        <v>1592892</v>
      </c>
      <c r="K988" s="51">
        <v>1592892</v>
      </c>
      <c r="L988" s="51">
        <v>1592892</v>
      </c>
      <c r="M988" s="51">
        <v>0</v>
      </c>
    </row>
    <row r="989" spans="1:13" ht="25.5" x14ac:dyDescent="0.2">
      <c r="A989" s="52" t="s">
        <v>2291</v>
      </c>
      <c r="B989" s="46" t="s">
        <v>2175</v>
      </c>
      <c r="C989" s="51">
        <v>0</v>
      </c>
      <c r="D989" s="51">
        <v>4252864</v>
      </c>
      <c r="E989" s="51">
        <v>0</v>
      </c>
      <c r="F989" s="51">
        <v>0</v>
      </c>
      <c r="G989" s="51">
        <v>3155000</v>
      </c>
      <c r="H989" s="51">
        <v>1097864</v>
      </c>
      <c r="I989" s="51">
        <v>0</v>
      </c>
      <c r="J989" s="51">
        <v>0</v>
      </c>
      <c r="K989" s="51">
        <v>0</v>
      </c>
      <c r="L989" s="51">
        <v>0</v>
      </c>
      <c r="M989" s="51">
        <v>1097864</v>
      </c>
    </row>
    <row r="990" spans="1:13" ht="25.5" x14ac:dyDescent="0.2">
      <c r="A990" s="52" t="s">
        <v>2292</v>
      </c>
      <c r="B990" s="46" t="s">
        <v>2264</v>
      </c>
      <c r="C990" s="51">
        <v>0</v>
      </c>
      <c r="D990" s="51">
        <v>4252864</v>
      </c>
      <c r="E990" s="51">
        <v>0</v>
      </c>
      <c r="F990" s="51">
        <v>0</v>
      </c>
      <c r="G990" s="51">
        <v>3155000</v>
      </c>
      <c r="H990" s="51">
        <v>1097864</v>
      </c>
      <c r="I990" s="51">
        <v>0</v>
      </c>
      <c r="J990" s="51">
        <v>0</v>
      </c>
      <c r="K990" s="51">
        <v>0</v>
      </c>
      <c r="L990" s="51">
        <v>0</v>
      </c>
      <c r="M990" s="51">
        <v>1097864</v>
      </c>
    </row>
    <row r="991" spans="1:13" ht="25.5" x14ac:dyDescent="0.2">
      <c r="A991" s="52" t="s">
        <v>2293</v>
      </c>
      <c r="B991" s="46" t="s">
        <v>2294</v>
      </c>
      <c r="C991" s="51">
        <v>0</v>
      </c>
      <c r="D991" s="51">
        <v>15402986</v>
      </c>
      <c r="E991" s="51">
        <v>0</v>
      </c>
      <c r="F991" s="51">
        <v>0</v>
      </c>
      <c r="G991" s="51">
        <v>0</v>
      </c>
      <c r="H991" s="51">
        <v>15402986</v>
      </c>
      <c r="I991" s="51">
        <v>13108333</v>
      </c>
      <c r="J991" s="51">
        <v>13108333</v>
      </c>
      <c r="K991" s="51">
        <v>13108333</v>
      </c>
      <c r="L991" s="51">
        <v>12125000</v>
      </c>
      <c r="M991" s="51">
        <v>2294653</v>
      </c>
    </row>
    <row r="992" spans="1:13" ht="25.5" x14ac:dyDescent="0.2">
      <c r="A992" s="52" t="s">
        <v>2295</v>
      </c>
      <c r="B992" s="46" t="s">
        <v>2264</v>
      </c>
      <c r="C992" s="51">
        <v>0</v>
      </c>
      <c r="D992" s="51">
        <v>15402986</v>
      </c>
      <c r="E992" s="51">
        <v>0</v>
      </c>
      <c r="F992" s="51">
        <v>0</v>
      </c>
      <c r="G992" s="51">
        <v>0</v>
      </c>
      <c r="H992" s="51">
        <v>15402986</v>
      </c>
      <c r="I992" s="51">
        <v>13108333</v>
      </c>
      <c r="J992" s="51">
        <v>13108333</v>
      </c>
      <c r="K992" s="51">
        <v>13108333</v>
      </c>
      <c r="L992" s="51">
        <v>12125000</v>
      </c>
      <c r="M992" s="51">
        <v>2294653</v>
      </c>
    </row>
    <row r="993" spans="1:13" ht="25.5" x14ac:dyDescent="0.2">
      <c r="A993" s="52" t="s">
        <v>2296</v>
      </c>
      <c r="B993" s="46" t="s">
        <v>2297</v>
      </c>
      <c r="C993" s="51">
        <v>115000000</v>
      </c>
      <c r="D993" s="51">
        <v>100528901</v>
      </c>
      <c r="E993" s="51">
        <v>1370667</v>
      </c>
      <c r="F993" s="51">
        <v>29153160</v>
      </c>
      <c r="G993" s="51">
        <v>0</v>
      </c>
      <c r="H993" s="51">
        <v>243311394</v>
      </c>
      <c r="I993" s="51">
        <v>230193168</v>
      </c>
      <c r="J993" s="51">
        <v>230193168</v>
      </c>
      <c r="K993" s="51">
        <v>230193168</v>
      </c>
      <c r="L993" s="51">
        <v>216134840</v>
      </c>
      <c r="M993" s="51">
        <v>13118226</v>
      </c>
    </row>
    <row r="994" spans="1:13" ht="25.5" x14ac:dyDescent="0.2">
      <c r="A994" s="52" t="s">
        <v>2298</v>
      </c>
      <c r="B994" s="46" t="s">
        <v>7</v>
      </c>
      <c r="C994" s="51">
        <v>0</v>
      </c>
      <c r="D994" s="51">
        <v>0</v>
      </c>
      <c r="E994" s="51">
        <v>1370667</v>
      </c>
      <c r="F994" s="51">
        <v>19430000</v>
      </c>
      <c r="G994" s="51">
        <v>0</v>
      </c>
      <c r="H994" s="51">
        <v>18059333</v>
      </c>
      <c r="I994" s="51">
        <v>18059333</v>
      </c>
      <c r="J994" s="51">
        <v>18059333</v>
      </c>
      <c r="K994" s="51">
        <v>18059333</v>
      </c>
      <c r="L994" s="51">
        <v>16860000</v>
      </c>
      <c r="M994" s="51">
        <v>0</v>
      </c>
    </row>
    <row r="995" spans="1:13" ht="25.5" x14ac:dyDescent="0.2">
      <c r="A995" s="52" t="s">
        <v>2299</v>
      </c>
      <c r="B995" s="46" t="s">
        <v>2300</v>
      </c>
      <c r="C995" s="51">
        <v>0</v>
      </c>
      <c r="D995" s="51">
        <v>0</v>
      </c>
      <c r="E995" s="51">
        <v>1370667</v>
      </c>
      <c r="F995" s="51">
        <v>19430000</v>
      </c>
      <c r="G995" s="51">
        <v>0</v>
      </c>
      <c r="H995" s="51">
        <v>18059333</v>
      </c>
      <c r="I995" s="51">
        <v>18059333</v>
      </c>
      <c r="J995" s="51">
        <v>18059333</v>
      </c>
      <c r="K995" s="51">
        <v>18059333</v>
      </c>
      <c r="L995" s="51">
        <v>16860000</v>
      </c>
      <c r="M995" s="51">
        <v>0</v>
      </c>
    </row>
    <row r="996" spans="1:13" ht="25.5" x14ac:dyDescent="0.2">
      <c r="A996" s="52" t="s">
        <v>2301</v>
      </c>
      <c r="B996" s="46" t="s">
        <v>14</v>
      </c>
      <c r="C996" s="51">
        <v>100000000</v>
      </c>
      <c r="D996" s="51">
        <v>97575894</v>
      </c>
      <c r="E996" s="51">
        <v>0</v>
      </c>
      <c r="F996" s="51">
        <v>9723160</v>
      </c>
      <c r="G996" s="51">
        <v>0</v>
      </c>
      <c r="H996" s="51">
        <v>207299054</v>
      </c>
      <c r="I996" s="51">
        <v>195947729</v>
      </c>
      <c r="J996" s="51">
        <v>195947729</v>
      </c>
      <c r="K996" s="51">
        <v>195947729</v>
      </c>
      <c r="L996" s="51">
        <v>183340734</v>
      </c>
      <c r="M996" s="51">
        <v>11351325</v>
      </c>
    </row>
    <row r="997" spans="1:13" ht="25.5" x14ac:dyDescent="0.2">
      <c r="A997" s="52" t="s">
        <v>2302</v>
      </c>
      <c r="B997" s="46" t="s">
        <v>2300</v>
      </c>
      <c r="C997" s="51">
        <v>100000000</v>
      </c>
      <c r="D997" s="51">
        <v>97575894</v>
      </c>
      <c r="E997" s="51">
        <v>0</v>
      </c>
      <c r="F997" s="51">
        <v>9723160</v>
      </c>
      <c r="G997" s="51">
        <v>0</v>
      </c>
      <c r="H997" s="51">
        <v>207299054</v>
      </c>
      <c r="I997" s="51">
        <v>195947729</v>
      </c>
      <c r="J997" s="51">
        <v>195947729</v>
      </c>
      <c r="K997" s="51">
        <v>195947729</v>
      </c>
      <c r="L997" s="51">
        <v>183340734</v>
      </c>
      <c r="M997" s="51">
        <v>11351325</v>
      </c>
    </row>
    <row r="998" spans="1:13" ht="25.5" x14ac:dyDescent="0.2">
      <c r="A998" s="52" t="s">
        <v>2303</v>
      </c>
      <c r="B998" s="46" t="s">
        <v>2130</v>
      </c>
      <c r="C998" s="51">
        <v>15000000</v>
      </c>
      <c r="D998" s="51">
        <v>0</v>
      </c>
      <c r="E998" s="51">
        <v>0</v>
      </c>
      <c r="F998" s="51">
        <v>0</v>
      </c>
      <c r="G998" s="51">
        <v>0</v>
      </c>
      <c r="H998" s="51">
        <v>15000000</v>
      </c>
      <c r="I998" s="51">
        <v>14172000</v>
      </c>
      <c r="J998" s="51">
        <v>14172000</v>
      </c>
      <c r="K998" s="51">
        <v>14172000</v>
      </c>
      <c r="L998" s="51">
        <v>13920000</v>
      </c>
      <c r="M998" s="51">
        <v>828000</v>
      </c>
    </row>
    <row r="999" spans="1:13" ht="25.5" x14ac:dyDescent="0.2">
      <c r="A999" s="52" t="s">
        <v>2304</v>
      </c>
      <c r="B999" s="46" t="s">
        <v>2300</v>
      </c>
      <c r="C999" s="51">
        <v>15000000</v>
      </c>
      <c r="D999" s="51">
        <v>0</v>
      </c>
      <c r="E999" s="51">
        <v>0</v>
      </c>
      <c r="F999" s="51">
        <v>0</v>
      </c>
      <c r="G999" s="51">
        <v>0</v>
      </c>
      <c r="H999" s="51">
        <v>15000000</v>
      </c>
      <c r="I999" s="51">
        <v>14172000</v>
      </c>
      <c r="J999" s="51">
        <v>14172000</v>
      </c>
      <c r="K999" s="51">
        <v>14172000</v>
      </c>
      <c r="L999" s="51">
        <v>13920000</v>
      </c>
      <c r="M999" s="51">
        <v>828000</v>
      </c>
    </row>
    <row r="1000" spans="1:13" ht="25.5" x14ac:dyDescent="0.2">
      <c r="A1000" s="52" t="s">
        <v>2305</v>
      </c>
      <c r="B1000" s="46" t="s">
        <v>2152</v>
      </c>
      <c r="C1000" s="51">
        <v>0</v>
      </c>
      <c r="D1000" s="51">
        <v>0</v>
      </c>
      <c r="E1000" s="51">
        <v>0</v>
      </c>
      <c r="F1000" s="51">
        <v>0</v>
      </c>
      <c r="G1000" s="51">
        <v>0</v>
      </c>
      <c r="H1000" s="51">
        <v>0</v>
      </c>
      <c r="I1000" s="51">
        <v>0</v>
      </c>
      <c r="J1000" s="51">
        <v>0</v>
      </c>
      <c r="K1000" s="51">
        <v>0</v>
      </c>
      <c r="L1000" s="51">
        <v>0</v>
      </c>
      <c r="M1000" s="51">
        <v>0</v>
      </c>
    </row>
    <row r="1001" spans="1:13" ht="25.5" x14ac:dyDescent="0.2">
      <c r="A1001" s="52" t="s">
        <v>2306</v>
      </c>
      <c r="B1001" s="46" t="s">
        <v>2300</v>
      </c>
      <c r="C1001" s="51">
        <v>0</v>
      </c>
      <c r="D1001" s="51">
        <v>0</v>
      </c>
      <c r="E1001" s="51">
        <v>0</v>
      </c>
      <c r="F1001" s="51">
        <v>0</v>
      </c>
      <c r="G1001" s="51">
        <v>0</v>
      </c>
      <c r="H1001" s="51">
        <v>0</v>
      </c>
      <c r="I1001" s="51">
        <v>0</v>
      </c>
      <c r="J1001" s="51">
        <v>0</v>
      </c>
      <c r="K1001" s="51">
        <v>0</v>
      </c>
      <c r="L1001" s="51">
        <v>0</v>
      </c>
      <c r="M1001" s="51">
        <v>0</v>
      </c>
    </row>
    <row r="1002" spans="1:13" ht="25.5" x14ac:dyDescent="0.2">
      <c r="A1002" s="52" t="s">
        <v>2307</v>
      </c>
      <c r="B1002" s="46" t="s">
        <v>2156</v>
      </c>
      <c r="C1002" s="51">
        <v>0</v>
      </c>
      <c r="D1002" s="51">
        <v>66320</v>
      </c>
      <c r="E1002" s="51">
        <v>0</v>
      </c>
      <c r="F1002" s="51">
        <v>0</v>
      </c>
      <c r="G1002" s="51">
        <v>0</v>
      </c>
      <c r="H1002" s="51">
        <v>66320</v>
      </c>
      <c r="I1002" s="51">
        <v>0</v>
      </c>
      <c r="J1002" s="51">
        <v>0</v>
      </c>
      <c r="K1002" s="51">
        <v>0</v>
      </c>
      <c r="L1002" s="51">
        <v>0</v>
      </c>
      <c r="M1002" s="51">
        <v>66320</v>
      </c>
    </row>
    <row r="1003" spans="1:13" ht="25.5" x14ac:dyDescent="0.2">
      <c r="A1003" s="52" t="s">
        <v>2308</v>
      </c>
      <c r="B1003" s="46" t="s">
        <v>2300</v>
      </c>
      <c r="C1003" s="51">
        <v>0</v>
      </c>
      <c r="D1003" s="51">
        <v>66320</v>
      </c>
      <c r="E1003" s="51">
        <v>0</v>
      </c>
      <c r="F1003" s="51">
        <v>0</v>
      </c>
      <c r="G1003" s="51">
        <v>0</v>
      </c>
      <c r="H1003" s="51">
        <v>66320</v>
      </c>
      <c r="I1003" s="51">
        <v>0</v>
      </c>
      <c r="J1003" s="51">
        <v>0</v>
      </c>
      <c r="K1003" s="51">
        <v>0</v>
      </c>
      <c r="L1003" s="51">
        <v>0</v>
      </c>
      <c r="M1003" s="51">
        <v>66320</v>
      </c>
    </row>
    <row r="1004" spans="1:13" ht="25.5" x14ac:dyDescent="0.2">
      <c r="A1004" s="52" t="s">
        <v>2309</v>
      </c>
      <c r="B1004" s="46" t="s">
        <v>638</v>
      </c>
      <c r="C1004" s="51">
        <v>0</v>
      </c>
      <c r="D1004" s="51">
        <v>2416637</v>
      </c>
      <c r="E1004" s="51">
        <v>0</v>
      </c>
      <c r="F1004" s="51">
        <v>0</v>
      </c>
      <c r="G1004" s="51">
        <v>0</v>
      </c>
      <c r="H1004" s="51">
        <v>2416637</v>
      </c>
      <c r="I1004" s="51">
        <v>2014106</v>
      </c>
      <c r="J1004" s="51">
        <v>2014106</v>
      </c>
      <c r="K1004" s="51">
        <v>2014106</v>
      </c>
      <c r="L1004" s="51">
        <v>2014106</v>
      </c>
      <c r="M1004" s="51">
        <v>402531</v>
      </c>
    </row>
    <row r="1005" spans="1:13" ht="25.5" x14ac:dyDescent="0.2">
      <c r="A1005" s="52" t="s">
        <v>2310</v>
      </c>
      <c r="B1005" s="46" t="s">
        <v>2300</v>
      </c>
      <c r="C1005" s="51">
        <v>0</v>
      </c>
      <c r="D1005" s="51">
        <v>2416637</v>
      </c>
      <c r="E1005" s="51">
        <v>0</v>
      </c>
      <c r="F1005" s="51">
        <v>0</v>
      </c>
      <c r="G1005" s="51">
        <v>0</v>
      </c>
      <c r="H1005" s="51">
        <v>2416637</v>
      </c>
      <c r="I1005" s="51">
        <v>2014106</v>
      </c>
      <c r="J1005" s="51">
        <v>2014106</v>
      </c>
      <c r="K1005" s="51">
        <v>2014106</v>
      </c>
      <c r="L1005" s="51">
        <v>2014106</v>
      </c>
      <c r="M1005" s="51">
        <v>402531</v>
      </c>
    </row>
    <row r="1006" spans="1:13" ht="38.25" x14ac:dyDescent="0.2">
      <c r="A1006" s="52" t="s">
        <v>2311</v>
      </c>
      <c r="B1006" s="46" t="s">
        <v>640</v>
      </c>
      <c r="C1006" s="51">
        <v>0</v>
      </c>
      <c r="D1006" s="51">
        <v>470050</v>
      </c>
      <c r="E1006" s="51">
        <v>0</v>
      </c>
      <c r="F1006" s="51">
        <v>0</v>
      </c>
      <c r="G1006" s="51">
        <v>0</v>
      </c>
      <c r="H1006" s="51">
        <v>470050</v>
      </c>
      <c r="I1006" s="51">
        <v>0</v>
      </c>
      <c r="J1006" s="51">
        <v>0</v>
      </c>
      <c r="K1006" s="51">
        <v>0</v>
      </c>
      <c r="L1006" s="51">
        <v>0</v>
      </c>
      <c r="M1006" s="51">
        <v>470050</v>
      </c>
    </row>
    <row r="1007" spans="1:13" ht="25.5" x14ac:dyDescent="0.2">
      <c r="A1007" s="52" t="s">
        <v>2312</v>
      </c>
      <c r="B1007" s="46" t="s">
        <v>2300</v>
      </c>
      <c r="C1007" s="51">
        <v>0</v>
      </c>
      <c r="D1007" s="51">
        <v>470050</v>
      </c>
      <c r="E1007" s="51">
        <v>0</v>
      </c>
      <c r="F1007" s="51">
        <v>0</v>
      </c>
      <c r="G1007" s="51">
        <v>0</v>
      </c>
      <c r="H1007" s="51">
        <v>470050</v>
      </c>
      <c r="I1007" s="51">
        <v>0</v>
      </c>
      <c r="J1007" s="51">
        <v>0</v>
      </c>
      <c r="K1007" s="51">
        <v>0</v>
      </c>
      <c r="L1007" s="51">
        <v>0</v>
      </c>
      <c r="M1007" s="51">
        <v>470050</v>
      </c>
    </row>
    <row r="1008" spans="1:13" ht="51" x14ac:dyDescent="0.2">
      <c r="A1008" s="52" t="s">
        <v>2313</v>
      </c>
      <c r="B1008" s="46" t="s">
        <v>2314</v>
      </c>
      <c r="C1008" s="51">
        <v>87037000</v>
      </c>
      <c r="D1008" s="51">
        <v>0</v>
      </c>
      <c r="E1008" s="51">
        <v>0</v>
      </c>
      <c r="F1008" s="51">
        <v>0</v>
      </c>
      <c r="G1008" s="51">
        <v>0</v>
      </c>
      <c r="H1008" s="51">
        <v>87037000</v>
      </c>
      <c r="I1008" s="51">
        <v>79078384</v>
      </c>
      <c r="J1008" s="51">
        <v>79078384</v>
      </c>
      <c r="K1008" s="51">
        <v>79078384</v>
      </c>
      <c r="L1008" s="51">
        <v>70983700</v>
      </c>
      <c r="M1008" s="51">
        <v>7958616</v>
      </c>
    </row>
    <row r="1009" spans="1:13" ht="25.5" x14ac:dyDescent="0.2">
      <c r="A1009" s="52" t="s">
        <v>2315</v>
      </c>
      <c r="B1009" s="46" t="s">
        <v>2090</v>
      </c>
      <c r="C1009" s="51">
        <v>24875000</v>
      </c>
      <c r="D1009" s="51">
        <v>0</v>
      </c>
      <c r="E1009" s="51">
        <v>0</v>
      </c>
      <c r="F1009" s="51">
        <v>0</v>
      </c>
      <c r="G1009" s="51">
        <v>0</v>
      </c>
      <c r="H1009" s="51">
        <v>24875000</v>
      </c>
      <c r="I1009" s="51">
        <v>21410684</v>
      </c>
      <c r="J1009" s="51">
        <v>21410684</v>
      </c>
      <c r="K1009" s="51">
        <v>21410684</v>
      </c>
      <c r="L1009" s="51">
        <v>20616000</v>
      </c>
      <c r="M1009" s="51">
        <v>3464316</v>
      </c>
    </row>
    <row r="1010" spans="1:13" ht="25.5" x14ac:dyDescent="0.2">
      <c r="A1010" s="52" t="s">
        <v>2316</v>
      </c>
      <c r="B1010" s="46" t="s">
        <v>2317</v>
      </c>
      <c r="C1010" s="51">
        <v>24875000</v>
      </c>
      <c r="D1010" s="51">
        <v>0</v>
      </c>
      <c r="E1010" s="51">
        <v>0</v>
      </c>
      <c r="F1010" s="51">
        <v>0</v>
      </c>
      <c r="G1010" s="51">
        <v>0</v>
      </c>
      <c r="H1010" s="51">
        <v>24875000</v>
      </c>
      <c r="I1010" s="51">
        <v>21410684</v>
      </c>
      <c r="J1010" s="51">
        <v>21410684</v>
      </c>
      <c r="K1010" s="51">
        <v>21410684</v>
      </c>
      <c r="L1010" s="51">
        <v>20616000</v>
      </c>
      <c r="M1010" s="51">
        <v>3464316</v>
      </c>
    </row>
    <row r="1011" spans="1:13" ht="25.5" x14ac:dyDescent="0.2">
      <c r="A1011" s="52" t="s">
        <v>2318</v>
      </c>
      <c r="B1011" s="46" t="s">
        <v>2130</v>
      </c>
      <c r="C1011" s="51">
        <v>62162000</v>
      </c>
      <c r="D1011" s="51">
        <v>0</v>
      </c>
      <c r="E1011" s="51">
        <v>0</v>
      </c>
      <c r="F1011" s="51">
        <v>0</v>
      </c>
      <c r="G1011" s="51">
        <v>0</v>
      </c>
      <c r="H1011" s="51">
        <v>62162000</v>
      </c>
      <c r="I1011" s="51">
        <v>57667700</v>
      </c>
      <c r="J1011" s="51">
        <v>57667700</v>
      </c>
      <c r="K1011" s="51">
        <v>57667700</v>
      </c>
      <c r="L1011" s="51">
        <v>50367700</v>
      </c>
      <c r="M1011" s="51">
        <v>4494300</v>
      </c>
    </row>
    <row r="1012" spans="1:13" ht="25.5" x14ac:dyDescent="0.2">
      <c r="A1012" s="52" t="s">
        <v>2319</v>
      </c>
      <c r="B1012" s="46" t="s">
        <v>2317</v>
      </c>
      <c r="C1012" s="51">
        <v>62162000</v>
      </c>
      <c r="D1012" s="51">
        <v>0</v>
      </c>
      <c r="E1012" s="51">
        <v>0</v>
      </c>
      <c r="F1012" s="51">
        <v>0</v>
      </c>
      <c r="G1012" s="51">
        <v>0</v>
      </c>
      <c r="H1012" s="51">
        <v>62162000</v>
      </c>
      <c r="I1012" s="51">
        <v>57667700</v>
      </c>
      <c r="J1012" s="51">
        <v>57667700</v>
      </c>
      <c r="K1012" s="51">
        <v>57667700</v>
      </c>
      <c r="L1012" s="51">
        <v>50367700</v>
      </c>
      <c r="M1012" s="51">
        <v>4494300</v>
      </c>
    </row>
    <row r="1013" spans="1:13" x14ac:dyDescent="0.2">
      <c r="A1013" s="52" t="s">
        <v>2320</v>
      </c>
      <c r="B1013" s="46" t="s">
        <v>2321</v>
      </c>
      <c r="C1013" s="51">
        <v>24453000</v>
      </c>
      <c r="D1013" s="51">
        <v>10021170</v>
      </c>
      <c r="E1013" s="51">
        <v>11526000</v>
      </c>
      <c r="F1013" s="51">
        <v>0</v>
      </c>
      <c r="G1013" s="51">
        <v>0</v>
      </c>
      <c r="H1013" s="51">
        <v>22948170</v>
      </c>
      <c r="I1013" s="51">
        <v>21220000</v>
      </c>
      <c r="J1013" s="51">
        <v>21220000</v>
      </c>
      <c r="K1013" s="51">
        <v>21220000</v>
      </c>
      <c r="L1013" s="51">
        <v>20630000</v>
      </c>
      <c r="M1013" s="51">
        <v>1728170</v>
      </c>
    </row>
    <row r="1014" spans="1:13" x14ac:dyDescent="0.2">
      <c r="A1014" s="52" t="s">
        <v>2322</v>
      </c>
      <c r="B1014" s="46" t="s">
        <v>2321</v>
      </c>
      <c r="C1014" s="51">
        <v>24453000</v>
      </c>
      <c r="D1014" s="51">
        <v>10021170</v>
      </c>
      <c r="E1014" s="51">
        <v>11526000</v>
      </c>
      <c r="F1014" s="51">
        <v>0</v>
      </c>
      <c r="G1014" s="51">
        <v>0</v>
      </c>
      <c r="H1014" s="51">
        <v>22948170</v>
      </c>
      <c r="I1014" s="51">
        <v>21220000</v>
      </c>
      <c r="J1014" s="51">
        <v>21220000</v>
      </c>
      <c r="K1014" s="51">
        <v>21220000</v>
      </c>
      <c r="L1014" s="51">
        <v>20630000</v>
      </c>
      <c r="M1014" s="51">
        <v>1728170</v>
      </c>
    </row>
    <row r="1015" spans="1:13" ht="25.5" x14ac:dyDescent="0.2">
      <c r="A1015" s="52" t="s">
        <v>2323</v>
      </c>
      <c r="B1015" s="46" t="s">
        <v>14</v>
      </c>
      <c r="C1015" s="51">
        <v>0</v>
      </c>
      <c r="D1015" s="51">
        <v>10000000</v>
      </c>
      <c r="E1015" s="51">
        <v>0</v>
      </c>
      <c r="F1015" s="51">
        <v>0</v>
      </c>
      <c r="G1015" s="51">
        <v>0</v>
      </c>
      <c r="H1015" s="51">
        <v>10000000</v>
      </c>
      <c r="I1015" s="51">
        <v>10000000</v>
      </c>
      <c r="J1015" s="51">
        <v>10000000</v>
      </c>
      <c r="K1015" s="51">
        <v>10000000</v>
      </c>
      <c r="L1015" s="51">
        <v>10000000</v>
      </c>
      <c r="M1015" s="51">
        <v>0</v>
      </c>
    </row>
    <row r="1016" spans="1:13" ht="38.25" x14ac:dyDescent="0.2">
      <c r="A1016" s="52" t="s">
        <v>2324</v>
      </c>
      <c r="B1016" s="46" t="s">
        <v>2325</v>
      </c>
      <c r="C1016" s="51">
        <v>0</v>
      </c>
      <c r="D1016" s="51">
        <v>10000000</v>
      </c>
      <c r="E1016" s="51">
        <v>0</v>
      </c>
      <c r="F1016" s="51">
        <v>0</v>
      </c>
      <c r="G1016" s="51">
        <v>0</v>
      </c>
      <c r="H1016" s="51">
        <v>10000000</v>
      </c>
      <c r="I1016" s="51">
        <v>10000000</v>
      </c>
      <c r="J1016" s="51">
        <v>10000000</v>
      </c>
      <c r="K1016" s="51">
        <v>10000000</v>
      </c>
      <c r="L1016" s="51">
        <v>10000000</v>
      </c>
      <c r="M1016" s="51">
        <v>0</v>
      </c>
    </row>
    <row r="1017" spans="1:13" ht="25.5" x14ac:dyDescent="0.2">
      <c r="A1017" s="52" t="s">
        <v>2326</v>
      </c>
      <c r="B1017" s="46" t="s">
        <v>2123</v>
      </c>
      <c r="C1017" s="51">
        <v>24453000</v>
      </c>
      <c r="D1017" s="51">
        <v>0</v>
      </c>
      <c r="E1017" s="51">
        <v>11526000</v>
      </c>
      <c r="F1017" s="51">
        <v>0</v>
      </c>
      <c r="G1017" s="51">
        <v>0</v>
      </c>
      <c r="H1017" s="51">
        <v>12927000</v>
      </c>
      <c r="I1017" s="51">
        <v>11220000</v>
      </c>
      <c r="J1017" s="51">
        <v>11220000</v>
      </c>
      <c r="K1017" s="51">
        <v>11220000</v>
      </c>
      <c r="L1017" s="51">
        <v>10630000</v>
      </c>
      <c r="M1017" s="51">
        <v>1707000</v>
      </c>
    </row>
    <row r="1018" spans="1:13" ht="38.25" x14ac:dyDescent="0.2">
      <c r="A1018" s="52" t="s">
        <v>2327</v>
      </c>
      <c r="B1018" s="46" t="s">
        <v>2325</v>
      </c>
      <c r="C1018" s="51">
        <v>24453000</v>
      </c>
      <c r="D1018" s="51">
        <v>0</v>
      </c>
      <c r="E1018" s="51">
        <v>11526000</v>
      </c>
      <c r="F1018" s="51">
        <v>0</v>
      </c>
      <c r="G1018" s="51">
        <v>0</v>
      </c>
      <c r="H1018" s="51">
        <v>12927000</v>
      </c>
      <c r="I1018" s="51">
        <v>11220000</v>
      </c>
      <c r="J1018" s="51">
        <v>11220000</v>
      </c>
      <c r="K1018" s="51">
        <v>11220000</v>
      </c>
      <c r="L1018" s="51">
        <v>10630000</v>
      </c>
      <c r="M1018" s="51">
        <v>1707000</v>
      </c>
    </row>
    <row r="1019" spans="1:13" ht="38.25" x14ac:dyDescent="0.2">
      <c r="A1019" s="52" t="s">
        <v>2328</v>
      </c>
      <c r="B1019" s="46" t="s">
        <v>622</v>
      </c>
      <c r="C1019" s="51">
        <v>0</v>
      </c>
      <c r="D1019" s="51">
        <v>21170</v>
      </c>
      <c r="E1019" s="51">
        <v>0</v>
      </c>
      <c r="F1019" s="51">
        <v>0</v>
      </c>
      <c r="G1019" s="51">
        <v>0</v>
      </c>
      <c r="H1019" s="51">
        <v>21170</v>
      </c>
      <c r="I1019" s="51">
        <v>0</v>
      </c>
      <c r="J1019" s="51">
        <v>0</v>
      </c>
      <c r="K1019" s="51">
        <v>0</v>
      </c>
      <c r="L1019" s="51">
        <v>0</v>
      </c>
      <c r="M1019" s="51">
        <v>21170</v>
      </c>
    </row>
    <row r="1020" spans="1:13" ht="38.25" x14ac:dyDescent="0.2">
      <c r="A1020" s="52" t="s">
        <v>2329</v>
      </c>
      <c r="B1020" s="46" t="s">
        <v>2325</v>
      </c>
      <c r="C1020" s="51">
        <v>0</v>
      </c>
      <c r="D1020" s="51">
        <v>21170</v>
      </c>
      <c r="E1020" s="51">
        <v>0</v>
      </c>
      <c r="F1020" s="51">
        <v>0</v>
      </c>
      <c r="G1020" s="51">
        <v>0</v>
      </c>
      <c r="H1020" s="51">
        <v>21170</v>
      </c>
      <c r="I1020" s="51">
        <v>0</v>
      </c>
      <c r="J1020" s="51">
        <v>0</v>
      </c>
      <c r="K1020" s="51">
        <v>0</v>
      </c>
      <c r="L1020" s="51">
        <v>0</v>
      </c>
      <c r="M1020" s="51">
        <v>21170</v>
      </c>
    </row>
    <row r="1021" spans="1:13" ht="38.25" x14ac:dyDescent="0.2">
      <c r="A1021" s="52" t="s">
        <v>2330</v>
      </c>
      <c r="B1021" s="46" t="s">
        <v>2331</v>
      </c>
      <c r="C1021" s="51">
        <v>22712000</v>
      </c>
      <c r="D1021" s="51">
        <v>256000</v>
      </c>
      <c r="E1021" s="51">
        <v>0</v>
      </c>
      <c r="F1021" s="51">
        <v>0</v>
      </c>
      <c r="G1021" s="51">
        <v>0</v>
      </c>
      <c r="H1021" s="51">
        <v>22968000</v>
      </c>
      <c r="I1021" s="51">
        <v>17219340</v>
      </c>
      <c r="J1021" s="51">
        <v>17219340</v>
      </c>
      <c r="K1021" s="51">
        <v>17219340</v>
      </c>
      <c r="L1021" s="51">
        <v>8992840</v>
      </c>
      <c r="M1021" s="51">
        <v>5748660</v>
      </c>
    </row>
    <row r="1022" spans="1:13" ht="38.25" x14ac:dyDescent="0.2">
      <c r="A1022" s="52" t="s">
        <v>2332</v>
      </c>
      <c r="B1022" s="46" t="s">
        <v>2333</v>
      </c>
      <c r="C1022" s="51">
        <v>22712000</v>
      </c>
      <c r="D1022" s="51">
        <v>256000</v>
      </c>
      <c r="E1022" s="51">
        <v>0</v>
      </c>
      <c r="F1022" s="51">
        <v>0</v>
      </c>
      <c r="G1022" s="51">
        <v>0</v>
      </c>
      <c r="H1022" s="51">
        <v>22968000</v>
      </c>
      <c r="I1022" s="51">
        <v>17219340</v>
      </c>
      <c r="J1022" s="51">
        <v>17219340</v>
      </c>
      <c r="K1022" s="51">
        <v>17219340</v>
      </c>
      <c r="L1022" s="51">
        <v>8992840</v>
      </c>
      <c r="M1022" s="51">
        <v>5748660</v>
      </c>
    </row>
    <row r="1023" spans="1:13" ht="25.5" x14ac:dyDescent="0.2">
      <c r="A1023" s="52" t="s">
        <v>2334</v>
      </c>
      <c r="B1023" s="46" t="s">
        <v>2090</v>
      </c>
      <c r="C1023" s="51">
        <v>22712000</v>
      </c>
      <c r="D1023" s="51">
        <v>0</v>
      </c>
      <c r="E1023" s="51">
        <v>0</v>
      </c>
      <c r="F1023" s="51">
        <v>0</v>
      </c>
      <c r="G1023" s="51">
        <v>0</v>
      </c>
      <c r="H1023" s="51">
        <v>22712000</v>
      </c>
      <c r="I1023" s="51">
        <v>17093100</v>
      </c>
      <c r="J1023" s="51">
        <v>17093100</v>
      </c>
      <c r="K1023" s="51">
        <v>17093100</v>
      </c>
      <c r="L1023" s="51">
        <v>8866600</v>
      </c>
      <c r="M1023" s="51">
        <v>5618900</v>
      </c>
    </row>
    <row r="1024" spans="1:13" ht="25.5" x14ac:dyDescent="0.2">
      <c r="A1024" s="52" t="s">
        <v>2335</v>
      </c>
      <c r="B1024" s="46" t="s">
        <v>2336</v>
      </c>
      <c r="C1024" s="51">
        <v>22712000</v>
      </c>
      <c r="D1024" s="51">
        <v>0</v>
      </c>
      <c r="E1024" s="51">
        <v>0</v>
      </c>
      <c r="F1024" s="51">
        <v>0</v>
      </c>
      <c r="G1024" s="51">
        <v>0</v>
      </c>
      <c r="H1024" s="51">
        <v>22712000</v>
      </c>
      <c r="I1024" s="51">
        <v>17093100</v>
      </c>
      <c r="J1024" s="51">
        <v>17093100</v>
      </c>
      <c r="K1024" s="51">
        <v>17093100</v>
      </c>
      <c r="L1024" s="51">
        <v>8866600</v>
      </c>
      <c r="M1024" s="51">
        <v>5618900</v>
      </c>
    </row>
    <row r="1025" spans="1:13" ht="25.5" x14ac:dyDescent="0.2">
      <c r="A1025" s="52" t="s">
        <v>2337</v>
      </c>
      <c r="B1025" s="46" t="s">
        <v>2097</v>
      </c>
      <c r="C1025" s="51">
        <v>0</v>
      </c>
      <c r="D1025" s="51">
        <v>248000</v>
      </c>
      <c r="E1025" s="51">
        <v>0</v>
      </c>
      <c r="F1025" s="51">
        <v>0</v>
      </c>
      <c r="G1025" s="51">
        <v>0</v>
      </c>
      <c r="H1025" s="51">
        <v>248000</v>
      </c>
      <c r="I1025" s="51">
        <v>126240</v>
      </c>
      <c r="J1025" s="51">
        <v>126240</v>
      </c>
      <c r="K1025" s="51">
        <v>126240</v>
      </c>
      <c r="L1025" s="51">
        <v>126240</v>
      </c>
      <c r="M1025" s="51">
        <v>121760</v>
      </c>
    </row>
    <row r="1026" spans="1:13" ht="25.5" x14ac:dyDescent="0.2">
      <c r="A1026" s="52" t="s">
        <v>2338</v>
      </c>
      <c r="B1026" s="46" t="s">
        <v>2336</v>
      </c>
      <c r="C1026" s="51">
        <v>0</v>
      </c>
      <c r="D1026" s="51">
        <v>248000</v>
      </c>
      <c r="E1026" s="51">
        <v>0</v>
      </c>
      <c r="F1026" s="51">
        <v>0</v>
      </c>
      <c r="G1026" s="51">
        <v>0</v>
      </c>
      <c r="H1026" s="51">
        <v>248000</v>
      </c>
      <c r="I1026" s="51">
        <v>126240</v>
      </c>
      <c r="J1026" s="51">
        <v>126240</v>
      </c>
      <c r="K1026" s="51">
        <v>126240</v>
      </c>
      <c r="L1026" s="51">
        <v>126240</v>
      </c>
      <c r="M1026" s="51">
        <v>121760</v>
      </c>
    </row>
    <row r="1027" spans="1:13" ht="39" customHeight="1" x14ac:dyDescent="0.2">
      <c r="A1027" s="52" t="s">
        <v>2339</v>
      </c>
      <c r="B1027" s="46" t="s">
        <v>638</v>
      </c>
      <c r="C1027" s="51">
        <v>0</v>
      </c>
      <c r="D1027" s="51">
        <v>8000</v>
      </c>
      <c r="E1027" s="51">
        <v>0</v>
      </c>
      <c r="F1027" s="51">
        <v>0</v>
      </c>
      <c r="G1027" s="51">
        <v>0</v>
      </c>
      <c r="H1027" s="51">
        <v>8000</v>
      </c>
      <c r="I1027" s="51">
        <v>0</v>
      </c>
      <c r="J1027" s="51">
        <v>0</v>
      </c>
      <c r="K1027" s="51">
        <v>0</v>
      </c>
      <c r="L1027" s="51">
        <v>0</v>
      </c>
      <c r="M1027" s="51">
        <v>8000</v>
      </c>
    </row>
    <row r="1028" spans="1:13" ht="25.5" x14ac:dyDescent="0.2">
      <c r="A1028" s="52" t="s">
        <v>2340</v>
      </c>
      <c r="B1028" s="46" t="s">
        <v>2336</v>
      </c>
      <c r="C1028" s="51">
        <v>0</v>
      </c>
      <c r="D1028" s="51">
        <v>8000</v>
      </c>
      <c r="E1028" s="51">
        <v>0</v>
      </c>
      <c r="F1028" s="51">
        <v>0</v>
      </c>
      <c r="G1028" s="51">
        <v>0</v>
      </c>
      <c r="H1028" s="51">
        <v>8000</v>
      </c>
      <c r="I1028" s="51">
        <v>0</v>
      </c>
      <c r="J1028" s="51">
        <v>0</v>
      </c>
      <c r="K1028" s="51">
        <v>0</v>
      </c>
      <c r="L1028" s="51">
        <v>0</v>
      </c>
      <c r="M1028" s="51">
        <v>8000</v>
      </c>
    </row>
    <row r="1029" spans="1:13" x14ac:dyDescent="0.2">
      <c r="A1029" s="52" t="s">
        <v>2341</v>
      </c>
      <c r="B1029" s="46" t="s">
        <v>2342</v>
      </c>
      <c r="C1029" s="51">
        <v>22712000</v>
      </c>
      <c r="D1029" s="51">
        <v>2962600</v>
      </c>
      <c r="E1029" s="51">
        <v>0</v>
      </c>
      <c r="F1029" s="51">
        <v>0</v>
      </c>
      <c r="G1029" s="51">
        <v>0</v>
      </c>
      <c r="H1029" s="51">
        <v>25674600</v>
      </c>
      <c r="I1029" s="51">
        <v>23104600</v>
      </c>
      <c r="J1029" s="51">
        <v>23104600</v>
      </c>
      <c r="K1029" s="51">
        <v>23104600</v>
      </c>
      <c r="L1029" s="51">
        <v>23104600</v>
      </c>
      <c r="M1029" s="51">
        <v>2570000</v>
      </c>
    </row>
    <row r="1030" spans="1:13" x14ac:dyDescent="0.2">
      <c r="A1030" s="52" t="s">
        <v>2343</v>
      </c>
      <c r="B1030" s="46" t="s">
        <v>2342</v>
      </c>
      <c r="C1030" s="51">
        <v>22712000</v>
      </c>
      <c r="D1030" s="51">
        <v>2962600</v>
      </c>
      <c r="E1030" s="51">
        <v>0</v>
      </c>
      <c r="F1030" s="51">
        <v>0</v>
      </c>
      <c r="G1030" s="51">
        <v>0</v>
      </c>
      <c r="H1030" s="51">
        <v>25674600</v>
      </c>
      <c r="I1030" s="51">
        <v>23104600</v>
      </c>
      <c r="J1030" s="51">
        <v>23104600</v>
      </c>
      <c r="K1030" s="51">
        <v>23104600</v>
      </c>
      <c r="L1030" s="51">
        <v>23104600</v>
      </c>
      <c r="M1030" s="51">
        <v>2570000</v>
      </c>
    </row>
    <row r="1031" spans="1:13" ht="25.5" x14ac:dyDescent="0.2">
      <c r="A1031" s="52" t="s">
        <v>2344</v>
      </c>
      <c r="B1031" s="46" t="s">
        <v>2090</v>
      </c>
      <c r="C1031" s="51">
        <v>22712000</v>
      </c>
      <c r="D1031" s="51">
        <v>0</v>
      </c>
      <c r="E1031" s="51">
        <v>0</v>
      </c>
      <c r="F1031" s="51">
        <v>0</v>
      </c>
      <c r="G1031" s="51">
        <v>0</v>
      </c>
      <c r="H1031" s="51">
        <v>22712000</v>
      </c>
      <c r="I1031" s="51">
        <v>20142000</v>
      </c>
      <c r="J1031" s="51">
        <v>20142000</v>
      </c>
      <c r="K1031" s="51">
        <v>20142000</v>
      </c>
      <c r="L1031" s="51">
        <v>20142000</v>
      </c>
      <c r="M1031" s="51">
        <v>2570000</v>
      </c>
    </row>
    <row r="1032" spans="1:13" ht="51" x14ac:dyDescent="0.2">
      <c r="A1032" s="52" t="s">
        <v>2345</v>
      </c>
      <c r="B1032" s="46" t="s">
        <v>2346</v>
      </c>
      <c r="C1032" s="51">
        <v>22712000</v>
      </c>
      <c r="D1032" s="51">
        <v>0</v>
      </c>
      <c r="E1032" s="51">
        <v>0</v>
      </c>
      <c r="F1032" s="51">
        <v>0</v>
      </c>
      <c r="G1032" s="51">
        <v>0</v>
      </c>
      <c r="H1032" s="51">
        <v>22712000</v>
      </c>
      <c r="I1032" s="51">
        <v>20142000</v>
      </c>
      <c r="J1032" s="51">
        <v>20142000</v>
      </c>
      <c r="K1032" s="51">
        <v>20142000</v>
      </c>
      <c r="L1032" s="51">
        <v>20142000</v>
      </c>
      <c r="M1032" s="51">
        <v>2570000</v>
      </c>
    </row>
    <row r="1033" spans="1:13" ht="25.5" x14ac:dyDescent="0.2">
      <c r="A1033" s="52" t="s">
        <v>2347</v>
      </c>
      <c r="B1033" s="46" t="s">
        <v>2097</v>
      </c>
      <c r="C1033" s="51">
        <v>0</v>
      </c>
      <c r="D1033" s="51">
        <v>2712000</v>
      </c>
      <c r="E1033" s="51">
        <v>0</v>
      </c>
      <c r="F1033" s="51">
        <v>0</v>
      </c>
      <c r="G1033" s="51">
        <v>0</v>
      </c>
      <c r="H1033" s="51">
        <v>2712000</v>
      </c>
      <c r="I1033" s="51">
        <v>2712000</v>
      </c>
      <c r="J1033" s="51">
        <v>2712000</v>
      </c>
      <c r="K1033" s="51">
        <v>2712000</v>
      </c>
      <c r="L1033" s="51">
        <v>2712000</v>
      </c>
      <c r="M1033" s="51">
        <v>0</v>
      </c>
    </row>
    <row r="1034" spans="1:13" ht="51" x14ac:dyDescent="0.2">
      <c r="A1034" s="52" t="s">
        <v>2348</v>
      </c>
      <c r="B1034" s="46" t="s">
        <v>2346</v>
      </c>
      <c r="C1034" s="51">
        <v>0</v>
      </c>
      <c r="D1034" s="51">
        <v>2712000</v>
      </c>
      <c r="E1034" s="51">
        <v>0</v>
      </c>
      <c r="F1034" s="51">
        <v>0</v>
      </c>
      <c r="G1034" s="51">
        <v>0</v>
      </c>
      <c r="H1034" s="51">
        <v>2712000</v>
      </c>
      <c r="I1034" s="51">
        <v>2712000</v>
      </c>
      <c r="J1034" s="51">
        <v>2712000</v>
      </c>
      <c r="K1034" s="51">
        <v>2712000</v>
      </c>
      <c r="L1034" s="51">
        <v>2712000</v>
      </c>
      <c r="M1034" s="51">
        <v>0</v>
      </c>
    </row>
    <row r="1035" spans="1:13" ht="38.25" x14ac:dyDescent="0.2">
      <c r="A1035" s="52" t="s">
        <v>2349</v>
      </c>
      <c r="B1035" s="46" t="s">
        <v>622</v>
      </c>
      <c r="C1035" s="51">
        <v>0</v>
      </c>
      <c r="D1035" s="51">
        <v>250600</v>
      </c>
      <c r="E1035" s="51">
        <v>0</v>
      </c>
      <c r="F1035" s="51">
        <v>0</v>
      </c>
      <c r="G1035" s="51">
        <v>0</v>
      </c>
      <c r="H1035" s="51">
        <v>250600</v>
      </c>
      <c r="I1035" s="51">
        <v>250600</v>
      </c>
      <c r="J1035" s="51">
        <v>250600</v>
      </c>
      <c r="K1035" s="51">
        <v>250600</v>
      </c>
      <c r="L1035" s="51">
        <v>250600</v>
      </c>
      <c r="M1035" s="51">
        <v>0</v>
      </c>
    </row>
    <row r="1036" spans="1:13" ht="51" x14ac:dyDescent="0.2">
      <c r="A1036" s="52" t="s">
        <v>2350</v>
      </c>
      <c r="B1036" s="46" t="s">
        <v>2346</v>
      </c>
      <c r="C1036" s="51">
        <v>0</v>
      </c>
      <c r="D1036" s="51">
        <v>250600</v>
      </c>
      <c r="E1036" s="51">
        <v>0</v>
      </c>
      <c r="F1036" s="51">
        <v>0</v>
      </c>
      <c r="G1036" s="51">
        <v>0</v>
      </c>
      <c r="H1036" s="51">
        <v>250600</v>
      </c>
      <c r="I1036" s="51">
        <v>250600</v>
      </c>
      <c r="J1036" s="51">
        <v>250600</v>
      </c>
      <c r="K1036" s="51">
        <v>250600</v>
      </c>
      <c r="L1036" s="51">
        <v>250600</v>
      </c>
      <c r="M1036" s="51">
        <v>0</v>
      </c>
    </row>
    <row r="1037" spans="1:13" ht="63.75" x14ac:dyDescent="0.2">
      <c r="A1037" s="52" t="s">
        <v>2351</v>
      </c>
      <c r="B1037" s="46" t="s">
        <v>2352</v>
      </c>
      <c r="C1037" s="51">
        <v>200721408</v>
      </c>
      <c r="D1037" s="51">
        <v>122998087.67</v>
      </c>
      <c r="E1037" s="51">
        <v>55378000</v>
      </c>
      <c r="F1037" s="51">
        <v>0</v>
      </c>
      <c r="G1037" s="51">
        <v>0</v>
      </c>
      <c r="H1037" s="51">
        <v>268341495.66999999</v>
      </c>
      <c r="I1037" s="51">
        <v>212841496</v>
      </c>
      <c r="J1037" s="51">
        <v>212841496</v>
      </c>
      <c r="K1037" s="51">
        <v>212841496</v>
      </c>
      <c r="L1037" s="51">
        <v>201908166</v>
      </c>
      <c r="M1037" s="51">
        <v>55499999.670000002</v>
      </c>
    </row>
    <row r="1038" spans="1:13" ht="25.5" x14ac:dyDescent="0.2">
      <c r="A1038" s="52" t="s">
        <v>2353</v>
      </c>
      <c r="B1038" s="46" t="s">
        <v>2354</v>
      </c>
      <c r="C1038" s="51">
        <v>200721408</v>
      </c>
      <c r="D1038" s="51">
        <v>122998087.67</v>
      </c>
      <c r="E1038" s="51">
        <v>55378000</v>
      </c>
      <c r="F1038" s="51">
        <v>0</v>
      </c>
      <c r="G1038" s="51">
        <v>0</v>
      </c>
      <c r="H1038" s="51">
        <v>268341495.66999999</v>
      </c>
      <c r="I1038" s="51">
        <v>212841496</v>
      </c>
      <c r="J1038" s="51">
        <v>212841496</v>
      </c>
      <c r="K1038" s="51">
        <v>212841496</v>
      </c>
      <c r="L1038" s="51">
        <v>201908166</v>
      </c>
      <c r="M1038" s="51">
        <v>55499999.670000002</v>
      </c>
    </row>
    <row r="1039" spans="1:13" ht="25.5" x14ac:dyDescent="0.2">
      <c r="A1039" s="52" t="s">
        <v>2355</v>
      </c>
      <c r="B1039" s="46" t="s">
        <v>2090</v>
      </c>
      <c r="C1039" s="51">
        <v>145043408</v>
      </c>
      <c r="D1039" s="51">
        <v>52694248.670000002</v>
      </c>
      <c r="E1039" s="51">
        <v>0</v>
      </c>
      <c r="F1039" s="51">
        <v>0</v>
      </c>
      <c r="G1039" s="51">
        <v>0</v>
      </c>
      <c r="H1039" s="51">
        <v>197737656.66999999</v>
      </c>
      <c r="I1039" s="51">
        <v>144961763</v>
      </c>
      <c r="J1039" s="51">
        <v>144961763</v>
      </c>
      <c r="K1039" s="51">
        <v>144961763</v>
      </c>
      <c r="L1039" s="51">
        <v>134028433</v>
      </c>
      <c r="M1039" s="51">
        <v>52775893.670000002</v>
      </c>
    </row>
    <row r="1040" spans="1:13" ht="38.25" x14ac:dyDescent="0.2">
      <c r="A1040" s="52" t="s">
        <v>2356</v>
      </c>
      <c r="B1040" s="46" t="s">
        <v>2357</v>
      </c>
      <c r="C1040" s="51">
        <v>145043408</v>
      </c>
      <c r="D1040" s="51">
        <v>52694248.670000002</v>
      </c>
      <c r="E1040" s="51">
        <v>0</v>
      </c>
      <c r="F1040" s="51">
        <v>0</v>
      </c>
      <c r="G1040" s="51">
        <v>0</v>
      </c>
      <c r="H1040" s="51">
        <v>197737656.66999999</v>
      </c>
      <c r="I1040" s="51">
        <v>144961763</v>
      </c>
      <c r="J1040" s="51">
        <v>144961763</v>
      </c>
      <c r="K1040" s="51">
        <v>144961763</v>
      </c>
      <c r="L1040" s="51">
        <v>134028433</v>
      </c>
      <c r="M1040" s="51">
        <v>52775893.670000002</v>
      </c>
    </row>
    <row r="1041" spans="1:13" ht="25.5" x14ac:dyDescent="0.2">
      <c r="A1041" s="52" t="s">
        <v>2358</v>
      </c>
      <c r="B1041" s="46" t="s">
        <v>2123</v>
      </c>
      <c r="C1041" s="51">
        <v>15000000</v>
      </c>
      <c r="D1041" s="51">
        <v>0</v>
      </c>
      <c r="E1041" s="51">
        <v>14700000</v>
      </c>
      <c r="F1041" s="51">
        <v>0</v>
      </c>
      <c r="G1041" s="51">
        <v>0</v>
      </c>
      <c r="H1041" s="51">
        <v>300000</v>
      </c>
      <c r="I1041" s="51">
        <v>0</v>
      </c>
      <c r="J1041" s="51">
        <v>0</v>
      </c>
      <c r="K1041" s="51">
        <v>0</v>
      </c>
      <c r="L1041" s="51">
        <v>0</v>
      </c>
      <c r="M1041" s="51">
        <v>300000</v>
      </c>
    </row>
    <row r="1042" spans="1:13" ht="38.25" x14ac:dyDescent="0.2">
      <c r="A1042" s="52" t="s">
        <v>2359</v>
      </c>
      <c r="B1042" s="46" t="s">
        <v>2357</v>
      </c>
      <c r="C1042" s="51">
        <v>15000000</v>
      </c>
      <c r="D1042" s="51">
        <v>0</v>
      </c>
      <c r="E1042" s="51">
        <v>14700000</v>
      </c>
      <c r="F1042" s="51">
        <v>0</v>
      </c>
      <c r="G1042" s="51">
        <v>0</v>
      </c>
      <c r="H1042" s="51">
        <v>300000</v>
      </c>
      <c r="I1042" s="51">
        <v>0</v>
      </c>
      <c r="J1042" s="51">
        <v>0</v>
      </c>
      <c r="K1042" s="51">
        <v>0</v>
      </c>
      <c r="L1042" s="51">
        <v>0</v>
      </c>
      <c r="M1042" s="51">
        <v>300000</v>
      </c>
    </row>
    <row r="1043" spans="1:13" ht="25.5" x14ac:dyDescent="0.2">
      <c r="A1043" s="52" t="s">
        <v>2360</v>
      </c>
      <c r="B1043" s="46" t="s">
        <v>2094</v>
      </c>
      <c r="C1043" s="51">
        <v>40678000</v>
      </c>
      <c r="D1043" s="51">
        <v>40678000</v>
      </c>
      <c r="E1043" s="51">
        <v>40678000</v>
      </c>
      <c r="F1043" s="51">
        <v>0</v>
      </c>
      <c r="G1043" s="51">
        <v>0</v>
      </c>
      <c r="H1043" s="51">
        <v>40678000</v>
      </c>
      <c r="I1043" s="51">
        <v>40614053</v>
      </c>
      <c r="J1043" s="51">
        <v>40614053</v>
      </c>
      <c r="K1043" s="51">
        <v>40614053</v>
      </c>
      <c r="L1043" s="51">
        <v>40614053</v>
      </c>
      <c r="M1043" s="51">
        <v>63947</v>
      </c>
    </row>
    <row r="1044" spans="1:13" ht="38.25" x14ac:dyDescent="0.2">
      <c r="A1044" s="52" t="s">
        <v>2361</v>
      </c>
      <c r="B1044" s="46" t="s">
        <v>2357</v>
      </c>
      <c r="C1044" s="51">
        <v>40678000</v>
      </c>
      <c r="D1044" s="51">
        <v>40678000</v>
      </c>
      <c r="E1044" s="51">
        <v>40678000</v>
      </c>
      <c r="F1044" s="51">
        <v>0</v>
      </c>
      <c r="G1044" s="51">
        <v>0</v>
      </c>
      <c r="H1044" s="51">
        <v>40678000</v>
      </c>
      <c r="I1044" s="51">
        <v>40614053</v>
      </c>
      <c r="J1044" s="51">
        <v>40614053</v>
      </c>
      <c r="K1044" s="51">
        <v>40614053</v>
      </c>
      <c r="L1044" s="51">
        <v>40614053</v>
      </c>
      <c r="M1044" s="51">
        <v>63947</v>
      </c>
    </row>
    <row r="1045" spans="1:13" ht="25.5" x14ac:dyDescent="0.2">
      <c r="A1045" s="52" t="s">
        <v>2362</v>
      </c>
      <c r="B1045" s="46" t="s">
        <v>2097</v>
      </c>
      <c r="C1045" s="51">
        <v>0</v>
      </c>
      <c r="D1045" s="51">
        <v>21671764</v>
      </c>
      <c r="E1045" s="51">
        <v>0</v>
      </c>
      <c r="F1045" s="51">
        <v>0</v>
      </c>
      <c r="G1045" s="51">
        <v>0</v>
      </c>
      <c r="H1045" s="51">
        <v>21671764</v>
      </c>
      <c r="I1045" s="51">
        <v>20990044</v>
      </c>
      <c r="J1045" s="51">
        <v>20990044</v>
      </c>
      <c r="K1045" s="51">
        <v>20990044</v>
      </c>
      <c r="L1045" s="51">
        <v>20990044</v>
      </c>
      <c r="M1045" s="51">
        <v>681720</v>
      </c>
    </row>
    <row r="1046" spans="1:13" ht="38.25" x14ac:dyDescent="0.2">
      <c r="A1046" s="52" t="s">
        <v>2363</v>
      </c>
      <c r="B1046" s="46" t="s">
        <v>2357</v>
      </c>
      <c r="C1046" s="51">
        <v>0</v>
      </c>
      <c r="D1046" s="51">
        <v>21671764</v>
      </c>
      <c r="E1046" s="51">
        <v>0</v>
      </c>
      <c r="F1046" s="51">
        <v>0</v>
      </c>
      <c r="G1046" s="51">
        <v>0</v>
      </c>
      <c r="H1046" s="51">
        <v>21671764</v>
      </c>
      <c r="I1046" s="51">
        <v>20990044</v>
      </c>
      <c r="J1046" s="51">
        <v>20990044</v>
      </c>
      <c r="K1046" s="51">
        <v>20990044</v>
      </c>
      <c r="L1046" s="51">
        <v>20990044</v>
      </c>
      <c r="M1046" s="51">
        <v>681720</v>
      </c>
    </row>
    <row r="1047" spans="1:13" ht="38.25" x14ac:dyDescent="0.2">
      <c r="A1047" s="52" t="s">
        <v>2364</v>
      </c>
      <c r="B1047" s="46" t="s">
        <v>622</v>
      </c>
      <c r="C1047" s="51">
        <v>0</v>
      </c>
      <c r="D1047" s="51">
        <v>6298212</v>
      </c>
      <c r="E1047" s="51">
        <v>0</v>
      </c>
      <c r="F1047" s="51">
        <v>0</v>
      </c>
      <c r="G1047" s="51">
        <v>0</v>
      </c>
      <c r="H1047" s="51">
        <v>6298212</v>
      </c>
      <c r="I1047" s="51">
        <v>6275636</v>
      </c>
      <c r="J1047" s="51">
        <v>6275636</v>
      </c>
      <c r="K1047" s="51">
        <v>6275636</v>
      </c>
      <c r="L1047" s="51">
        <v>6275636</v>
      </c>
      <c r="M1047" s="51">
        <v>22576</v>
      </c>
    </row>
    <row r="1048" spans="1:13" ht="38.25" x14ac:dyDescent="0.2">
      <c r="A1048" s="52" t="s">
        <v>2365</v>
      </c>
      <c r="B1048" s="46" t="s">
        <v>2357</v>
      </c>
      <c r="C1048" s="51">
        <v>0</v>
      </c>
      <c r="D1048" s="51">
        <v>6298212</v>
      </c>
      <c r="E1048" s="51">
        <v>0</v>
      </c>
      <c r="F1048" s="51">
        <v>0</v>
      </c>
      <c r="G1048" s="51">
        <v>0</v>
      </c>
      <c r="H1048" s="51">
        <v>6298212</v>
      </c>
      <c r="I1048" s="51">
        <v>6275636</v>
      </c>
      <c r="J1048" s="51">
        <v>6275636</v>
      </c>
      <c r="K1048" s="51">
        <v>6275636</v>
      </c>
      <c r="L1048" s="51">
        <v>6275636</v>
      </c>
      <c r="M1048" s="51">
        <v>22576</v>
      </c>
    </row>
    <row r="1049" spans="1:13" ht="38.25" x14ac:dyDescent="0.2">
      <c r="A1049" s="52" t="s">
        <v>2366</v>
      </c>
      <c r="B1049" s="46" t="s">
        <v>630</v>
      </c>
      <c r="C1049" s="51">
        <v>0</v>
      </c>
      <c r="D1049" s="51">
        <v>104443</v>
      </c>
      <c r="E1049" s="51">
        <v>0</v>
      </c>
      <c r="F1049" s="51">
        <v>0</v>
      </c>
      <c r="G1049" s="51">
        <v>0</v>
      </c>
      <c r="H1049" s="51">
        <v>104443</v>
      </c>
      <c r="I1049" s="51">
        <v>0</v>
      </c>
      <c r="J1049" s="51">
        <v>0</v>
      </c>
      <c r="K1049" s="51">
        <v>0</v>
      </c>
      <c r="L1049" s="51">
        <v>0</v>
      </c>
      <c r="M1049" s="51">
        <v>104443</v>
      </c>
    </row>
    <row r="1050" spans="1:13" ht="38.25" x14ac:dyDescent="0.2">
      <c r="A1050" s="52" t="s">
        <v>2367</v>
      </c>
      <c r="B1050" s="46" t="s">
        <v>2357</v>
      </c>
      <c r="C1050" s="51">
        <v>0</v>
      </c>
      <c r="D1050" s="51">
        <v>104443</v>
      </c>
      <c r="E1050" s="51">
        <v>0</v>
      </c>
      <c r="F1050" s="51">
        <v>0</v>
      </c>
      <c r="G1050" s="51">
        <v>0</v>
      </c>
      <c r="H1050" s="51">
        <v>104443</v>
      </c>
      <c r="I1050" s="51">
        <v>0</v>
      </c>
      <c r="J1050" s="51">
        <v>0</v>
      </c>
      <c r="K1050" s="51">
        <v>0</v>
      </c>
      <c r="L1050" s="51">
        <v>0</v>
      </c>
      <c r="M1050" s="51">
        <v>104443</v>
      </c>
    </row>
    <row r="1051" spans="1:13" ht="38.25" x14ac:dyDescent="0.2">
      <c r="A1051" s="52" t="s">
        <v>2368</v>
      </c>
      <c r="B1051" s="46" t="s">
        <v>640</v>
      </c>
      <c r="C1051" s="51">
        <v>0</v>
      </c>
      <c r="D1051" s="51">
        <v>1551420</v>
      </c>
      <c r="E1051" s="51">
        <v>0</v>
      </c>
      <c r="F1051" s="51">
        <v>0</v>
      </c>
      <c r="G1051" s="51">
        <v>0</v>
      </c>
      <c r="H1051" s="51">
        <v>1551420</v>
      </c>
      <c r="I1051" s="51">
        <v>0</v>
      </c>
      <c r="J1051" s="51">
        <v>0</v>
      </c>
      <c r="K1051" s="51">
        <v>0</v>
      </c>
      <c r="L1051" s="51">
        <v>0</v>
      </c>
      <c r="M1051" s="51">
        <v>1551420</v>
      </c>
    </row>
    <row r="1052" spans="1:13" ht="38.25" x14ac:dyDescent="0.2">
      <c r="A1052" s="52" t="s">
        <v>2369</v>
      </c>
      <c r="B1052" s="46" t="s">
        <v>2357</v>
      </c>
      <c r="C1052" s="51">
        <v>0</v>
      </c>
      <c r="D1052" s="51">
        <v>1551420</v>
      </c>
      <c r="E1052" s="51">
        <v>0</v>
      </c>
      <c r="F1052" s="51">
        <v>0</v>
      </c>
      <c r="G1052" s="51">
        <v>0</v>
      </c>
      <c r="H1052" s="51">
        <v>1551420</v>
      </c>
      <c r="I1052" s="51">
        <v>0</v>
      </c>
      <c r="J1052" s="51">
        <v>0</v>
      </c>
      <c r="K1052" s="51">
        <v>0</v>
      </c>
      <c r="L1052" s="51">
        <v>0</v>
      </c>
      <c r="M1052" s="51">
        <v>1551420</v>
      </c>
    </row>
    <row r="1053" spans="1:13" ht="25.5" x14ac:dyDescent="0.2">
      <c r="A1053" s="52" t="s">
        <v>2416</v>
      </c>
      <c r="B1053" s="46" t="s">
        <v>2417</v>
      </c>
      <c r="C1053" s="51">
        <v>3900000000</v>
      </c>
      <c r="D1053" s="51">
        <v>3297179071</v>
      </c>
      <c r="E1053" s="51">
        <v>0</v>
      </c>
      <c r="F1053" s="51">
        <v>1760484224</v>
      </c>
      <c r="G1053" s="51">
        <v>1760484224</v>
      </c>
      <c r="H1053" s="51">
        <v>7197179071</v>
      </c>
      <c r="I1053" s="51">
        <v>6641103514</v>
      </c>
      <c r="J1053" s="51">
        <v>6641103514</v>
      </c>
      <c r="K1053" s="51">
        <v>6620660599</v>
      </c>
      <c r="L1053" s="51">
        <v>5533808411.6999998</v>
      </c>
      <c r="M1053" s="51">
        <v>556075557</v>
      </c>
    </row>
    <row r="1054" spans="1:13" x14ac:dyDescent="0.2">
      <c r="A1054" s="52" t="s">
        <v>2418</v>
      </c>
      <c r="B1054" s="46" t="s">
        <v>2419</v>
      </c>
      <c r="C1054" s="51">
        <v>3900000000</v>
      </c>
      <c r="D1054" s="51">
        <v>3297179071</v>
      </c>
      <c r="E1054" s="51">
        <v>0</v>
      </c>
      <c r="F1054" s="51">
        <v>1760484224</v>
      </c>
      <c r="G1054" s="51">
        <v>1760484224</v>
      </c>
      <c r="H1054" s="51">
        <v>7197179071</v>
      </c>
      <c r="I1054" s="51">
        <v>6641103514</v>
      </c>
      <c r="J1054" s="51">
        <v>6641103514</v>
      </c>
      <c r="K1054" s="51">
        <v>6620660599</v>
      </c>
      <c r="L1054" s="51">
        <v>5533808411.6999998</v>
      </c>
      <c r="M1054" s="51">
        <v>556075557</v>
      </c>
    </row>
    <row r="1055" spans="1:13" x14ac:dyDescent="0.2">
      <c r="A1055" s="52" t="s">
        <v>2420</v>
      </c>
      <c r="B1055" s="46" t="s">
        <v>715</v>
      </c>
      <c r="C1055" s="51">
        <v>3900000000</v>
      </c>
      <c r="D1055" s="51">
        <v>3297179071</v>
      </c>
      <c r="E1055" s="51">
        <v>0</v>
      </c>
      <c r="F1055" s="51">
        <v>1760484224</v>
      </c>
      <c r="G1055" s="51">
        <v>1760484224</v>
      </c>
      <c r="H1055" s="51">
        <v>7197179071</v>
      </c>
      <c r="I1055" s="51">
        <v>6641103514</v>
      </c>
      <c r="J1055" s="51">
        <v>6641103514</v>
      </c>
      <c r="K1055" s="51">
        <v>6620660599</v>
      </c>
      <c r="L1055" s="51">
        <v>5533808411.6999998</v>
      </c>
      <c r="M1055" s="51">
        <v>556075557</v>
      </c>
    </row>
    <row r="1056" spans="1:13" x14ac:dyDescent="0.2">
      <c r="A1056" s="52" t="s">
        <v>2421</v>
      </c>
      <c r="B1056" s="46" t="s">
        <v>717</v>
      </c>
      <c r="C1056" s="51">
        <v>3600000000</v>
      </c>
      <c r="D1056" s="51">
        <v>2987530971</v>
      </c>
      <c r="E1056" s="51">
        <v>0</v>
      </c>
      <c r="F1056" s="51">
        <v>1705550692</v>
      </c>
      <c r="G1056" s="51">
        <v>1565280189</v>
      </c>
      <c r="H1056" s="51">
        <v>6727801474</v>
      </c>
      <c r="I1056" s="51">
        <v>6184967598</v>
      </c>
      <c r="J1056" s="51">
        <v>6184967598</v>
      </c>
      <c r="K1056" s="51">
        <v>6164524683</v>
      </c>
      <c r="L1056" s="51">
        <v>5083605722.6999998</v>
      </c>
      <c r="M1056" s="51">
        <v>542833876</v>
      </c>
    </row>
    <row r="1057" spans="1:13" x14ac:dyDescent="0.2">
      <c r="A1057" s="52" t="s">
        <v>2422</v>
      </c>
      <c r="B1057" s="46" t="s">
        <v>1944</v>
      </c>
      <c r="C1057" s="51">
        <v>3600000000</v>
      </c>
      <c r="D1057" s="51">
        <v>2987530971</v>
      </c>
      <c r="E1057" s="51">
        <v>0</v>
      </c>
      <c r="F1057" s="51">
        <v>1705550692</v>
      </c>
      <c r="G1057" s="51">
        <v>1565280189</v>
      </c>
      <c r="H1057" s="51">
        <v>6727801474</v>
      </c>
      <c r="I1057" s="51">
        <v>6184967598</v>
      </c>
      <c r="J1057" s="51">
        <v>6184967598</v>
      </c>
      <c r="K1057" s="51">
        <v>6164524683</v>
      </c>
      <c r="L1057" s="51">
        <v>5083605722.6999998</v>
      </c>
      <c r="M1057" s="51">
        <v>542833876</v>
      </c>
    </row>
    <row r="1058" spans="1:13" x14ac:dyDescent="0.2">
      <c r="A1058" s="52" t="s">
        <v>2423</v>
      </c>
      <c r="B1058" s="46" t="s">
        <v>1946</v>
      </c>
      <c r="C1058" s="51">
        <v>3600000000</v>
      </c>
      <c r="D1058" s="51">
        <v>2987530971</v>
      </c>
      <c r="E1058" s="51">
        <v>0</v>
      </c>
      <c r="F1058" s="51">
        <v>1705550692</v>
      </c>
      <c r="G1058" s="51">
        <v>1565280189</v>
      </c>
      <c r="H1058" s="51">
        <v>6727801474</v>
      </c>
      <c r="I1058" s="51">
        <v>6184967598</v>
      </c>
      <c r="J1058" s="51">
        <v>6184967598</v>
      </c>
      <c r="K1058" s="51">
        <v>6164524683</v>
      </c>
      <c r="L1058" s="51">
        <v>5083605722.6999998</v>
      </c>
      <c r="M1058" s="51">
        <v>542833876</v>
      </c>
    </row>
    <row r="1059" spans="1:13" x14ac:dyDescent="0.2">
      <c r="A1059" s="52" t="s">
        <v>2424</v>
      </c>
      <c r="B1059" s="46" t="s">
        <v>2067</v>
      </c>
      <c r="C1059" s="51">
        <v>3600000000</v>
      </c>
      <c r="D1059" s="51">
        <v>2987530971</v>
      </c>
      <c r="E1059" s="51">
        <v>0</v>
      </c>
      <c r="F1059" s="51">
        <v>1705550692</v>
      </c>
      <c r="G1059" s="51">
        <v>1565280189</v>
      </c>
      <c r="H1059" s="51">
        <v>6727801474</v>
      </c>
      <c r="I1059" s="51">
        <v>6184967598</v>
      </c>
      <c r="J1059" s="51">
        <v>6184967598</v>
      </c>
      <c r="K1059" s="51">
        <v>6164524683</v>
      </c>
      <c r="L1059" s="51">
        <v>5083605722.6999998</v>
      </c>
      <c r="M1059" s="51">
        <v>542833876</v>
      </c>
    </row>
    <row r="1060" spans="1:13" x14ac:dyDescent="0.2">
      <c r="A1060" s="52" t="s">
        <v>2425</v>
      </c>
      <c r="B1060" s="46" t="s">
        <v>1946</v>
      </c>
      <c r="C1060" s="51">
        <v>3600000000</v>
      </c>
      <c r="D1060" s="51">
        <v>2987530971</v>
      </c>
      <c r="E1060" s="51">
        <v>0</v>
      </c>
      <c r="F1060" s="51">
        <v>1705550692</v>
      </c>
      <c r="G1060" s="51">
        <v>1565280189</v>
      </c>
      <c r="H1060" s="51">
        <v>6727801474</v>
      </c>
      <c r="I1060" s="51">
        <v>6184967598</v>
      </c>
      <c r="J1060" s="51">
        <v>6184967598</v>
      </c>
      <c r="K1060" s="51">
        <v>6164524683</v>
      </c>
      <c r="L1060" s="51">
        <v>5083605722.6999998</v>
      </c>
      <c r="M1060" s="51">
        <v>542833876</v>
      </c>
    </row>
    <row r="1061" spans="1:13" ht="25.5" x14ac:dyDescent="0.2">
      <c r="A1061" s="52" t="s">
        <v>2426</v>
      </c>
      <c r="B1061" s="46" t="s">
        <v>10</v>
      </c>
      <c r="C1061" s="51">
        <v>0</v>
      </c>
      <c r="D1061" s="51">
        <v>0</v>
      </c>
      <c r="E1061" s="51">
        <v>0</v>
      </c>
      <c r="F1061" s="51">
        <v>0</v>
      </c>
      <c r="G1061" s="51">
        <v>0</v>
      </c>
      <c r="H1061" s="51">
        <v>0</v>
      </c>
      <c r="I1061" s="51">
        <v>0</v>
      </c>
      <c r="J1061" s="51">
        <v>0</v>
      </c>
      <c r="K1061" s="51">
        <v>0</v>
      </c>
      <c r="L1061" s="51">
        <v>0</v>
      </c>
      <c r="M1061" s="51">
        <v>0</v>
      </c>
    </row>
    <row r="1062" spans="1:13" ht="38.25" x14ac:dyDescent="0.2">
      <c r="A1062" s="52" t="s">
        <v>2427</v>
      </c>
      <c r="B1062" s="46" t="s">
        <v>2428</v>
      </c>
      <c r="C1062" s="51">
        <v>0</v>
      </c>
      <c r="D1062" s="51">
        <v>0</v>
      </c>
      <c r="E1062" s="51">
        <v>0</v>
      </c>
      <c r="F1062" s="51">
        <v>0</v>
      </c>
      <c r="G1062" s="51">
        <v>0</v>
      </c>
      <c r="H1062" s="51">
        <v>0</v>
      </c>
      <c r="I1062" s="51">
        <v>0</v>
      </c>
      <c r="J1062" s="51">
        <v>0</v>
      </c>
      <c r="K1062" s="51">
        <v>0</v>
      </c>
      <c r="L1062" s="51">
        <v>0</v>
      </c>
      <c r="M1062" s="51">
        <v>0</v>
      </c>
    </row>
    <row r="1063" spans="1:13" ht="25.5" x14ac:dyDescent="0.2">
      <c r="A1063" s="52" t="s">
        <v>2429</v>
      </c>
      <c r="B1063" s="46" t="s">
        <v>16</v>
      </c>
      <c r="C1063" s="51">
        <v>2200000000</v>
      </c>
      <c r="D1063" s="51">
        <v>785752000</v>
      </c>
      <c r="E1063" s="51">
        <v>0</v>
      </c>
      <c r="F1063" s="51">
        <v>929786206</v>
      </c>
      <c r="G1063" s="51">
        <v>749582171</v>
      </c>
      <c r="H1063" s="51">
        <v>3165956035</v>
      </c>
      <c r="I1063" s="51">
        <v>3027724981</v>
      </c>
      <c r="J1063" s="51">
        <v>3027724981</v>
      </c>
      <c r="K1063" s="51">
        <v>3010598973</v>
      </c>
      <c r="L1063" s="51">
        <v>2264823709</v>
      </c>
      <c r="M1063" s="51">
        <v>138231054</v>
      </c>
    </row>
    <row r="1064" spans="1:13" ht="25.5" x14ac:dyDescent="0.2">
      <c r="A1064" s="52" t="s">
        <v>2430</v>
      </c>
      <c r="B1064" s="46" t="s">
        <v>2431</v>
      </c>
      <c r="C1064" s="51">
        <v>10000000</v>
      </c>
      <c r="D1064" s="51">
        <v>0</v>
      </c>
      <c r="E1064" s="51">
        <v>0</v>
      </c>
      <c r="F1064" s="51">
        <v>446490448</v>
      </c>
      <c r="G1064" s="51">
        <v>0</v>
      </c>
      <c r="H1064" s="51">
        <v>456490448</v>
      </c>
      <c r="I1064" s="51">
        <v>415214405</v>
      </c>
      <c r="J1064" s="51">
        <v>415214405</v>
      </c>
      <c r="K1064" s="51">
        <v>415214405</v>
      </c>
      <c r="L1064" s="51">
        <v>401455752</v>
      </c>
      <c r="M1064" s="51">
        <v>41276043</v>
      </c>
    </row>
    <row r="1065" spans="1:13" ht="25.5" x14ac:dyDescent="0.2">
      <c r="A1065" s="52" t="s">
        <v>2432</v>
      </c>
      <c r="B1065" s="46" t="s">
        <v>2433</v>
      </c>
      <c r="C1065" s="51">
        <v>250000000</v>
      </c>
      <c r="D1065" s="51">
        <v>0</v>
      </c>
      <c r="E1065" s="51">
        <v>0</v>
      </c>
      <c r="F1065" s="51">
        <v>258091723</v>
      </c>
      <c r="G1065" s="51">
        <v>0</v>
      </c>
      <c r="H1065" s="51">
        <v>508091723</v>
      </c>
      <c r="I1065" s="51">
        <v>505019013</v>
      </c>
      <c r="J1065" s="51">
        <v>505019013</v>
      </c>
      <c r="K1065" s="51">
        <v>505019013</v>
      </c>
      <c r="L1065" s="51">
        <v>505019013</v>
      </c>
      <c r="M1065" s="51">
        <v>3072710</v>
      </c>
    </row>
    <row r="1066" spans="1:13" ht="25.5" x14ac:dyDescent="0.2">
      <c r="A1066" s="52" t="s">
        <v>2434</v>
      </c>
      <c r="B1066" s="46" t="s">
        <v>2435</v>
      </c>
      <c r="C1066" s="51">
        <v>200000000</v>
      </c>
      <c r="D1066" s="51">
        <v>0</v>
      </c>
      <c r="E1066" s="51">
        <v>0</v>
      </c>
      <c r="F1066" s="51">
        <v>205204035</v>
      </c>
      <c r="G1066" s="51">
        <v>10000000</v>
      </c>
      <c r="H1066" s="51">
        <v>395204035</v>
      </c>
      <c r="I1066" s="51">
        <v>390820268</v>
      </c>
      <c r="J1066" s="51">
        <v>390820268</v>
      </c>
      <c r="K1066" s="51">
        <v>390820268</v>
      </c>
      <c r="L1066" s="51">
        <v>284864273</v>
      </c>
      <c r="M1066" s="51">
        <v>4383767</v>
      </c>
    </row>
    <row r="1067" spans="1:13" ht="38.25" x14ac:dyDescent="0.2">
      <c r="A1067" s="52" t="s">
        <v>2436</v>
      </c>
      <c r="B1067" s="46" t="s">
        <v>2437</v>
      </c>
      <c r="C1067" s="51">
        <v>1725000000</v>
      </c>
      <c r="D1067" s="51">
        <v>785752000</v>
      </c>
      <c r="E1067" s="51">
        <v>0</v>
      </c>
      <c r="F1067" s="51">
        <v>20000000</v>
      </c>
      <c r="G1067" s="51">
        <v>724582171</v>
      </c>
      <c r="H1067" s="51">
        <v>1806169829</v>
      </c>
      <c r="I1067" s="51">
        <v>1716671295</v>
      </c>
      <c r="J1067" s="51">
        <v>1716671295</v>
      </c>
      <c r="K1067" s="51">
        <v>1699545287</v>
      </c>
      <c r="L1067" s="51">
        <v>1073484671</v>
      </c>
      <c r="M1067" s="51">
        <v>89498534</v>
      </c>
    </row>
    <row r="1068" spans="1:13" ht="38.25" x14ac:dyDescent="0.2">
      <c r="A1068" s="52" t="s">
        <v>2438</v>
      </c>
      <c r="B1068" s="46" t="s">
        <v>2439</v>
      </c>
      <c r="C1068" s="51">
        <v>15000000</v>
      </c>
      <c r="D1068" s="51">
        <v>0</v>
      </c>
      <c r="E1068" s="51">
        <v>0</v>
      </c>
      <c r="F1068" s="51">
        <v>0</v>
      </c>
      <c r="G1068" s="51">
        <v>15000000</v>
      </c>
      <c r="H1068" s="51">
        <v>0</v>
      </c>
      <c r="I1068" s="51">
        <v>0</v>
      </c>
      <c r="J1068" s="51">
        <v>0</v>
      </c>
      <c r="K1068" s="51">
        <v>0</v>
      </c>
      <c r="L1068" s="51">
        <v>0</v>
      </c>
      <c r="M1068" s="51">
        <v>0</v>
      </c>
    </row>
    <row r="1069" spans="1:13" ht="25.5" x14ac:dyDescent="0.2">
      <c r="A1069" s="52" t="s">
        <v>2440</v>
      </c>
      <c r="B1069" s="46" t="s">
        <v>234</v>
      </c>
      <c r="C1069" s="51">
        <v>1400000000</v>
      </c>
      <c r="D1069" s="51">
        <v>0</v>
      </c>
      <c r="E1069" s="51">
        <v>0</v>
      </c>
      <c r="F1069" s="51">
        <v>352376130</v>
      </c>
      <c r="G1069" s="51">
        <v>377309662</v>
      </c>
      <c r="H1069" s="51">
        <v>1375066468</v>
      </c>
      <c r="I1069" s="51">
        <v>1359504399</v>
      </c>
      <c r="J1069" s="51">
        <v>1359504399</v>
      </c>
      <c r="K1069" s="51">
        <v>1356187492</v>
      </c>
      <c r="L1069" s="51">
        <v>1289443813.7</v>
      </c>
      <c r="M1069" s="51">
        <v>15562069</v>
      </c>
    </row>
    <row r="1070" spans="1:13" ht="25.5" x14ac:dyDescent="0.2">
      <c r="A1070" s="52" t="s">
        <v>2441</v>
      </c>
      <c r="B1070" s="46" t="s">
        <v>2431</v>
      </c>
      <c r="C1070" s="51">
        <v>0</v>
      </c>
      <c r="D1070" s="51">
        <v>0</v>
      </c>
      <c r="E1070" s="51">
        <v>0</v>
      </c>
      <c r="F1070" s="51">
        <v>10000000</v>
      </c>
      <c r="G1070" s="51">
        <v>0</v>
      </c>
      <c r="H1070" s="51">
        <v>10000000</v>
      </c>
      <c r="I1070" s="51">
        <v>0</v>
      </c>
      <c r="J1070" s="51">
        <v>0</v>
      </c>
      <c r="K1070" s="51">
        <v>0</v>
      </c>
      <c r="L1070" s="51">
        <v>0</v>
      </c>
      <c r="M1070" s="51">
        <v>10000000</v>
      </c>
    </row>
    <row r="1071" spans="1:13" ht="25.5" x14ac:dyDescent="0.2">
      <c r="A1071" s="52" t="s">
        <v>2442</v>
      </c>
      <c r="B1071" s="46" t="s">
        <v>2443</v>
      </c>
      <c r="C1071" s="51">
        <v>0</v>
      </c>
      <c r="D1071" s="51">
        <v>0</v>
      </c>
      <c r="E1071" s="51">
        <v>0</v>
      </c>
      <c r="F1071" s="51">
        <v>305263603</v>
      </c>
      <c r="G1071" s="51">
        <v>37112527</v>
      </c>
      <c r="H1071" s="51">
        <v>268151076</v>
      </c>
      <c r="I1071" s="51">
        <v>263084690</v>
      </c>
      <c r="J1071" s="51">
        <v>263084690</v>
      </c>
      <c r="K1071" s="51">
        <v>263084690</v>
      </c>
      <c r="L1071" s="51">
        <v>208133786</v>
      </c>
      <c r="M1071" s="51">
        <v>5066386</v>
      </c>
    </row>
    <row r="1072" spans="1:13" ht="38.25" x14ac:dyDescent="0.2">
      <c r="A1072" s="52" t="s">
        <v>2444</v>
      </c>
      <c r="B1072" s="46" t="s">
        <v>2428</v>
      </c>
      <c r="C1072" s="51">
        <v>1400000000</v>
      </c>
      <c r="D1072" s="51">
        <v>0</v>
      </c>
      <c r="E1072" s="51">
        <v>0</v>
      </c>
      <c r="F1072" s="51">
        <v>37112527</v>
      </c>
      <c r="G1072" s="51">
        <v>340197135</v>
      </c>
      <c r="H1072" s="51">
        <v>1096915392</v>
      </c>
      <c r="I1072" s="51">
        <v>1096419709</v>
      </c>
      <c r="J1072" s="51">
        <v>1096419709</v>
      </c>
      <c r="K1072" s="51">
        <v>1093102802</v>
      </c>
      <c r="L1072" s="51">
        <v>1081310027.7</v>
      </c>
      <c r="M1072" s="51">
        <v>495683</v>
      </c>
    </row>
    <row r="1073" spans="1:13" ht="25.5" x14ac:dyDescent="0.2">
      <c r="A1073" s="52" t="s">
        <v>2445</v>
      </c>
      <c r="B1073" s="46" t="s">
        <v>2446</v>
      </c>
      <c r="C1073" s="51">
        <v>0</v>
      </c>
      <c r="D1073" s="51">
        <v>389821000</v>
      </c>
      <c r="E1073" s="51">
        <v>0</v>
      </c>
      <c r="F1073" s="51">
        <v>0</v>
      </c>
      <c r="G1073" s="51">
        <v>0</v>
      </c>
      <c r="H1073" s="51">
        <v>389821000</v>
      </c>
      <c r="I1073" s="51">
        <v>150051327</v>
      </c>
      <c r="J1073" s="51">
        <v>150051327</v>
      </c>
      <c r="K1073" s="51">
        <v>150051327</v>
      </c>
      <c r="L1073" s="51">
        <v>143707994</v>
      </c>
      <c r="M1073" s="51">
        <v>239769673</v>
      </c>
    </row>
    <row r="1074" spans="1:13" ht="25.5" x14ac:dyDescent="0.2">
      <c r="A1074" s="52" t="s">
        <v>2447</v>
      </c>
      <c r="B1074" s="46" t="s">
        <v>2443</v>
      </c>
      <c r="C1074" s="51">
        <v>0</v>
      </c>
      <c r="D1074" s="51">
        <v>389821000</v>
      </c>
      <c r="E1074" s="51">
        <v>0</v>
      </c>
      <c r="F1074" s="51">
        <v>0</v>
      </c>
      <c r="G1074" s="51">
        <v>0</v>
      </c>
      <c r="H1074" s="51">
        <v>389821000</v>
      </c>
      <c r="I1074" s="51">
        <v>150051327</v>
      </c>
      <c r="J1074" s="51">
        <v>150051327</v>
      </c>
      <c r="K1074" s="51">
        <v>150051327</v>
      </c>
      <c r="L1074" s="51">
        <v>143707994</v>
      </c>
      <c r="M1074" s="51">
        <v>239769673</v>
      </c>
    </row>
    <row r="1075" spans="1:13" ht="25.5" x14ac:dyDescent="0.2">
      <c r="A1075" s="52" t="s">
        <v>2448</v>
      </c>
      <c r="B1075" s="46" t="s">
        <v>2449</v>
      </c>
      <c r="C1075" s="51">
        <v>0</v>
      </c>
      <c r="D1075" s="51">
        <v>0</v>
      </c>
      <c r="E1075" s="51">
        <v>0</v>
      </c>
      <c r="F1075" s="51">
        <v>0</v>
      </c>
      <c r="G1075" s="51">
        <v>0</v>
      </c>
      <c r="H1075" s="51">
        <v>0</v>
      </c>
      <c r="I1075" s="51">
        <v>0</v>
      </c>
      <c r="J1075" s="51">
        <v>0</v>
      </c>
      <c r="K1075" s="51">
        <v>0</v>
      </c>
      <c r="L1075" s="51">
        <v>0</v>
      </c>
      <c r="M1075" s="51">
        <v>0</v>
      </c>
    </row>
    <row r="1076" spans="1:13" ht="25.5" x14ac:dyDescent="0.2">
      <c r="A1076" s="52" t="s">
        <v>2450</v>
      </c>
      <c r="B1076" s="46" t="s">
        <v>2451</v>
      </c>
      <c r="C1076" s="51">
        <v>0</v>
      </c>
      <c r="D1076" s="51">
        <v>0</v>
      </c>
      <c r="E1076" s="51">
        <v>0</v>
      </c>
      <c r="F1076" s="51">
        <v>0</v>
      </c>
      <c r="G1076" s="51">
        <v>0</v>
      </c>
      <c r="H1076" s="51">
        <v>0</v>
      </c>
      <c r="I1076" s="51">
        <v>0</v>
      </c>
      <c r="J1076" s="51">
        <v>0</v>
      </c>
      <c r="K1076" s="51">
        <v>0</v>
      </c>
      <c r="L1076" s="51">
        <v>0</v>
      </c>
      <c r="M1076" s="51">
        <v>0</v>
      </c>
    </row>
    <row r="1077" spans="1:13" ht="25.5" x14ac:dyDescent="0.2">
      <c r="A1077" s="52" t="s">
        <v>2452</v>
      </c>
      <c r="B1077" s="46" t="s">
        <v>429</v>
      </c>
      <c r="C1077" s="51">
        <v>0</v>
      </c>
      <c r="D1077" s="51">
        <v>1568783780</v>
      </c>
      <c r="E1077" s="51">
        <v>0</v>
      </c>
      <c r="F1077" s="51">
        <v>318617284</v>
      </c>
      <c r="G1077" s="51">
        <v>318617284</v>
      </c>
      <c r="H1077" s="51">
        <v>1568783780</v>
      </c>
      <c r="I1077" s="51">
        <v>1420226556</v>
      </c>
      <c r="J1077" s="51">
        <v>1420226556</v>
      </c>
      <c r="K1077" s="51">
        <v>1420226556</v>
      </c>
      <c r="L1077" s="51">
        <v>1158169871</v>
      </c>
      <c r="M1077" s="51">
        <v>148557224</v>
      </c>
    </row>
    <row r="1078" spans="1:13" ht="25.5" x14ac:dyDescent="0.2">
      <c r="A1078" s="52" t="s">
        <v>2453</v>
      </c>
      <c r="B1078" s="46" t="s">
        <v>2431</v>
      </c>
      <c r="C1078" s="51">
        <v>0</v>
      </c>
      <c r="D1078" s="51">
        <v>1090000000</v>
      </c>
      <c r="E1078" s="51">
        <v>0</v>
      </c>
      <c r="F1078" s="51">
        <v>83617284</v>
      </c>
      <c r="G1078" s="51">
        <v>235000000</v>
      </c>
      <c r="H1078" s="51">
        <v>938617284</v>
      </c>
      <c r="I1078" s="51">
        <v>935164964</v>
      </c>
      <c r="J1078" s="51">
        <v>935164964</v>
      </c>
      <c r="K1078" s="51">
        <v>935164964</v>
      </c>
      <c r="L1078" s="51">
        <v>673750348</v>
      </c>
      <c r="M1078" s="51">
        <v>3452320</v>
      </c>
    </row>
    <row r="1079" spans="1:13" ht="25.5" x14ac:dyDescent="0.2">
      <c r="A1079" s="52" t="s">
        <v>2454</v>
      </c>
      <c r="B1079" s="46" t="s">
        <v>2435</v>
      </c>
      <c r="C1079" s="51">
        <v>0</v>
      </c>
      <c r="D1079" s="51">
        <v>80000000</v>
      </c>
      <c r="E1079" s="51">
        <v>0</v>
      </c>
      <c r="F1079" s="51">
        <v>0</v>
      </c>
      <c r="G1079" s="51">
        <v>0</v>
      </c>
      <c r="H1079" s="51">
        <v>80000000</v>
      </c>
      <c r="I1079" s="51">
        <v>77875200</v>
      </c>
      <c r="J1079" s="51">
        <v>77875200</v>
      </c>
      <c r="K1079" s="51">
        <v>77875200</v>
      </c>
      <c r="L1079" s="51">
        <v>77875200</v>
      </c>
      <c r="M1079" s="51">
        <v>2124800</v>
      </c>
    </row>
    <row r="1080" spans="1:13" ht="25.5" x14ac:dyDescent="0.2">
      <c r="A1080" s="52" t="s">
        <v>2455</v>
      </c>
      <c r="B1080" s="46" t="s">
        <v>2456</v>
      </c>
      <c r="C1080" s="51">
        <v>0</v>
      </c>
      <c r="D1080" s="51">
        <v>398783780</v>
      </c>
      <c r="E1080" s="51">
        <v>0</v>
      </c>
      <c r="F1080" s="51">
        <v>235000000</v>
      </c>
      <c r="G1080" s="51">
        <v>83617284</v>
      </c>
      <c r="H1080" s="51">
        <v>550166496</v>
      </c>
      <c r="I1080" s="51">
        <v>407186392</v>
      </c>
      <c r="J1080" s="51">
        <v>407186392</v>
      </c>
      <c r="K1080" s="51">
        <v>407186392</v>
      </c>
      <c r="L1080" s="51">
        <v>406544323</v>
      </c>
      <c r="M1080" s="51">
        <v>142980104</v>
      </c>
    </row>
    <row r="1081" spans="1:13" ht="38.25" x14ac:dyDescent="0.2">
      <c r="A1081" s="52" t="s">
        <v>2457</v>
      </c>
      <c r="B1081" s="46" t="s">
        <v>431</v>
      </c>
      <c r="C1081" s="51">
        <v>0</v>
      </c>
      <c r="D1081" s="51">
        <v>162523790</v>
      </c>
      <c r="E1081" s="51">
        <v>0</v>
      </c>
      <c r="F1081" s="51">
        <v>24120671</v>
      </c>
      <c r="G1081" s="51">
        <v>39120671</v>
      </c>
      <c r="H1081" s="51">
        <v>147523790</v>
      </c>
      <c r="I1081" s="51">
        <v>146809934</v>
      </c>
      <c r="J1081" s="51">
        <v>146809934</v>
      </c>
      <c r="K1081" s="51">
        <v>146809934</v>
      </c>
      <c r="L1081" s="51">
        <v>146809934</v>
      </c>
      <c r="M1081" s="51">
        <v>713856</v>
      </c>
    </row>
    <row r="1082" spans="1:13" ht="25.5" x14ac:dyDescent="0.2">
      <c r="A1082" s="52" t="s">
        <v>2458</v>
      </c>
      <c r="B1082" s="46" t="s">
        <v>2433</v>
      </c>
      <c r="C1082" s="51">
        <v>0</v>
      </c>
      <c r="D1082" s="51">
        <v>39349599</v>
      </c>
      <c r="E1082" s="51">
        <v>0</v>
      </c>
      <c r="F1082" s="51">
        <v>0</v>
      </c>
      <c r="G1082" s="51">
        <v>24120671</v>
      </c>
      <c r="H1082" s="51">
        <v>15228928</v>
      </c>
      <c r="I1082" s="51">
        <v>14515072</v>
      </c>
      <c r="J1082" s="51">
        <v>14515072</v>
      </c>
      <c r="K1082" s="51">
        <v>14515072</v>
      </c>
      <c r="L1082" s="51">
        <v>14515072</v>
      </c>
      <c r="M1082" s="51">
        <v>713856</v>
      </c>
    </row>
    <row r="1083" spans="1:13" ht="25.5" x14ac:dyDescent="0.2">
      <c r="A1083" s="52" t="s">
        <v>2459</v>
      </c>
      <c r="B1083" s="46" t="s">
        <v>2456</v>
      </c>
      <c r="C1083" s="51">
        <v>0</v>
      </c>
      <c r="D1083" s="51">
        <v>108174191</v>
      </c>
      <c r="E1083" s="51">
        <v>0</v>
      </c>
      <c r="F1083" s="51">
        <v>24120671</v>
      </c>
      <c r="G1083" s="51">
        <v>0</v>
      </c>
      <c r="H1083" s="51">
        <v>132294862</v>
      </c>
      <c r="I1083" s="51">
        <v>132294862</v>
      </c>
      <c r="J1083" s="51">
        <v>132294862</v>
      </c>
      <c r="K1083" s="51">
        <v>132294862</v>
      </c>
      <c r="L1083" s="51">
        <v>132294862</v>
      </c>
      <c r="M1083" s="51">
        <v>0</v>
      </c>
    </row>
    <row r="1084" spans="1:13" ht="38.25" x14ac:dyDescent="0.2">
      <c r="A1084" s="52" t="s">
        <v>2460</v>
      </c>
      <c r="B1084" s="46" t="s">
        <v>2461</v>
      </c>
      <c r="C1084" s="51">
        <v>0</v>
      </c>
      <c r="D1084" s="51">
        <v>15000000</v>
      </c>
      <c r="E1084" s="51">
        <v>0</v>
      </c>
      <c r="F1084" s="51">
        <v>0</v>
      </c>
      <c r="G1084" s="51">
        <v>15000000</v>
      </c>
      <c r="H1084" s="51">
        <v>0</v>
      </c>
      <c r="I1084" s="51">
        <v>0</v>
      </c>
      <c r="J1084" s="51">
        <v>0</v>
      </c>
      <c r="K1084" s="51">
        <v>0</v>
      </c>
      <c r="L1084" s="51">
        <v>0</v>
      </c>
      <c r="M1084" s="51">
        <v>0</v>
      </c>
    </row>
    <row r="1085" spans="1:13" ht="25.5" x14ac:dyDescent="0.2">
      <c r="A1085" s="52" t="s">
        <v>2462</v>
      </c>
      <c r="B1085" s="46" t="s">
        <v>2463</v>
      </c>
      <c r="C1085" s="51">
        <v>0</v>
      </c>
      <c r="D1085" s="51">
        <v>80650401</v>
      </c>
      <c r="E1085" s="51">
        <v>0</v>
      </c>
      <c r="F1085" s="51">
        <v>80650401</v>
      </c>
      <c r="G1085" s="51">
        <v>80650401</v>
      </c>
      <c r="H1085" s="51">
        <v>80650401</v>
      </c>
      <c r="I1085" s="51">
        <v>80650401</v>
      </c>
      <c r="J1085" s="51">
        <v>80650401</v>
      </c>
      <c r="K1085" s="51">
        <v>80650401</v>
      </c>
      <c r="L1085" s="51">
        <v>80650401</v>
      </c>
      <c r="M1085" s="51">
        <v>0</v>
      </c>
    </row>
    <row r="1086" spans="1:13" ht="25.5" x14ac:dyDescent="0.2">
      <c r="A1086" s="52" t="s">
        <v>2464</v>
      </c>
      <c r="B1086" s="46" t="s">
        <v>2433</v>
      </c>
      <c r="C1086" s="51">
        <v>0</v>
      </c>
      <c r="D1086" s="51">
        <v>80650401</v>
      </c>
      <c r="E1086" s="51">
        <v>0</v>
      </c>
      <c r="F1086" s="51">
        <v>0</v>
      </c>
      <c r="G1086" s="51">
        <v>80650401</v>
      </c>
      <c r="H1086" s="51">
        <v>0</v>
      </c>
      <c r="I1086" s="51">
        <v>0</v>
      </c>
      <c r="J1086" s="51">
        <v>0</v>
      </c>
      <c r="K1086" s="51">
        <v>0</v>
      </c>
      <c r="L1086" s="51">
        <v>0</v>
      </c>
      <c r="M1086" s="51">
        <v>0</v>
      </c>
    </row>
    <row r="1087" spans="1:13" ht="25.5" x14ac:dyDescent="0.2">
      <c r="A1087" s="52" t="s">
        <v>2465</v>
      </c>
      <c r="B1087" s="46" t="s">
        <v>2443</v>
      </c>
      <c r="C1087" s="51">
        <v>0</v>
      </c>
      <c r="D1087" s="51">
        <v>0</v>
      </c>
      <c r="E1087" s="51">
        <v>0</v>
      </c>
      <c r="F1087" s="51">
        <v>80650401</v>
      </c>
      <c r="G1087" s="51">
        <v>0</v>
      </c>
      <c r="H1087" s="51">
        <v>80650401</v>
      </c>
      <c r="I1087" s="51">
        <v>80650401</v>
      </c>
      <c r="J1087" s="51">
        <v>80650401</v>
      </c>
      <c r="K1087" s="51">
        <v>80650401</v>
      </c>
      <c r="L1087" s="51">
        <v>80650401</v>
      </c>
      <c r="M1087" s="51">
        <v>0</v>
      </c>
    </row>
    <row r="1088" spans="1:13" x14ac:dyDescent="0.2">
      <c r="A1088" s="52" t="s">
        <v>2466</v>
      </c>
      <c r="B1088" s="46" t="s">
        <v>873</v>
      </c>
      <c r="C1088" s="51">
        <v>300000000</v>
      </c>
      <c r="D1088" s="51">
        <v>309648100</v>
      </c>
      <c r="E1088" s="51">
        <v>0</v>
      </c>
      <c r="F1088" s="51">
        <v>54933532</v>
      </c>
      <c r="G1088" s="51">
        <v>195204035</v>
      </c>
      <c r="H1088" s="51">
        <v>469377597</v>
      </c>
      <c r="I1088" s="51">
        <v>456135916</v>
      </c>
      <c r="J1088" s="51">
        <v>456135916</v>
      </c>
      <c r="K1088" s="51">
        <v>456135916</v>
      </c>
      <c r="L1088" s="51">
        <v>450202689</v>
      </c>
      <c r="M1088" s="51">
        <v>13241681</v>
      </c>
    </row>
    <row r="1089" spans="1:13" x14ac:dyDescent="0.2">
      <c r="A1089" s="52" t="s">
        <v>2467</v>
      </c>
      <c r="B1089" s="46" t="s">
        <v>1944</v>
      </c>
      <c r="C1089" s="51">
        <v>300000000</v>
      </c>
      <c r="D1089" s="51">
        <v>309648100</v>
      </c>
      <c r="E1089" s="51">
        <v>0</v>
      </c>
      <c r="F1089" s="51">
        <v>54933532</v>
      </c>
      <c r="G1089" s="51">
        <v>195204035</v>
      </c>
      <c r="H1089" s="51">
        <v>469377597</v>
      </c>
      <c r="I1089" s="51">
        <v>456135916</v>
      </c>
      <c r="J1089" s="51">
        <v>456135916</v>
      </c>
      <c r="K1089" s="51">
        <v>456135916</v>
      </c>
      <c r="L1089" s="51">
        <v>450202689</v>
      </c>
      <c r="M1089" s="51">
        <v>13241681</v>
      </c>
    </row>
    <row r="1090" spans="1:13" x14ac:dyDescent="0.2">
      <c r="A1090" s="52" t="s">
        <v>2468</v>
      </c>
      <c r="B1090" s="46" t="s">
        <v>1081</v>
      </c>
      <c r="C1090" s="51">
        <v>300000000</v>
      </c>
      <c r="D1090" s="51">
        <v>309648100</v>
      </c>
      <c r="E1090" s="51">
        <v>0</v>
      </c>
      <c r="F1090" s="51">
        <v>54933532</v>
      </c>
      <c r="G1090" s="51">
        <v>195204035</v>
      </c>
      <c r="H1090" s="51">
        <v>469377597</v>
      </c>
      <c r="I1090" s="51">
        <v>456135916</v>
      </c>
      <c r="J1090" s="51">
        <v>456135916</v>
      </c>
      <c r="K1090" s="51">
        <v>456135916</v>
      </c>
      <c r="L1090" s="51">
        <v>450202689</v>
      </c>
      <c r="M1090" s="51">
        <v>13241681</v>
      </c>
    </row>
    <row r="1091" spans="1:13" x14ac:dyDescent="0.2">
      <c r="A1091" s="52" t="s">
        <v>2469</v>
      </c>
      <c r="B1091" s="46" t="s">
        <v>1083</v>
      </c>
      <c r="C1091" s="51">
        <v>300000000</v>
      </c>
      <c r="D1091" s="51">
        <v>309648100</v>
      </c>
      <c r="E1091" s="51">
        <v>0</v>
      </c>
      <c r="F1091" s="51">
        <v>54933532</v>
      </c>
      <c r="G1091" s="51">
        <v>195204035</v>
      </c>
      <c r="H1091" s="51">
        <v>469377597</v>
      </c>
      <c r="I1091" s="51">
        <v>456135916</v>
      </c>
      <c r="J1091" s="51">
        <v>456135916</v>
      </c>
      <c r="K1091" s="51">
        <v>456135916</v>
      </c>
      <c r="L1091" s="51">
        <v>450202689</v>
      </c>
      <c r="M1091" s="51">
        <v>13241681</v>
      </c>
    </row>
    <row r="1092" spans="1:13" x14ac:dyDescent="0.2">
      <c r="A1092" s="52" t="s">
        <v>2470</v>
      </c>
      <c r="B1092" s="46" t="s">
        <v>1085</v>
      </c>
      <c r="C1092" s="51">
        <v>300000000</v>
      </c>
      <c r="D1092" s="51">
        <v>309648100</v>
      </c>
      <c r="E1092" s="51">
        <v>0</v>
      </c>
      <c r="F1092" s="51">
        <v>54933532</v>
      </c>
      <c r="G1092" s="51">
        <v>195204035</v>
      </c>
      <c r="H1092" s="51">
        <v>469377597</v>
      </c>
      <c r="I1092" s="51">
        <v>456135916</v>
      </c>
      <c r="J1092" s="51">
        <v>456135916</v>
      </c>
      <c r="K1092" s="51">
        <v>456135916</v>
      </c>
      <c r="L1092" s="51">
        <v>450202689</v>
      </c>
      <c r="M1092" s="51">
        <v>13241681</v>
      </c>
    </row>
    <row r="1093" spans="1:13" ht="25.5" x14ac:dyDescent="0.2">
      <c r="A1093" s="52" t="s">
        <v>2471</v>
      </c>
      <c r="B1093" s="46" t="s">
        <v>16</v>
      </c>
      <c r="C1093" s="51">
        <v>300000000</v>
      </c>
      <c r="D1093" s="51">
        <v>64248000</v>
      </c>
      <c r="E1093" s="51">
        <v>0</v>
      </c>
      <c r="F1093" s="51">
        <v>15000000</v>
      </c>
      <c r="G1093" s="51">
        <v>195204035</v>
      </c>
      <c r="H1093" s="51">
        <v>184043965</v>
      </c>
      <c r="I1093" s="51">
        <v>174038676</v>
      </c>
      <c r="J1093" s="51">
        <v>174038676</v>
      </c>
      <c r="K1093" s="51">
        <v>174038676</v>
      </c>
      <c r="L1093" s="51">
        <v>168105449</v>
      </c>
      <c r="M1093" s="51">
        <v>10005289</v>
      </c>
    </row>
    <row r="1094" spans="1:13" ht="25.5" x14ac:dyDescent="0.2">
      <c r="A1094" s="52" t="s">
        <v>2472</v>
      </c>
      <c r="B1094" s="46" t="s">
        <v>2473</v>
      </c>
      <c r="C1094" s="51">
        <v>300000000</v>
      </c>
      <c r="D1094" s="51">
        <v>64248000</v>
      </c>
      <c r="E1094" s="51">
        <v>0</v>
      </c>
      <c r="F1094" s="51">
        <v>15000000</v>
      </c>
      <c r="G1094" s="51">
        <v>195204035</v>
      </c>
      <c r="H1094" s="51">
        <v>184043965</v>
      </c>
      <c r="I1094" s="51">
        <v>174038676</v>
      </c>
      <c r="J1094" s="51">
        <v>174038676</v>
      </c>
      <c r="K1094" s="51">
        <v>174038676</v>
      </c>
      <c r="L1094" s="51">
        <v>168105449</v>
      </c>
      <c r="M1094" s="51">
        <v>10005289</v>
      </c>
    </row>
    <row r="1095" spans="1:13" ht="25.5" x14ac:dyDescent="0.2">
      <c r="A1095" s="52" t="s">
        <v>2474</v>
      </c>
      <c r="B1095" s="46" t="s">
        <v>234</v>
      </c>
      <c r="C1095" s="51">
        <v>0</v>
      </c>
      <c r="D1095" s="51">
        <v>0</v>
      </c>
      <c r="E1095" s="51">
        <v>0</v>
      </c>
      <c r="F1095" s="51">
        <v>24933532</v>
      </c>
      <c r="G1095" s="51">
        <v>0</v>
      </c>
      <c r="H1095" s="51">
        <v>24933532</v>
      </c>
      <c r="I1095" s="51">
        <v>24933532</v>
      </c>
      <c r="J1095" s="51">
        <v>24933532</v>
      </c>
      <c r="K1095" s="51">
        <v>24933532</v>
      </c>
      <c r="L1095" s="51">
        <v>24933532</v>
      </c>
      <c r="M1095" s="51">
        <v>0</v>
      </c>
    </row>
    <row r="1096" spans="1:13" ht="25.5" x14ac:dyDescent="0.2">
      <c r="A1096" s="52" t="s">
        <v>2475</v>
      </c>
      <c r="B1096" s="46" t="s">
        <v>2473</v>
      </c>
      <c r="C1096" s="51">
        <v>0</v>
      </c>
      <c r="D1096" s="51">
        <v>0</v>
      </c>
      <c r="E1096" s="51">
        <v>0</v>
      </c>
      <c r="F1096" s="51">
        <v>24933532</v>
      </c>
      <c r="G1096" s="51">
        <v>0</v>
      </c>
      <c r="H1096" s="51">
        <v>24933532</v>
      </c>
      <c r="I1096" s="51">
        <v>24933532</v>
      </c>
      <c r="J1096" s="51">
        <v>24933532</v>
      </c>
      <c r="K1096" s="51">
        <v>24933532</v>
      </c>
      <c r="L1096" s="51">
        <v>24933532</v>
      </c>
      <c r="M1096" s="51">
        <v>0</v>
      </c>
    </row>
    <row r="1097" spans="1:13" ht="38.25" x14ac:dyDescent="0.2">
      <c r="A1097" s="52" t="s">
        <v>2476</v>
      </c>
      <c r="B1097" s="46" t="s">
        <v>2477</v>
      </c>
      <c r="C1097" s="51">
        <v>0</v>
      </c>
      <c r="D1097" s="51">
        <v>245400100</v>
      </c>
      <c r="E1097" s="51">
        <v>0</v>
      </c>
      <c r="F1097" s="51">
        <v>15000000</v>
      </c>
      <c r="G1097" s="51">
        <v>0</v>
      </c>
      <c r="H1097" s="51">
        <v>260400100</v>
      </c>
      <c r="I1097" s="51">
        <v>257163708</v>
      </c>
      <c r="J1097" s="51">
        <v>257163708</v>
      </c>
      <c r="K1097" s="51">
        <v>257163708</v>
      </c>
      <c r="L1097" s="51">
        <v>257163708</v>
      </c>
      <c r="M1097" s="51">
        <v>3236392</v>
      </c>
    </row>
    <row r="1098" spans="1:13" ht="25.5" x14ac:dyDescent="0.2">
      <c r="A1098" s="52" t="s">
        <v>2478</v>
      </c>
      <c r="B1098" s="46" t="s">
        <v>2473</v>
      </c>
      <c r="C1098" s="51">
        <v>0</v>
      </c>
      <c r="D1098" s="51">
        <v>245400100</v>
      </c>
      <c r="E1098" s="51">
        <v>0</v>
      </c>
      <c r="F1098" s="51">
        <v>15000000</v>
      </c>
      <c r="G1098" s="51">
        <v>0</v>
      </c>
      <c r="H1098" s="51">
        <v>260400100</v>
      </c>
      <c r="I1098" s="51">
        <v>257163708</v>
      </c>
      <c r="J1098" s="51">
        <v>257163708</v>
      </c>
      <c r="K1098" s="51">
        <v>257163708</v>
      </c>
      <c r="L1098" s="51">
        <v>257163708</v>
      </c>
      <c r="M1098" s="51">
        <v>3236392</v>
      </c>
    </row>
    <row r="1099" spans="1:13" ht="25.5" x14ac:dyDescent="0.2">
      <c r="A1099" s="52" t="s">
        <v>2479</v>
      </c>
      <c r="B1099" s="46" t="s">
        <v>2480</v>
      </c>
      <c r="C1099" s="51">
        <v>5094769455</v>
      </c>
      <c r="D1099" s="51">
        <v>4000779309.7399998</v>
      </c>
      <c r="E1099" s="51">
        <v>210846427.78999999</v>
      </c>
      <c r="F1099" s="51">
        <v>564422634</v>
      </c>
      <c r="G1099" s="51">
        <v>564422634</v>
      </c>
      <c r="H1099" s="51">
        <v>8884702336.9500008</v>
      </c>
      <c r="I1099" s="51">
        <v>7629901472.0500002</v>
      </c>
      <c r="J1099" s="51">
        <v>7629901472.0500002</v>
      </c>
      <c r="K1099" s="51">
        <v>7575672893.6099997</v>
      </c>
      <c r="L1099" s="51">
        <v>5987528785.3299999</v>
      </c>
      <c r="M1099" s="51">
        <v>1254800864.9000001</v>
      </c>
    </row>
    <row r="1100" spans="1:13" x14ac:dyDescent="0.2">
      <c r="A1100" s="52" t="s">
        <v>2481</v>
      </c>
      <c r="B1100" s="46" t="s">
        <v>2482</v>
      </c>
      <c r="C1100" s="51">
        <v>5094769455</v>
      </c>
      <c r="D1100" s="51">
        <v>4000779309.7399998</v>
      </c>
      <c r="E1100" s="51">
        <v>210846427.78999999</v>
      </c>
      <c r="F1100" s="51">
        <v>564422634</v>
      </c>
      <c r="G1100" s="51">
        <v>564422634</v>
      </c>
      <c r="H1100" s="51">
        <v>8884702336.9500008</v>
      </c>
      <c r="I1100" s="51">
        <v>7629901472.0500002</v>
      </c>
      <c r="J1100" s="51">
        <v>7629901472.0500002</v>
      </c>
      <c r="K1100" s="51">
        <v>7575672893.6099997</v>
      </c>
      <c r="L1100" s="51">
        <v>5987528785.3299999</v>
      </c>
      <c r="M1100" s="51">
        <v>1254800864.9000001</v>
      </c>
    </row>
    <row r="1101" spans="1:13" x14ac:dyDescent="0.2">
      <c r="A1101" s="52" t="s">
        <v>2483</v>
      </c>
      <c r="B1101" s="46" t="s">
        <v>715</v>
      </c>
      <c r="C1101" s="51">
        <v>5094769455</v>
      </c>
      <c r="D1101" s="51">
        <v>4000779309.7399998</v>
      </c>
      <c r="E1101" s="51">
        <v>210846427.78999999</v>
      </c>
      <c r="F1101" s="51">
        <v>564422634</v>
      </c>
      <c r="G1101" s="51">
        <v>564422634</v>
      </c>
      <c r="H1101" s="51">
        <v>8884702336.9500008</v>
      </c>
      <c r="I1101" s="51">
        <v>7629901472.0500002</v>
      </c>
      <c r="J1101" s="51">
        <v>7629901472.0500002</v>
      </c>
      <c r="K1101" s="51">
        <v>7575672893.6099997</v>
      </c>
      <c r="L1101" s="51">
        <v>5987528785.3299999</v>
      </c>
      <c r="M1101" s="51">
        <v>1254800864.9000001</v>
      </c>
    </row>
    <row r="1102" spans="1:13" x14ac:dyDescent="0.2">
      <c r="A1102" s="52" t="s">
        <v>2484</v>
      </c>
      <c r="B1102" s="46" t="s">
        <v>873</v>
      </c>
      <c r="C1102" s="51">
        <v>842344000</v>
      </c>
      <c r="D1102" s="51">
        <v>135000000</v>
      </c>
      <c r="E1102" s="51">
        <v>10094871</v>
      </c>
      <c r="F1102" s="51">
        <v>65079103</v>
      </c>
      <c r="G1102" s="51">
        <v>329399385</v>
      </c>
      <c r="H1102" s="51">
        <v>702928847</v>
      </c>
      <c r="I1102" s="51">
        <v>668069256</v>
      </c>
      <c r="J1102" s="51">
        <v>668069256</v>
      </c>
      <c r="K1102" s="51">
        <v>660704805.55999994</v>
      </c>
      <c r="L1102" s="51">
        <v>421750898.19999999</v>
      </c>
      <c r="M1102" s="51">
        <v>34859591</v>
      </c>
    </row>
    <row r="1103" spans="1:13" ht="25.5" x14ac:dyDescent="0.2">
      <c r="A1103" s="52" t="s">
        <v>2485</v>
      </c>
      <c r="B1103" s="46" t="s">
        <v>736</v>
      </c>
      <c r="C1103" s="51">
        <v>842344000</v>
      </c>
      <c r="D1103" s="51">
        <v>135000000</v>
      </c>
      <c r="E1103" s="51">
        <v>10094871</v>
      </c>
      <c r="F1103" s="51">
        <v>65079103</v>
      </c>
      <c r="G1103" s="51">
        <v>329399385</v>
      </c>
      <c r="H1103" s="51">
        <v>702928847</v>
      </c>
      <c r="I1103" s="51">
        <v>668069256</v>
      </c>
      <c r="J1103" s="51">
        <v>668069256</v>
      </c>
      <c r="K1103" s="51">
        <v>660704805.55999994</v>
      </c>
      <c r="L1103" s="51">
        <v>421750898.19999999</v>
      </c>
      <c r="M1103" s="51">
        <v>34859591</v>
      </c>
    </row>
    <row r="1104" spans="1:13" ht="25.5" x14ac:dyDescent="0.2">
      <c r="A1104" s="52" t="s">
        <v>2486</v>
      </c>
      <c r="B1104" s="46" t="s">
        <v>1049</v>
      </c>
      <c r="C1104" s="51">
        <v>689344000</v>
      </c>
      <c r="D1104" s="51">
        <v>135000000</v>
      </c>
      <c r="E1104" s="51">
        <v>4121241</v>
      </c>
      <c r="F1104" s="51">
        <v>65079103</v>
      </c>
      <c r="G1104" s="51">
        <v>290667643</v>
      </c>
      <c r="H1104" s="51">
        <v>594634219</v>
      </c>
      <c r="I1104" s="51">
        <v>559774628</v>
      </c>
      <c r="J1104" s="51">
        <v>559774628</v>
      </c>
      <c r="K1104" s="51">
        <v>552410177.55999994</v>
      </c>
      <c r="L1104" s="51">
        <v>331311013.19999999</v>
      </c>
      <c r="M1104" s="51">
        <v>34859591</v>
      </c>
    </row>
    <row r="1105" spans="1:13" ht="25.5" x14ac:dyDescent="0.2">
      <c r="A1105" s="52" t="s">
        <v>2487</v>
      </c>
      <c r="B1105" s="46" t="s">
        <v>1051</v>
      </c>
      <c r="C1105" s="51">
        <v>689344000</v>
      </c>
      <c r="D1105" s="51">
        <v>135000000</v>
      </c>
      <c r="E1105" s="51">
        <v>4121241</v>
      </c>
      <c r="F1105" s="51">
        <v>65079103</v>
      </c>
      <c r="G1105" s="51">
        <v>290667643</v>
      </c>
      <c r="H1105" s="51">
        <v>594634219</v>
      </c>
      <c r="I1105" s="51">
        <v>559774628</v>
      </c>
      <c r="J1105" s="51">
        <v>559774628</v>
      </c>
      <c r="K1105" s="51">
        <v>552410177.55999994</v>
      </c>
      <c r="L1105" s="51">
        <v>331311013.19999999</v>
      </c>
      <c r="M1105" s="51">
        <v>34859591</v>
      </c>
    </row>
    <row r="1106" spans="1:13" ht="25.5" x14ac:dyDescent="0.2">
      <c r="A1106" s="52" t="s">
        <v>2488</v>
      </c>
      <c r="B1106" s="46" t="s">
        <v>1051</v>
      </c>
      <c r="C1106" s="51">
        <v>689344000</v>
      </c>
      <c r="D1106" s="51">
        <v>135000000</v>
      </c>
      <c r="E1106" s="51">
        <v>4121241</v>
      </c>
      <c r="F1106" s="51">
        <v>65079103</v>
      </c>
      <c r="G1106" s="51">
        <v>290667643</v>
      </c>
      <c r="H1106" s="51">
        <v>594634219</v>
      </c>
      <c r="I1106" s="51">
        <v>559774628</v>
      </c>
      <c r="J1106" s="51">
        <v>559774628</v>
      </c>
      <c r="K1106" s="51">
        <v>552410177.55999994</v>
      </c>
      <c r="L1106" s="51">
        <v>331311013.19999999</v>
      </c>
      <c r="M1106" s="51">
        <v>34859591</v>
      </c>
    </row>
    <row r="1107" spans="1:13" ht="25.5" x14ac:dyDescent="0.2">
      <c r="A1107" s="52" t="s">
        <v>2489</v>
      </c>
      <c r="B1107" s="46" t="s">
        <v>7</v>
      </c>
      <c r="C1107" s="51">
        <v>339344000</v>
      </c>
      <c r="D1107" s="51">
        <v>0</v>
      </c>
      <c r="E1107" s="51">
        <v>4121241</v>
      </c>
      <c r="F1107" s="51">
        <v>0</v>
      </c>
      <c r="G1107" s="51">
        <v>48200000</v>
      </c>
      <c r="H1107" s="51">
        <v>287022759</v>
      </c>
      <c r="I1107" s="51">
        <v>287022759</v>
      </c>
      <c r="J1107" s="51">
        <v>287022759</v>
      </c>
      <c r="K1107" s="51">
        <v>279658308.56</v>
      </c>
      <c r="L1107" s="51">
        <v>272663605.19999999</v>
      </c>
      <c r="M1107" s="51">
        <v>0</v>
      </c>
    </row>
    <row r="1108" spans="1:13" ht="38.25" x14ac:dyDescent="0.2">
      <c r="A1108" s="52" t="s">
        <v>2490</v>
      </c>
      <c r="B1108" s="46" t="s">
        <v>2491</v>
      </c>
      <c r="C1108" s="51">
        <v>89344000</v>
      </c>
      <c r="D1108" s="51">
        <v>0</v>
      </c>
      <c r="E1108" s="51">
        <v>4080924</v>
      </c>
      <c r="F1108" s="51">
        <v>0</v>
      </c>
      <c r="G1108" s="51">
        <v>18200000</v>
      </c>
      <c r="H1108" s="51">
        <v>67063076</v>
      </c>
      <c r="I1108" s="51">
        <v>67063076</v>
      </c>
      <c r="J1108" s="51">
        <v>67063076</v>
      </c>
      <c r="K1108" s="51">
        <v>67063076</v>
      </c>
      <c r="L1108" s="51">
        <v>66063075.560000002</v>
      </c>
      <c r="M1108" s="51">
        <v>0</v>
      </c>
    </row>
    <row r="1109" spans="1:13" ht="38.25" x14ac:dyDescent="0.2">
      <c r="A1109" s="52" t="s">
        <v>2492</v>
      </c>
      <c r="B1109" s="46" t="s">
        <v>2493</v>
      </c>
      <c r="C1109" s="51">
        <v>69000000</v>
      </c>
      <c r="D1109" s="51">
        <v>0</v>
      </c>
      <c r="E1109" s="51">
        <v>40117</v>
      </c>
      <c r="F1109" s="51">
        <v>0</v>
      </c>
      <c r="G1109" s="51">
        <v>0</v>
      </c>
      <c r="H1109" s="51">
        <v>68959883</v>
      </c>
      <c r="I1109" s="51">
        <v>68959883</v>
      </c>
      <c r="J1109" s="51">
        <v>68959883</v>
      </c>
      <c r="K1109" s="51">
        <v>68959883</v>
      </c>
      <c r="L1109" s="51">
        <v>65959882.700000003</v>
      </c>
      <c r="M1109" s="51">
        <v>0</v>
      </c>
    </row>
    <row r="1110" spans="1:13" ht="51" x14ac:dyDescent="0.2">
      <c r="A1110" s="52" t="s">
        <v>2494</v>
      </c>
      <c r="B1110" s="46" t="s">
        <v>2495</v>
      </c>
      <c r="C1110" s="51">
        <v>181000000</v>
      </c>
      <c r="D1110" s="51">
        <v>0</v>
      </c>
      <c r="E1110" s="51">
        <v>200</v>
      </c>
      <c r="F1110" s="51">
        <v>0</v>
      </c>
      <c r="G1110" s="51">
        <v>30000000</v>
      </c>
      <c r="H1110" s="51">
        <v>150999800</v>
      </c>
      <c r="I1110" s="51">
        <v>150999800</v>
      </c>
      <c r="J1110" s="51">
        <v>150999800</v>
      </c>
      <c r="K1110" s="51">
        <v>143635349.56</v>
      </c>
      <c r="L1110" s="51">
        <v>140640646.94</v>
      </c>
      <c r="M1110" s="51">
        <v>0</v>
      </c>
    </row>
    <row r="1111" spans="1:13" ht="25.5" x14ac:dyDescent="0.2">
      <c r="A1111" s="52" t="s">
        <v>2496</v>
      </c>
      <c r="B1111" s="46" t="s">
        <v>12</v>
      </c>
      <c r="C1111" s="51">
        <v>350000000</v>
      </c>
      <c r="D1111" s="51">
        <v>0</v>
      </c>
      <c r="E1111" s="51">
        <v>0</v>
      </c>
      <c r="F1111" s="51">
        <v>0</v>
      </c>
      <c r="G1111" s="51">
        <v>242079103</v>
      </c>
      <c r="H1111" s="51">
        <v>107920897</v>
      </c>
      <c r="I1111" s="51">
        <v>88711063</v>
      </c>
      <c r="J1111" s="51">
        <v>88711063</v>
      </c>
      <c r="K1111" s="51">
        <v>88711063</v>
      </c>
      <c r="L1111" s="51">
        <v>9816223</v>
      </c>
      <c r="M1111" s="51">
        <v>19209834</v>
      </c>
    </row>
    <row r="1112" spans="1:13" ht="38.25" x14ac:dyDescent="0.2">
      <c r="A1112" s="52" t="s">
        <v>2497</v>
      </c>
      <c r="B1112" s="46" t="s">
        <v>2493</v>
      </c>
      <c r="C1112" s="51">
        <v>327000000</v>
      </c>
      <c r="D1112" s="51">
        <v>0</v>
      </c>
      <c r="E1112" s="51">
        <v>0</v>
      </c>
      <c r="F1112" s="51">
        <v>0</v>
      </c>
      <c r="G1112" s="51">
        <v>236000000</v>
      </c>
      <c r="H1112" s="51">
        <v>91000000</v>
      </c>
      <c r="I1112" s="51">
        <v>88711063</v>
      </c>
      <c r="J1112" s="51">
        <v>88711063</v>
      </c>
      <c r="K1112" s="51">
        <v>88711063</v>
      </c>
      <c r="L1112" s="51">
        <v>9816223</v>
      </c>
      <c r="M1112" s="51">
        <v>2288937</v>
      </c>
    </row>
    <row r="1113" spans="1:13" ht="51" x14ac:dyDescent="0.2">
      <c r="A1113" s="52" t="s">
        <v>2498</v>
      </c>
      <c r="B1113" s="46" t="s">
        <v>2495</v>
      </c>
      <c r="C1113" s="51">
        <v>23000000</v>
      </c>
      <c r="D1113" s="51">
        <v>0</v>
      </c>
      <c r="E1113" s="51">
        <v>0</v>
      </c>
      <c r="F1113" s="51">
        <v>0</v>
      </c>
      <c r="G1113" s="51">
        <v>6079103</v>
      </c>
      <c r="H1113" s="51">
        <v>16920897</v>
      </c>
      <c r="I1113" s="51">
        <v>0</v>
      </c>
      <c r="J1113" s="51">
        <v>0</v>
      </c>
      <c r="K1113" s="51">
        <v>0</v>
      </c>
      <c r="L1113" s="51">
        <v>0</v>
      </c>
      <c r="M1113" s="51">
        <v>16920897</v>
      </c>
    </row>
    <row r="1114" spans="1:13" ht="25.5" x14ac:dyDescent="0.2">
      <c r="A1114" s="52" t="s">
        <v>2499</v>
      </c>
      <c r="B1114" s="46" t="s">
        <v>750</v>
      </c>
      <c r="C1114" s="51">
        <v>0</v>
      </c>
      <c r="D1114" s="51">
        <v>0</v>
      </c>
      <c r="E1114" s="51">
        <v>0</v>
      </c>
      <c r="F1114" s="51">
        <v>65079103</v>
      </c>
      <c r="G1114" s="51">
        <v>388540</v>
      </c>
      <c r="H1114" s="51">
        <v>64690563</v>
      </c>
      <c r="I1114" s="51">
        <v>49040806</v>
      </c>
      <c r="J1114" s="51">
        <v>49040806</v>
      </c>
      <c r="K1114" s="51">
        <v>49040806</v>
      </c>
      <c r="L1114" s="51">
        <v>48831185</v>
      </c>
      <c r="M1114" s="51">
        <v>15649757</v>
      </c>
    </row>
    <row r="1115" spans="1:13" ht="38.25" x14ac:dyDescent="0.2">
      <c r="A1115" s="52" t="s">
        <v>2500</v>
      </c>
      <c r="B1115" s="46" t="s">
        <v>2493</v>
      </c>
      <c r="C1115" s="51">
        <v>0</v>
      </c>
      <c r="D1115" s="51">
        <v>0</v>
      </c>
      <c r="E1115" s="51">
        <v>0</v>
      </c>
      <c r="F1115" s="51">
        <v>59000000</v>
      </c>
      <c r="G1115" s="51">
        <v>388540</v>
      </c>
      <c r="H1115" s="51">
        <v>58611460</v>
      </c>
      <c r="I1115" s="51">
        <v>43995047</v>
      </c>
      <c r="J1115" s="51">
        <v>43995047</v>
      </c>
      <c r="K1115" s="51">
        <v>43995047</v>
      </c>
      <c r="L1115" s="51">
        <v>43995047</v>
      </c>
      <c r="M1115" s="51">
        <v>14616413</v>
      </c>
    </row>
    <row r="1116" spans="1:13" ht="51" x14ac:dyDescent="0.2">
      <c r="A1116" s="52" t="s">
        <v>2501</v>
      </c>
      <c r="B1116" s="46" t="s">
        <v>2495</v>
      </c>
      <c r="C1116" s="51">
        <v>0</v>
      </c>
      <c r="D1116" s="51">
        <v>0</v>
      </c>
      <c r="E1116" s="51">
        <v>0</v>
      </c>
      <c r="F1116" s="51">
        <v>6079103</v>
      </c>
      <c r="G1116" s="51">
        <v>0</v>
      </c>
      <c r="H1116" s="51">
        <v>6079103</v>
      </c>
      <c r="I1116" s="51">
        <v>5045759</v>
      </c>
      <c r="J1116" s="51">
        <v>5045759</v>
      </c>
      <c r="K1116" s="51">
        <v>5045759</v>
      </c>
      <c r="L1116" s="51">
        <v>4836138</v>
      </c>
      <c r="M1116" s="51">
        <v>1033344</v>
      </c>
    </row>
    <row r="1117" spans="1:13" ht="25.5" x14ac:dyDescent="0.2">
      <c r="A1117" s="52" t="s">
        <v>2502</v>
      </c>
      <c r="B1117" s="46" t="s">
        <v>2503</v>
      </c>
      <c r="C1117" s="51">
        <v>0</v>
      </c>
      <c r="D1117" s="51">
        <v>135000000</v>
      </c>
      <c r="E1117" s="51">
        <v>0</v>
      </c>
      <c r="F1117" s="51">
        <v>0</v>
      </c>
      <c r="G1117" s="51">
        <v>0</v>
      </c>
      <c r="H1117" s="51">
        <v>135000000</v>
      </c>
      <c r="I1117" s="51">
        <v>135000000</v>
      </c>
      <c r="J1117" s="51">
        <v>135000000</v>
      </c>
      <c r="K1117" s="51">
        <v>135000000</v>
      </c>
      <c r="L1117" s="51">
        <v>0</v>
      </c>
      <c r="M1117" s="51">
        <v>0</v>
      </c>
    </row>
    <row r="1118" spans="1:13" ht="38.25" x14ac:dyDescent="0.2">
      <c r="A1118" s="52" t="s">
        <v>2504</v>
      </c>
      <c r="B1118" s="46" t="s">
        <v>2493</v>
      </c>
      <c r="C1118" s="51">
        <v>0</v>
      </c>
      <c r="D1118" s="51">
        <v>135000000</v>
      </c>
      <c r="E1118" s="51">
        <v>0</v>
      </c>
      <c r="F1118" s="51">
        <v>0</v>
      </c>
      <c r="G1118" s="51">
        <v>0</v>
      </c>
      <c r="H1118" s="51">
        <v>135000000</v>
      </c>
      <c r="I1118" s="51">
        <v>135000000</v>
      </c>
      <c r="J1118" s="51">
        <v>135000000</v>
      </c>
      <c r="K1118" s="51">
        <v>135000000</v>
      </c>
      <c r="L1118" s="51">
        <v>0</v>
      </c>
      <c r="M1118" s="51">
        <v>0</v>
      </c>
    </row>
    <row r="1119" spans="1:13" x14ac:dyDescent="0.2">
      <c r="A1119" s="52" t="s">
        <v>2505</v>
      </c>
      <c r="B1119" s="46" t="s">
        <v>2506</v>
      </c>
      <c r="C1119" s="51">
        <v>153000000</v>
      </c>
      <c r="D1119" s="51">
        <v>0</v>
      </c>
      <c r="E1119" s="51">
        <v>5973630</v>
      </c>
      <c r="F1119" s="51">
        <v>0</v>
      </c>
      <c r="G1119" s="51">
        <v>38731742</v>
      </c>
      <c r="H1119" s="51">
        <v>108294628</v>
      </c>
      <c r="I1119" s="51">
        <v>108294628</v>
      </c>
      <c r="J1119" s="51">
        <v>108294628</v>
      </c>
      <c r="K1119" s="51">
        <v>108294628</v>
      </c>
      <c r="L1119" s="51">
        <v>90439885</v>
      </c>
      <c r="M1119" s="51">
        <v>0</v>
      </c>
    </row>
    <row r="1120" spans="1:13" ht="25.5" x14ac:dyDescent="0.2">
      <c r="A1120" s="52" t="s">
        <v>2507</v>
      </c>
      <c r="B1120" s="46" t="s">
        <v>2508</v>
      </c>
      <c r="C1120" s="51">
        <v>153000000</v>
      </c>
      <c r="D1120" s="51">
        <v>0</v>
      </c>
      <c r="E1120" s="51">
        <v>5973630</v>
      </c>
      <c r="F1120" s="51">
        <v>0</v>
      </c>
      <c r="G1120" s="51">
        <v>38731742</v>
      </c>
      <c r="H1120" s="51">
        <v>108294628</v>
      </c>
      <c r="I1120" s="51">
        <v>108294628</v>
      </c>
      <c r="J1120" s="51">
        <v>108294628</v>
      </c>
      <c r="K1120" s="51">
        <v>108294628</v>
      </c>
      <c r="L1120" s="51">
        <v>90439885</v>
      </c>
      <c r="M1120" s="51">
        <v>0</v>
      </c>
    </row>
    <row r="1121" spans="1:13" ht="25.5" x14ac:dyDescent="0.2">
      <c r="A1121" s="52" t="s">
        <v>2509</v>
      </c>
      <c r="B1121" s="46" t="s">
        <v>2508</v>
      </c>
      <c r="C1121" s="51">
        <v>153000000</v>
      </c>
      <c r="D1121" s="51">
        <v>0</v>
      </c>
      <c r="E1121" s="51">
        <v>5973630</v>
      </c>
      <c r="F1121" s="51">
        <v>0</v>
      </c>
      <c r="G1121" s="51">
        <v>38731742</v>
      </c>
      <c r="H1121" s="51">
        <v>108294628</v>
      </c>
      <c r="I1121" s="51">
        <v>108294628</v>
      </c>
      <c r="J1121" s="51">
        <v>108294628</v>
      </c>
      <c r="K1121" s="51">
        <v>108294628</v>
      </c>
      <c r="L1121" s="51">
        <v>90439885</v>
      </c>
      <c r="M1121" s="51">
        <v>0</v>
      </c>
    </row>
    <row r="1122" spans="1:13" ht="25.5" x14ac:dyDescent="0.2">
      <c r="A1122" s="52" t="s">
        <v>2510</v>
      </c>
      <c r="B1122" s="46" t="s">
        <v>7</v>
      </c>
      <c r="C1122" s="51">
        <v>153000000</v>
      </c>
      <c r="D1122" s="51">
        <v>0</v>
      </c>
      <c r="E1122" s="51">
        <v>5973630</v>
      </c>
      <c r="F1122" s="51">
        <v>0</v>
      </c>
      <c r="G1122" s="51">
        <v>38731742</v>
      </c>
      <c r="H1122" s="51">
        <v>108294628</v>
      </c>
      <c r="I1122" s="51">
        <v>108294628</v>
      </c>
      <c r="J1122" s="51">
        <v>108294628</v>
      </c>
      <c r="K1122" s="51">
        <v>108294628</v>
      </c>
      <c r="L1122" s="51">
        <v>90439885</v>
      </c>
      <c r="M1122" s="51">
        <v>0</v>
      </c>
    </row>
    <row r="1123" spans="1:13" ht="38.25" x14ac:dyDescent="0.2">
      <c r="A1123" s="52" t="s">
        <v>2511</v>
      </c>
      <c r="B1123" s="46" t="s">
        <v>2512</v>
      </c>
      <c r="C1123" s="51">
        <v>107000000</v>
      </c>
      <c r="D1123" s="51">
        <v>0</v>
      </c>
      <c r="E1123" s="51">
        <v>5497726</v>
      </c>
      <c r="F1123" s="51">
        <v>0</v>
      </c>
      <c r="G1123" s="51">
        <v>29445322</v>
      </c>
      <c r="H1123" s="51">
        <v>72056952</v>
      </c>
      <c r="I1123" s="51">
        <v>72056952</v>
      </c>
      <c r="J1123" s="51">
        <v>72056952</v>
      </c>
      <c r="K1123" s="51">
        <v>72056952</v>
      </c>
      <c r="L1123" s="51">
        <v>55812652</v>
      </c>
      <c r="M1123" s="51">
        <v>0</v>
      </c>
    </row>
    <row r="1124" spans="1:13" ht="38.25" x14ac:dyDescent="0.2">
      <c r="A1124" s="52" t="s">
        <v>2513</v>
      </c>
      <c r="B1124" s="46" t="s">
        <v>2514</v>
      </c>
      <c r="C1124" s="51">
        <v>46000000</v>
      </c>
      <c r="D1124" s="51">
        <v>0</v>
      </c>
      <c r="E1124" s="51">
        <v>475904</v>
      </c>
      <c r="F1124" s="51">
        <v>0</v>
      </c>
      <c r="G1124" s="51">
        <v>9286420</v>
      </c>
      <c r="H1124" s="51">
        <v>36237676</v>
      </c>
      <c r="I1124" s="51">
        <v>36237676</v>
      </c>
      <c r="J1124" s="51">
        <v>36237676</v>
      </c>
      <c r="K1124" s="51">
        <v>36237676</v>
      </c>
      <c r="L1124" s="51">
        <v>34627233</v>
      </c>
      <c r="M1124" s="51">
        <v>0</v>
      </c>
    </row>
    <row r="1125" spans="1:13" ht="25.5" x14ac:dyDescent="0.2">
      <c r="A1125" s="52" t="s">
        <v>2515</v>
      </c>
      <c r="B1125" s="46" t="s">
        <v>734</v>
      </c>
      <c r="C1125" s="51">
        <v>4252425455</v>
      </c>
      <c r="D1125" s="51">
        <v>3865779309.7399998</v>
      </c>
      <c r="E1125" s="51">
        <v>200751556.78999999</v>
      </c>
      <c r="F1125" s="51">
        <v>499343531</v>
      </c>
      <c r="G1125" s="51">
        <v>235023249</v>
      </c>
      <c r="H1125" s="51">
        <v>8181773489.9499998</v>
      </c>
      <c r="I1125" s="51">
        <v>6961832216.0500002</v>
      </c>
      <c r="J1125" s="51">
        <v>6961832216.0500002</v>
      </c>
      <c r="K1125" s="51">
        <v>6914968088.0500002</v>
      </c>
      <c r="L1125" s="51">
        <v>5565777887.1300001</v>
      </c>
      <c r="M1125" s="51">
        <v>1219941273.9000001</v>
      </c>
    </row>
    <row r="1126" spans="1:13" ht="25.5" x14ac:dyDescent="0.2">
      <c r="A1126" s="52" t="s">
        <v>2516</v>
      </c>
      <c r="B1126" s="46" t="s">
        <v>736</v>
      </c>
      <c r="C1126" s="51">
        <v>3284288255</v>
      </c>
      <c r="D1126" s="51">
        <v>3865779309.7399998</v>
      </c>
      <c r="E1126" s="51">
        <v>131089944</v>
      </c>
      <c r="F1126" s="51">
        <v>34185325</v>
      </c>
      <c r="G1126" s="51">
        <v>83165043</v>
      </c>
      <c r="H1126" s="51">
        <v>6969997902.7399998</v>
      </c>
      <c r="I1126" s="51">
        <v>5774732648.8400002</v>
      </c>
      <c r="J1126" s="51">
        <v>5774732648.8400002</v>
      </c>
      <c r="K1126" s="51">
        <v>5727868520.8400002</v>
      </c>
      <c r="L1126" s="51">
        <v>5212823346.25</v>
      </c>
      <c r="M1126" s="51">
        <v>1195265253.9000001</v>
      </c>
    </row>
    <row r="1127" spans="1:13" x14ac:dyDescent="0.2">
      <c r="A1127" s="52" t="s">
        <v>2517</v>
      </c>
      <c r="B1127" s="46" t="s">
        <v>738</v>
      </c>
      <c r="C1127" s="51">
        <v>3284288255</v>
      </c>
      <c r="D1127" s="51">
        <v>3865779309.7399998</v>
      </c>
      <c r="E1127" s="51">
        <v>131089944</v>
      </c>
      <c r="F1127" s="51">
        <v>34185325</v>
      </c>
      <c r="G1127" s="51">
        <v>83165043</v>
      </c>
      <c r="H1127" s="51">
        <v>6969997902.7399998</v>
      </c>
      <c r="I1127" s="51">
        <v>5774732648.8400002</v>
      </c>
      <c r="J1127" s="51">
        <v>5774732648.8400002</v>
      </c>
      <c r="K1127" s="51">
        <v>5727868520.8400002</v>
      </c>
      <c r="L1127" s="51">
        <v>5212823346.25</v>
      </c>
      <c r="M1127" s="51">
        <v>1195265253.9000001</v>
      </c>
    </row>
    <row r="1128" spans="1:13" x14ac:dyDescent="0.2">
      <c r="A1128" s="52" t="s">
        <v>2518</v>
      </c>
      <c r="B1128" s="46" t="s">
        <v>1041</v>
      </c>
      <c r="C1128" s="51">
        <v>3284288255</v>
      </c>
      <c r="D1128" s="51">
        <v>3865779309.7399998</v>
      </c>
      <c r="E1128" s="51">
        <v>131089944</v>
      </c>
      <c r="F1128" s="51">
        <v>34185325</v>
      </c>
      <c r="G1128" s="51">
        <v>83165043</v>
      </c>
      <c r="H1128" s="51">
        <v>6969997902.7399998</v>
      </c>
      <c r="I1128" s="51">
        <v>5774732648.8400002</v>
      </c>
      <c r="J1128" s="51">
        <v>5774732648.8400002</v>
      </c>
      <c r="K1128" s="51">
        <v>5727868520.8400002</v>
      </c>
      <c r="L1128" s="51">
        <v>5212823346.25</v>
      </c>
      <c r="M1128" s="51">
        <v>1195265253.9000001</v>
      </c>
    </row>
    <row r="1129" spans="1:13" ht="25.5" x14ac:dyDescent="0.2">
      <c r="A1129" s="52" t="s">
        <v>2519</v>
      </c>
      <c r="B1129" s="46" t="s">
        <v>2520</v>
      </c>
      <c r="C1129" s="51">
        <v>279615040</v>
      </c>
      <c r="D1129" s="51">
        <v>0</v>
      </c>
      <c r="E1129" s="51">
        <v>3583432</v>
      </c>
      <c r="F1129" s="51">
        <v>13496102</v>
      </c>
      <c r="G1129" s="51">
        <v>13227441</v>
      </c>
      <c r="H1129" s="51">
        <v>276300269</v>
      </c>
      <c r="I1129" s="51">
        <v>274800269</v>
      </c>
      <c r="J1129" s="51">
        <v>274800269</v>
      </c>
      <c r="K1129" s="51">
        <v>229703141</v>
      </c>
      <c r="L1129" s="51">
        <v>209357087</v>
      </c>
      <c r="M1129" s="51">
        <v>1500000</v>
      </c>
    </row>
    <row r="1130" spans="1:13" ht="25.5" x14ac:dyDescent="0.2">
      <c r="A1130" s="52" t="s">
        <v>2521</v>
      </c>
      <c r="B1130" s="46" t="s">
        <v>7</v>
      </c>
      <c r="C1130" s="51">
        <v>279615040</v>
      </c>
      <c r="D1130" s="51">
        <v>0</v>
      </c>
      <c r="E1130" s="51">
        <v>3583432</v>
      </c>
      <c r="F1130" s="51">
        <v>11996102</v>
      </c>
      <c r="G1130" s="51">
        <v>13227441</v>
      </c>
      <c r="H1130" s="51">
        <v>274800269</v>
      </c>
      <c r="I1130" s="51">
        <v>274800269</v>
      </c>
      <c r="J1130" s="51">
        <v>274800269</v>
      </c>
      <c r="K1130" s="51">
        <v>229703141</v>
      </c>
      <c r="L1130" s="51">
        <v>209357087</v>
      </c>
      <c r="M1130" s="51">
        <v>0</v>
      </c>
    </row>
    <row r="1131" spans="1:13" ht="25.5" x14ac:dyDescent="0.2">
      <c r="A1131" s="52" t="s">
        <v>2522</v>
      </c>
      <c r="B1131" s="46" t="s">
        <v>2523</v>
      </c>
      <c r="C1131" s="51">
        <v>213000000</v>
      </c>
      <c r="D1131" s="51">
        <v>0</v>
      </c>
      <c r="E1131" s="51">
        <v>2371440</v>
      </c>
      <c r="F1131" s="51">
        <v>11996102</v>
      </c>
      <c r="G1131" s="51">
        <v>2000000</v>
      </c>
      <c r="H1131" s="51">
        <v>220624662</v>
      </c>
      <c r="I1131" s="51">
        <v>220624662</v>
      </c>
      <c r="J1131" s="51">
        <v>220624662</v>
      </c>
      <c r="K1131" s="51">
        <v>175527534</v>
      </c>
      <c r="L1131" s="51">
        <v>166681480</v>
      </c>
      <c r="M1131" s="51">
        <v>0</v>
      </c>
    </row>
    <row r="1132" spans="1:13" ht="38.25" x14ac:dyDescent="0.2">
      <c r="A1132" s="52" t="s">
        <v>2524</v>
      </c>
      <c r="B1132" s="46" t="s">
        <v>2525</v>
      </c>
      <c r="C1132" s="51">
        <v>38015040</v>
      </c>
      <c r="D1132" s="51">
        <v>0</v>
      </c>
      <c r="E1132" s="51">
        <v>303448</v>
      </c>
      <c r="F1132" s="51">
        <v>0</v>
      </c>
      <c r="G1132" s="51">
        <v>8227441</v>
      </c>
      <c r="H1132" s="51">
        <v>29484151</v>
      </c>
      <c r="I1132" s="51">
        <v>29484151</v>
      </c>
      <c r="J1132" s="51">
        <v>29484151</v>
      </c>
      <c r="K1132" s="51">
        <v>29484151</v>
      </c>
      <c r="L1132" s="51">
        <v>26984151</v>
      </c>
      <c r="M1132" s="51">
        <v>0</v>
      </c>
    </row>
    <row r="1133" spans="1:13" ht="25.5" x14ac:dyDescent="0.2">
      <c r="A1133" s="52" t="s">
        <v>2526</v>
      </c>
      <c r="B1133" s="46" t="s">
        <v>2527</v>
      </c>
      <c r="C1133" s="51">
        <v>28600000</v>
      </c>
      <c r="D1133" s="51">
        <v>0</v>
      </c>
      <c r="E1133" s="51">
        <v>908544</v>
      </c>
      <c r="F1133" s="51">
        <v>0</v>
      </c>
      <c r="G1133" s="51">
        <v>3000000</v>
      </c>
      <c r="H1133" s="51">
        <v>24691456</v>
      </c>
      <c r="I1133" s="51">
        <v>24691456</v>
      </c>
      <c r="J1133" s="51">
        <v>24691456</v>
      </c>
      <c r="K1133" s="51">
        <v>24691456</v>
      </c>
      <c r="L1133" s="51">
        <v>15691456</v>
      </c>
      <c r="M1133" s="51">
        <v>0</v>
      </c>
    </row>
    <row r="1134" spans="1:13" ht="25.5" x14ac:dyDescent="0.2">
      <c r="A1134" s="52" t="s">
        <v>2528</v>
      </c>
      <c r="B1134" s="46" t="s">
        <v>12</v>
      </c>
      <c r="C1134" s="51">
        <v>0</v>
      </c>
      <c r="D1134" s="51">
        <v>0</v>
      </c>
      <c r="E1134" s="51">
        <v>0</v>
      </c>
      <c r="F1134" s="51">
        <v>0</v>
      </c>
      <c r="G1134" s="51">
        <v>0</v>
      </c>
      <c r="H1134" s="51">
        <v>0</v>
      </c>
      <c r="I1134" s="51">
        <v>0</v>
      </c>
      <c r="J1134" s="51">
        <v>0</v>
      </c>
      <c r="K1134" s="51">
        <v>0</v>
      </c>
      <c r="L1134" s="51">
        <v>0</v>
      </c>
      <c r="M1134" s="51">
        <v>0</v>
      </c>
    </row>
    <row r="1135" spans="1:13" ht="25.5" x14ac:dyDescent="0.2">
      <c r="A1135" s="52" t="s">
        <v>2529</v>
      </c>
      <c r="B1135" s="46" t="s">
        <v>2523</v>
      </c>
      <c r="C1135" s="51">
        <v>0</v>
      </c>
      <c r="D1135" s="51">
        <v>0</v>
      </c>
      <c r="E1135" s="51">
        <v>0</v>
      </c>
      <c r="F1135" s="51">
        <v>0</v>
      </c>
      <c r="G1135" s="51">
        <v>0</v>
      </c>
      <c r="H1135" s="51">
        <v>0</v>
      </c>
      <c r="I1135" s="51">
        <v>0</v>
      </c>
      <c r="J1135" s="51">
        <v>0</v>
      </c>
      <c r="K1135" s="51">
        <v>0</v>
      </c>
      <c r="L1135" s="51">
        <v>0</v>
      </c>
      <c r="M1135" s="51">
        <v>0</v>
      </c>
    </row>
    <row r="1136" spans="1:13" ht="25.5" x14ac:dyDescent="0.2">
      <c r="A1136" s="52" t="s">
        <v>2530</v>
      </c>
      <c r="B1136" s="46" t="s">
        <v>2527</v>
      </c>
      <c r="C1136" s="51">
        <v>0</v>
      </c>
      <c r="D1136" s="51">
        <v>0</v>
      </c>
      <c r="E1136" s="51">
        <v>0</v>
      </c>
      <c r="F1136" s="51">
        <v>0</v>
      </c>
      <c r="G1136" s="51">
        <v>0</v>
      </c>
      <c r="H1136" s="51">
        <v>0</v>
      </c>
      <c r="I1136" s="51">
        <v>0</v>
      </c>
      <c r="J1136" s="51">
        <v>0</v>
      </c>
      <c r="K1136" s="51">
        <v>0</v>
      </c>
      <c r="L1136" s="51">
        <v>0</v>
      </c>
      <c r="M1136" s="51">
        <v>0</v>
      </c>
    </row>
    <row r="1137" spans="1:13" ht="25.5" x14ac:dyDescent="0.2">
      <c r="A1137" s="52" t="s">
        <v>2531</v>
      </c>
      <c r="B1137" s="46" t="s">
        <v>750</v>
      </c>
      <c r="C1137" s="51">
        <v>0</v>
      </c>
      <c r="D1137" s="51">
        <v>0</v>
      </c>
      <c r="E1137" s="51">
        <v>0</v>
      </c>
      <c r="F1137" s="51">
        <v>1500000</v>
      </c>
      <c r="G1137" s="51">
        <v>0</v>
      </c>
      <c r="H1137" s="51">
        <v>1500000</v>
      </c>
      <c r="I1137" s="51">
        <v>0</v>
      </c>
      <c r="J1137" s="51">
        <v>0</v>
      </c>
      <c r="K1137" s="51">
        <v>0</v>
      </c>
      <c r="L1137" s="51">
        <v>0</v>
      </c>
      <c r="M1137" s="51">
        <v>1500000</v>
      </c>
    </row>
    <row r="1138" spans="1:13" ht="25.5" x14ac:dyDescent="0.2">
      <c r="A1138" s="52" t="s">
        <v>2532</v>
      </c>
      <c r="B1138" s="46" t="s">
        <v>2523</v>
      </c>
      <c r="C1138" s="51">
        <v>0</v>
      </c>
      <c r="D1138" s="51">
        <v>0</v>
      </c>
      <c r="E1138" s="51">
        <v>0</v>
      </c>
      <c r="F1138" s="51">
        <v>1500000</v>
      </c>
      <c r="G1138" s="51">
        <v>0</v>
      </c>
      <c r="H1138" s="51">
        <v>1500000</v>
      </c>
      <c r="I1138" s="51">
        <v>0</v>
      </c>
      <c r="J1138" s="51">
        <v>0</v>
      </c>
      <c r="K1138" s="51">
        <v>0</v>
      </c>
      <c r="L1138" s="51">
        <v>0</v>
      </c>
      <c r="M1138" s="51">
        <v>1500000</v>
      </c>
    </row>
    <row r="1139" spans="1:13" x14ac:dyDescent="0.2">
      <c r="A1139" s="52" t="s">
        <v>2533</v>
      </c>
      <c r="B1139" s="46" t="s">
        <v>2534</v>
      </c>
      <c r="C1139" s="51">
        <v>246430400</v>
      </c>
      <c r="D1139" s="51">
        <v>0</v>
      </c>
      <c r="E1139" s="51">
        <v>31392841</v>
      </c>
      <c r="F1139" s="51">
        <v>3000000</v>
      </c>
      <c r="G1139" s="51">
        <v>12000000</v>
      </c>
      <c r="H1139" s="51">
        <v>206037559</v>
      </c>
      <c r="I1139" s="51">
        <v>206037559</v>
      </c>
      <c r="J1139" s="51">
        <v>206037559</v>
      </c>
      <c r="K1139" s="51">
        <v>206037559</v>
      </c>
      <c r="L1139" s="51">
        <v>193694834</v>
      </c>
      <c r="M1139" s="51">
        <v>0</v>
      </c>
    </row>
    <row r="1140" spans="1:13" ht="25.5" x14ac:dyDescent="0.2">
      <c r="A1140" s="52" t="s">
        <v>2535</v>
      </c>
      <c r="B1140" s="46" t="s">
        <v>7</v>
      </c>
      <c r="C1140" s="51">
        <v>246430400</v>
      </c>
      <c r="D1140" s="51">
        <v>0</v>
      </c>
      <c r="E1140" s="51">
        <v>31392841</v>
      </c>
      <c r="F1140" s="51">
        <v>0</v>
      </c>
      <c r="G1140" s="51">
        <v>12000000</v>
      </c>
      <c r="H1140" s="51">
        <v>203037559</v>
      </c>
      <c r="I1140" s="51">
        <v>203037559</v>
      </c>
      <c r="J1140" s="51">
        <v>203037559</v>
      </c>
      <c r="K1140" s="51">
        <v>203037559</v>
      </c>
      <c r="L1140" s="51">
        <v>190694834</v>
      </c>
      <c r="M1140" s="51">
        <v>0</v>
      </c>
    </row>
    <row r="1141" spans="1:13" ht="51" x14ac:dyDescent="0.2">
      <c r="A1141" s="52" t="s">
        <v>2536</v>
      </c>
      <c r="B1141" s="46" t="s">
        <v>2537</v>
      </c>
      <c r="C1141" s="51">
        <v>79500000</v>
      </c>
      <c r="D1141" s="51">
        <v>0</v>
      </c>
      <c r="E1141" s="51">
        <v>8183637</v>
      </c>
      <c r="F1141" s="51">
        <v>0</v>
      </c>
      <c r="G1141" s="51">
        <v>12000000</v>
      </c>
      <c r="H1141" s="51">
        <v>59316363</v>
      </c>
      <c r="I1141" s="51">
        <v>59316363</v>
      </c>
      <c r="J1141" s="51">
        <v>59316363</v>
      </c>
      <c r="K1141" s="51">
        <v>59316363</v>
      </c>
      <c r="L1141" s="51">
        <v>50327338</v>
      </c>
      <c r="M1141" s="51">
        <v>0</v>
      </c>
    </row>
    <row r="1142" spans="1:13" ht="25.5" x14ac:dyDescent="0.2">
      <c r="A1142" s="52" t="s">
        <v>2538</v>
      </c>
      <c r="B1142" s="46" t="s">
        <v>2539</v>
      </c>
      <c r="C1142" s="51">
        <v>154076000</v>
      </c>
      <c r="D1142" s="51">
        <v>0</v>
      </c>
      <c r="E1142" s="51">
        <v>16393659</v>
      </c>
      <c r="F1142" s="51">
        <v>0</v>
      </c>
      <c r="G1142" s="51">
        <v>0</v>
      </c>
      <c r="H1142" s="51">
        <v>137682341</v>
      </c>
      <c r="I1142" s="51">
        <v>137682341</v>
      </c>
      <c r="J1142" s="51">
        <v>137682341</v>
      </c>
      <c r="K1142" s="51">
        <v>137682341</v>
      </c>
      <c r="L1142" s="51">
        <v>137682341</v>
      </c>
      <c r="M1142" s="51">
        <v>0</v>
      </c>
    </row>
    <row r="1143" spans="1:13" ht="38.25" x14ac:dyDescent="0.2">
      <c r="A1143" s="52" t="s">
        <v>2540</v>
      </c>
      <c r="B1143" s="46" t="s">
        <v>2541</v>
      </c>
      <c r="C1143" s="51">
        <v>12854400</v>
      </c>
      <c r="D1143" s="51">
        <v>0</v>
      </c>
      <c r="E1143" s="51">
        <v>6815545</v>
      </c>
      <c r="F1143" s="51">
        <v>0</v>
      </c>
      <c r="G1143" s="51">
        <v>0</v>
      </c>
      <c r="H1143" s="51">
        <v>6038855</v>
      </c>
      <c r="I1143" s="51">
        <v>6038855</v>
      </c>
      <c r="J1143" s="51">
        <v>6038855</v>
      </c>
      <c r="K1143" s="51">
        <v>6038855</v>
      </c>
      <c r="L1143" s="51">
        <v>2685155</v>
      </c>
      <c r="M1143" s="51">
        <v>0</v>
      </c>
    </row>
    <row r="1144" spans="1:13" ht="25.5" x14ac:dyDescent="0.2">
      <c r="A1144" s="52" t="s">
        <v>2542</v>
      </c>
      <c r="B1144" s="46" t="s">
        <v>12</v>
      </c>
      <c r="C1144" s="51">
        <v>0</v>
      </c>
      <c r="D1144" s="51">
        <v>0</v>
      </c>
      <c r="E1144" s="51">
        <v>0</v>
      </c>
      <c r="F1144" s="51">
        <v>0</v>
      </c>
      <c r="G1144" s="51">
        <v>0</v>
      </c>
      <c r="H1144" s="51">
        <v>0</v>
      </c>
      <c r="I1144" s="51">
        <v>0</v>
      </c>
      <c r="J1144" s="51">
        <v>0</v>
      </c>
      <c r="K1144" s="51">
        <v>0</v>
      </c>
      <c r="L1144" s="51">
        <v>0</v>
      </c>
      <c r="M1144" s="51">
        <v>0</v>
      </c>
    </row>
    <row r="1145" spans="1:13" ht="51" x14ac:dyDescent="0.2">
      <c r="A1145" s="52" t="s">
        <v>2543</v>
      </c>
      <c r="B1145" s="46" t="s">
        <v>2544</v>
      </c>
      <c r="C1145" s="51">
        <v>0</v>
      </c>
      <c r="D1145" s="51">
        <v>0</v>
      </c>
      <c r="E1145" s="51">
        <v>0</v>
      </c>
      <c r="F1145" s="51">
        <v>0</v>
      </c>
      <c r="G1145" s="51">
        <v>0</v>
      </c>
      <c r="H1145" s="51">
        <v>0</v>
      </c>
      <c r="I1145" s="51">
        <v>0</v>
      </c>
      <c r="J1145" s="51">
        <v>0</v>
      </c>
      <c r="K1145" s="51">
        <v>0</v>
      </c>
      <c r="L1145" s="51">
        <v>0</v>
      </c>
      <c r="M1145" s="51">
        <v>0</v>
      </c>
    </row>
    <row r="1146" spans="1:13" ht="25.5" x14ac:dyDescent="0.2">
      <c r="A1146" s="52" t="s">
        <v>2545</v>
      </c>
      <c r="B1146" s="46" t="s">
        <v>750</v>
      </c>
      <c r="C1146" s="51">
        <v>0</v>
      </c>
      <c r="D1146" s="51">
        <v>0</v>
      </c>
      <c r="E1146" s="51">
        <v>0</v>
      </c>
      <c r="F1146" s="51">
        <v>3000000</v>
      </c>
      <c r="G1146" s="51">
        <v>0</v>
      </c>
      <c r="H1146" s="51">
        <v>3000000</v>
      </c>
      <c r="I1146" s="51">
        <v>3000000</v>
      </c>
      <c r="J1146" s="51">
        <v>3000000</v>
      </c>
      <c r="K1146" s="51">
        <v>3000000</v>
      </c>
      <c r="L1146" s="51">
        <v>3000000</v>
      </c>
      <c r="M1146" s="51">
        <v>0</v>
      </c>
    </row>
    <row r="1147" spans="1:13" ht="25.5" x14ac:dyDescent="0.2">
      <c r="A1147" s="52" t="s">
        <v>2546</v>
      </c>
      <c r="B1147" s="46" t="s">
        <v>2539</v>
      </c>
      <c r="C1147" s="51">
        <v>0</v>
      </c>
      <c r="D1147" s="51">
        <v>0</v>
      </c>
      <c r="E1147" s="51">
        <v>0</v>
      </c>
      <c r="F1147" s="51">
        <v>3000000</v>
      </c>
      <c r="G1147" s="51">
        <v>0</v>
      </c>
      <c r="H1147" s="51">
        <v>3000000</v>
      </c>
      <c r="I1147" s="51">
        <v>3000000</v>
      </c>
      <c r="J1147" s="51">
        <v>3000000</v>
      </c>
      <c r="K1147" s="51">
        <v>3000000</v>
      </c>
      <c r="L1147" s="51">
        <v>3000000</v>
      </c>
      <c r="M1147" s="51">
        <v>0</v>
      </c>
    </row>
    <row r="1148" spans="1:13" ht="38.25" x14ac:dyDescent="0.2">
      <c r="A1148" s="52" t="s">
        <v>2547</v>
      </c>
      <c r="B1148" s="46" t="s">
        <v>2541</v>
      </c>
      <c r="C1148" s="51">
        <v>0</v>
      </c>
      <c r="D1148" s="51">
        <v>0</v>
      </c>
      <c r="E1148" s="51">
        <v>0</v>
      </c>
      <c r="F1148" s="51">
        <v>0</v>
      </c>
      <c r="G1148" s="51">
        <v>0</v>
      </c>
      <c r="H1148" s="51">
        <v>0</v>
      </c>
      <c r="I1148" s="51">
        <v>0</v>
      </c>
      <c r="J1148" s="51">
        <v>0</v>
      </c>
      <c r="K1148" s="51">
        <v>0</v>
      </c>
      <c r="L1148" s="51">
        <v>0</v>
      </c>
      <c r="M1148" s="51">
        <v>0</v>
      </c>
    </row>
    <row r="1149" spans="1:13" ht="25.5" x14ac:dyDescent="0.2">
      <c r="A1149" s="52" t="s">
        <v>2548</v>
      </c>
      <c r="B1149" s="46" t="s">
        <v>2549</v>
      </c>
      <c r="C1149" s="51">
        <v>304584000</v>
      </c>
      <c r="D1149" s="51">
        <v>0</v>
      </c>
      <c r="E1149" s="51">
        <v>16729703</v>
      </c>
      <c r="F1149" s="51">
        <v>4830211</v>
      </c>
      <c r="G1149" s="51">
        <v>0</v>
      </c>
      <c r="H1149" s="51">
        <v>292684508</v>
      </c>
      <c r="I1149" s="51">
        <v>260628935</v>
      </c>
      <c r="J1149" s="51">
        <v>260628935</v>
      </c>
      <c r="K1149" s="51">
        <v>258861935</v>
      </c>
      <c r="L1149" s="51">
        <v>210470767</v>
      </c>
      <c r="M1149" s="51">
        <v>32055573</v>
      </c>
    </row>
    <row r="1150" spans="1:13" ht="25.5" x14ac:dyDescent="0.2">
      <c r="A1150" s="52" t="s">
        <v>2550</v>
      </c>
      <c r="B1150" s="46" t="s">
        <v>7</v>
      </c>
      <c r="C1150" s="51">
        <v>155827200</v>
      </c>
      <c r="D1150" s="51">
        <v>0</v>
      </c>
      <c r="E1150" s="51">
        <v>16729703</v>
      </c>
      <c r="F1150" s="51">
        <v>4670211</v>
      </c>
      <c r="G1150" s="51">
        <v>0</v>
      </c>
      <c r="H1150" s="51">
        <v>143767708</v>
      </c>
      <c r="I1150" s="51">
        <v>143767708</v>
      </c>
      <c r="J1150" s="51">
        <v>143767708</v>
      </c>
      <c r="K1150" s="51">
        <v>142000708</v>
      </c>
      <c r="L1150" s="51">
        <v>138558116</v>
      </c>
      <c r="M1150" s="51">
        <v>0</v>
      </c>
    </row>
    <row r="1151" spans="1:13" ht="25.5" x14ac:dyDescent="0.2">
      <c r="A1151" s="52" t="s">
        <v>2551</v>
      </c>
      <c r="B1151" s="46" t="s">
        <v>2552</v>
      </c>
      <c r="C1151" s="51">
        <v>63907200</v>
      </c>
      <c r="D1151" s="51">
        <v>0</v>
      </c>
      <c r="E1151" s="51">
        <v>1403405</v>
      </c>
      <c r="F1151" s="51">
        <v>0</v>
      </c>
      <c r="G1151" s="51">
        <v>0</v>
      </c>
      <c r="H1151" s="51">
        <v>62503795</v>
      </c>
      <c r="I1151" s="51">
        <v>62503795</v>
      </c>
      <c r="J1151" s="51">
        <v>62503795</v>
      </c>
      <c r="K1151" s="51">
        <v>60736795</v>
      </c>
      <c r="L1151" s="51">
        <v>60736795</v>
      </c>
      <c r="M1151" s="51">
        <v>0</v>
      </c>
    </row>
    <row r="1152" spans="1:13" ht="25.5" x14ac:dyDescent="0.2">
      <c r="A1152" s="52" t="s">
        <v>2553</v>
      </c>
      <c r="B1152" s="46" t="s">
        <v>2554</v>
      </c>
      <c r="C1152" s="51">
        <v>91920000</v>
      </c>
      <c r="D1152" s="51">
        <v>0</v>
      </c>
      <c r="E1152" s="51">
        <v>15326298</v>
      </c>
      <c r="F1152" s="51">
        <v>4670211</v>
      </c>
      <c r="G1152" s="51">
        <v>0</v>
      </c>
      <c r="H1152" s="51">
        <v>81263913</v>
      </c>
      <c r="I1152" s="51">
        <v>81263913</v>
      </c>
      <c r="J1152" s="51">
        <v>81263913</v>
      </c>
      <c r="K1152" s="51">
        <v>81263913</v>
      </c>
      <c r="L1152" s="51">
        <v>77821321</v>
      </c>
      <c r="M1152" s="51">
        <v>0</v>
      </c>
    </row>
    <row r="1153" spans="1:13" ht="25.5" x14ac:dyDescent="0.2">
      <c r="A1153" s="52" t="s">
        <v>2555</v>
      </c>
      <c r="B1153" s="46" t="s">
        <v>12</v>
      </c>
      <c r="C1153" s="51">
        <v>0</v>
      </c>
      <c r="D1153" s="51">
        <v>0</v>
      </c>
      <c r="E1153" s="51">
        <v>0</v>
      </c>
      <c r="F1153" s="51">
        <v>0</v>
      </c>
      <c r="G1153" s="51">
        <v>0</v>
      </c>
      <c r="H1153" s="51">
        <v>0</v>
      </c>
      <c r="I1153" s="51">
        <v>0</v>
      </c>
      <c r="J1153" s="51">
        <v>0</v>
      </c>
      <c r="K1153" s="51">
        <v>0</v>
      </c>
      <c r="L1153" s="51">
        <v>0</v>
      </c>
      <c r="M1153" s="51">
        <v>0</v>
      </c>
    </row>
    <row r="1154" spans="1:13" ht="25.5" x14ac:dyDescent="0.2">
      <c r="A1154" s="52" t="s">
        <v>2556</v>
      </c>
      <c r="B1154" s="46" t="s">
        <v>2554</v>
      </c>
      <c r="C1154" s="51">
        <v>0</v>
      </c>
      <c r="D1154" s="51">
        <v>0</v>
      </c>
      <c r="E1154" s="51">
        <v>0</v>
      </c>
      <c r="F1154" s="51">
        <v>0</v>
      </c>
      <c r="G1154" s="51">
        <v>0</v>
      </c>
      <c r="H1154" s="51">
        <v>0</v>
      </c>
      <c r="I1154" s="51">
        <v>0</v>
      </c>
      <c r="J1154" s="51">
        <v>0</v>
      </c>
      <c r="K1154" s="51">
        <v>0</v>
      </c>
      <c r="L1154" s="51">
        <v>0</v>
      </c>
      <c r="M1154" s="51">
        <v>0</v>
      </c>
    </row>
    <row r="1155" spans="1:13" ht="25.5" x14ac:dyDescent="0.2">
      <c r="A1155" s="52" t="s">
        <v>2557</v>
      </c>
      <c r="B1155" s="46" t="s">
        <v>1957</v>
      </c>
      <c r="C1155" s="51">
        <v>18756800</v>
      </c>
      <c r="D1155" s="51">
        <v>0</v>
      </c>
      <c r="E1155" s="51">
        <v>0</v>
      </c>
      <c r="F1155" s="51">
        <v>0</v>
      </c>
      <c r="G1155" s="51">
        <v>0</v>
      </c>
      <c r="H1155" s="51">
        <v>18756800</v>
      </c>
      <c r="I1155" s="51">
        <v>10663911</v>
      </c>
      <c r="J1155" s="51">
        <v>10663911</v>
      </c>
      <c r="K1155" s="51">
        <v>10663911</v>
      </c>
      <c r="L1155" s="51">
        <v>3812391</v>
      </c>
      <c r="M1155" s="51">
        <v>8092889</v>
      </c>
    </row>
    <row r="1156" spans="1:13" ht="25.5" x14ac:dyDescent="0.2">
      <c r="A1156" s="52" t="s">
        <v>2558</v>
      </c>
      <c r="B1156" s="46" t="s">
        <v>2554</v>
      </c>
      <c r="C1156" s="51">
        <v>18756800</v>
      </c>
      <c r="D1156" s="51">
        <v>0</v>
      </c>
      <c r="E1156" s="51">
        <v>0</v>
      </c>
      <c r="F1156" s="51">
        <v>0</v>
      </c>
      <c r="G1156" s="51">
        <v>0</v>
      </c>
      <c r="H1156" s="51">
        <v>18756800</v>
      </c>
      <c r="I1156" s="51">
        <v>10663911</v>
      </c>
      <c r="J1156" s="51">
        <v>10663911</v>
      </c>
      <c r="K1156" s="51">
        <v>10663911</v>
      </c>
      <c r="L1156" s="51">
        <v>3812391</v>
      </c>
      <c r="M1156" s="51">
        <v>8092889</v>
      </c>
    </row>
    <row r="1157" spans="1:13" ht="25.5" x14ac:dyDescent="0.2">
      <c r="A1157" s="52" t="s">
        <v>2559</v>
      </c>
      <c r="B1157" s="46" t="s">
        <v>750</v>
      </c>
      <c r="C1157" s="51">
        <v>130000000</v>
      </c>
      <c r="D1157" s="51">
        <v>0</v>
      </c>
      <c r="E1157" s="51">
        <v>0</v>
      </c>
      <c r="F1157" s="51">
        <v>160000</v>
      </c>
      <c r="G1157" s="51">
        <v>0</v>
      </c>
      <c r="H1157" s="51">
        <v>130160000</v>
      </c>
      <c r="I1157" s="51">
        <v>106197316</v>
      </c>
      <c r="J1157" s="51">
        <v>106197316</v>
      </c>
      <c r="K1157" s="51">
        <v>106197316</v>
      </c>
      <c r="L1157" s="51">
        <v>68100260</v>
      </c>
      <c r="M1157" s="51">
        <v>23962684</v>
      </c>
    </row>
    <row r="1158" spans="1:13" ht="25.5" x14ac:dyDescent="0.2">
      <c r="A1158" s="52" t="s">
        <v>2560</v>
      </c>
      <c r="B1158" s="46" t="s">
        <v>2552</v>
      </c>
      <c r="C1158" s="51">
        <v>65000000</v>
      </c>
      <c r="D1158" s="51">
        <v>0</v>
      </c>
      <c r="E1158" s="51">
        <v>0</v>
      </c>
      <c r="F1158" s="51">
        <v>0</v>
      </c>
      <c r="G1158" s="51">
        <v>0</v>
      </c>
      <c r="H1158" s="51">
        <v>65000000</v>
      </c>
      <c r="I1158" s="51">
        <v>62861153</v>
      </c>
      <c r="J1158" s="51">
        <v>62861153</v>
      </c>
      <c r="K1158" s="51">
        <v>62861153</v>
      </c>
      <c r="L1158" s="51">
        <v>44346153</v>
      </c>
      <c r="M1158" s="51">
        <v>2138847</v>
      </c>
    </row>
    <row r="1159" spans="1:13" ht="25.5" x14ac:dyDescent="0.2">
      <c r="A1159" s="52" t="s">
        <v>2561</v>
      </c>
      <c r="B1159" s="46" t="s">
        <v>2554</v>
      </c>
      <c r="C1159" s="51">
        <v>65000000</v>
      </c>
      <c r="D1159" s="51">
        <v>0</v>
      </c>
      <c r="E1159" s="51">
        <v>0</v>
      </c>
      <c r="F1159" s="51">
        <v>160000</v>
      </c>
      <c r="G1159" s="51">
        <v>0</v>
      </c>
      <c r="H1159" s="51">
        <v>65160000</v>
      </c>
      <c r="I1159" s="51">
        <v>43336163</v>
      </c>
      <c r="J1159" s="51">
        <v>43336163</v>
      </c>
      <c r="K1159" s="51">
        <v>43336163</v>
      </c>
      <c r="L1159" s="51">
        <v>23754107</v>
      </c>
      <c r="M1159" s="51">
        <v>21823837</v>
      </c>
    </row>
    <row r="1160" spans="1:13" x14ac:dyDescent="0.2">
      <c r="A1160" s="52" t="s">
        <v>2562</v>
      </c>
      <c r="B1160" s="46" t="s">
        <v>2563</v>
      </c>
      <c r="C1160" s="51">
        <v>99800000</v>
      </c>
      <c r="D1160" s="51">
        <v>0</v>
      </c>
      <c r="E1160" s="51">
        <v>2613835</v>
      </c>
      <c r="F1160" s="51">
        <v>0</v>
      </c>
      <c r="G1160" s="51">
        <v>2777602</v>
      </c>
      <c r="H1160" s="51">
        <v>94408563</v>
      </c>
      <c r="I1160" s="51">
        <v>87120637</v>
      </c>
      <c r="J1160" s="51">
        <v>87120637</v>
      </c>
      <c r="K1160" s="51">
        <v>87120637</v>
      </c>
      <c r="L1160" s="51">
        <v>83973710</v>
      </c>
      <c r="M1160" s="51">
        <v>7287926</v>
      </c>
    </row>
    <row r="1161" spans="1:13" ht="25.5" x14ac:dyDescent="0.2">
      <c r="A1161" s="52" t="s">
        <v>2564</v>
      </c>
      <c r="B1161" s="46" t="s">
        <v>7</v>
      </c>
      <c r="C1161" s="51">
        <v>5698068</v>
      </c>
      <c r="D1161" s="51">
        <v>0</v>
      </c>
      <c r="E1161" s="51">
        <v>113835</v>
      </c>
      <c r="F1161" s="51">
        <v>0</v>
      </c>
      <c r="G1161" s="51">
        <v>2172500</v>
      </c>
      <c r="H1161" s="51">
        <v>3411733</v>
      </c>
      <c r="I1161" s="51">
        <v>3411733</v>
      </c>
      <c r="J1161" s="51">
        <v>3411733</v>
      </c>
      <c r="K1161" s="51">
        <v>3411733</v>
      </c>
      <c r="L1161" s="51">
        <v>3411733</v>
      </c>
      <c r="M1161" s="51">
        <v>0</v>
      </c>
    </row>
    <row r="1162" spans="1:13" ht="51" x14ac:dyDescent="0.2">
      <c r="A1162" s="52" t="s">
        <v>2565</v>
      </c>
      <c r="B1162" s="46" t="s">
        <v>2566</v>
      </c>
      <c r="C1162" s="51">
        <v>5698068</v>
      </c>
      <c r="D1162" s="51">
        <v>0</v>
      </c>
      <c r="E1162" s="51">
        <v>113835</v>
      </c>
      <c r="F1162" s="51">
        <v>0</v>
      </c>
      <c r="G1162" s="51">
        <v>2172500</v>
      </c>
      <c r="H1162" s="51">
        <v>3411733</v>
      </c>
      <c r="I1162" s="51">
        <v>3411733</v>
      </c>
      <c r="J1162" s="51">
        <v>3411733</v>
      </c>
      <c r="K1162" s="51">
        <v>3411733</v>
      </c>
      <c r="L1162" s="51">
        <v>3411733</v>
      </c>
      <c r="M1162" s="51">
        <v>0</v>
      </c>
    </row>
    <row r="1163" spans="1:13" ht="25.5" x14ac:dyDescent="0.2">
      <c r="A1163" s="52" t="s">
        <v>2567</v>
      </c>
      <c r="B1163" s="46" t="s">
        <v>750</v>
      </c>
      <c r="C1163" s="51">
        <v>94101932</v>
      </c>
      <c r="D1163" s="51">
        <v>0</v>
      </c>
      <c r="E1163" s="51">
        <v>2500000</v>
      </c>
      <c r="F1163" s="51">
        <v>0</v>
      </c>
      <c r="G1163" s="51">
        <v>605102</v>
      </c>
      <c r="H1163" s="51">
        <v>90996830</v>
      </c>
      <c r="I1163" s="51">
        <v>83708904</v>
      </c>
      <c r="J1163" s="51">
        <v>83708904</v>
      </c>
      <c r="K1163" s="51">
        <v>83708904</v>
      </c>
      <c r="L1163" s="51">
        <v>80561977</v>
      </c>
      <c r="M1163" s="51">
        <v>7287926</v>
      </c>
    </row>
    <row r="1164" spans="1:13" ht="51" x14ac:dyDescent="0.2">
      <c r="A1164" s="52" t="s">
        <v>2568</v>
      </c>
      <c r="B1164" s="46" t="s">
        <v>2566</v>
      </c>
      <c r="C1164" s="51">
        <v>49501932</v>
      </c>
      <c r="D1164" s="51">
        <v>0</v>
      </c>
      <c r="E1164" s="51">
        <v>0</v>
      </c>
      <c r="F1164" s="51">
        <v>0</v>
      </c>
      <c r="G1164" s="51">
        <v>0</v>
      </c>
      <c r="H1164" s="51">
        <v>49501932</v>
      </c>
      <c r="I1164" s="51">
        <v>49000514</v>
      </c>
      <c r="J1164" s="51">
        <v>49000514</v>
      </c>
      <c r="K1164" s="51">
        <v>49000514</v>
      </c>
      <c r="L1164" s="51">
        <v>48820714</v>
      </c>
      <c r="M1164" s="51">
        <v>501418</v>
      </c>
    </row>
    <row r="1165" spans="1:13" ht="38.25" x14ac:dyDescent="0.2">
      <c r="A1165" s="52" t="s">
        <v>2569</v>
      </c>
      <c r="B1165" s="46" t="s">
        <v>2570</v>
      </c>
      <c r="C1165" s="51">
        <v>44600000</v>
      </c>
      <c r="D1165" s="51">
        <v>0</v>
      </c>
      <c r="E1165" s="51">
        <v>2500000</v>
      </c>
      <c r="F1165" s="51">
        <v>0</v>
      </c>
      <c r="G1165" s="51">
        <v>605102</v>
      </c>
      <c r="H1165" s="51">
        <v>41494898</v>
      </c>
      <c r="I1165" s="51">
        <v>34708390</v>
      </c>
      <c r="J1165" s="51">
        <v>34708390</v>
      </c>
      <c r="K1165" s="51">
        <v>34708390</v>
      </c>
      <c r="L1165" s="51">
        <v>31741263</v>
      </c>
      <c r="M1165" s="51">
        <v>6786508</v>
      </c>
    </row>
    <row r="1166" spans="1:13" ht="25.5" x14ac:dyDescent="0.2">
      <c r="A1166" s="52" t="s">
        <v>2571</v>
      </c>
      <c r="B1166" s="46" t="s">
        <v>2572</v>
      </c>
      <c r="C1166" s="51">
        <v>235000000</v>
      </c>
      <c r="D1166" s="51">
        <v>0</v>
      </c>
      <c r="E1166" s="51">
        <v>11131937</v>
      </c>
      <c r="F1166" s="51">
        <v>6000000</v>
      </c>
      <c r="G1166" s="51">
        <v>13000000</v>
      </c>
      <c r="H1166" s="51">
        <v>216868063</v>
      </c>
      <c r="I1166" s="51">
        <v>211042481</v>
      </c>
      <c r="J1166" s="51">
        <v>211042481</v>
      </c>
      <c r="K1166" s="51">
        <v>211042481</v>
      </c>
      <c r="L1166" s="51">
        <v>191392281</v>
      </c>
      <c r="M1166" s="51">
        <v>5825582</v>
      </c>
    </row>
    <row r="1167" spans="1:13" ht="25.5" x14ac:dyDescent="0.2">
      <c r="A1167" s="52" t="s">
        <v>2573</v>
      </c>
      <c r="B1167" s="46" t="s">
        <v>7</v>
      </c>
      <c r="C1167" s="51">
        <v>26000000</v>
      </c>
      <c r="D1167" s="51">
        <v>0</v>
      </c>
      <c r="E1167" s="51">
        <v>4501</v>
      </c>
      <c r="F1167" s="51">
        <v>6000000</v>
      </c>
      <c r="G1167" s="51">
        <v>13000000</v>
      </c>
      <c r="H1167" s="51">
        <v>18995499</v>
      </c>
      <c r="I1167" s="51">
        <v>18995499</v>
      </c>
      <c r="J1167" s="51">
        <v>18995499</v>
      </c>
      <c r="K1167" s="51">
        <v>18995499</v>
      </c>
      <c r="L1167" s="51">
        <v>12771429</v>
      </c>
      <c r="M1167" s="51">
        <v>0</v>
      </c>
    </row>
    <row r="1168" spans="1:13" ht="25.5" x14ac:dyDescent="0.2">
      <c r="A1168" s="52" t="s">
        <v>2574</v>
      </c>
      <c r="B1168" s="46" t="s">
        <v>2575</v>
      </c>
      <c r="C1168" s="51">
        <v>26000000</v>
      </c>
      <c r="D1168" s="51">
        <v>0</v>
      </c>
      <c r="E1168" s="51">
        <v>4501</v>
      </c>
      <c r="F1168" s="51">
        <v>6000000</v>
      </c>
      <c r="G1168" s="51">
        <v>13000000</v>
      </c>
      <c r="H1168" s="51">
        <v>18995499</v>
      </c>
      <c r="I1168" s="51">
        <v>18995499</v>
      </c>
      <c r="J1168" s="51">
        <v>18995499</v>
      </c>
      <c r="K1168" s="51">
        <v>18995499</v>
      </c>
      <c r="L1168" s="51">
        <v>12771429</v>
      </c>
      <c r="M1168" s="51">
        <v>0</v>
      </c>
    </row>
    <row r="1169" spans="1:13" ht="25.5" x14ac:dyDescent="0.2">
      <c r="A1169" s="52" t="s">
        <v>2576</v>
      </c>
      <c r="B1169" s="46" t="s">
        <v>750</v>
      </c>
      <c r="C1169" s="51">
        <v>209000000</v>
      </c>
      <c r="D1169" s="51">
        <v>0</v>
      </c>
      <c r="E1169" s="51">
        <v>11127436</v>
      </c>
      <c r="F1169" s="51">
        <v>0</v>
      </c>
      <c r="G1169" s="51">
        <v>0</v>
      </c>
      <c r="H1169" s="51">
        <v>197872564</v>
      </c>
      <c r="I1169" s="51">
        <v>192046982</v>
      </c>
      <c r="J1169" s="51">
        <v>192046982</v>
      </c>
      <c r="K1169" s="51">
        <v>192046982</v>
      </c>
      <c r="L1169" s="51">
        <v>178620852</v>
      </c>
      <c r="M1169" s="51">
        <v>5825582</v>
      </c>
    </row>
    <row r="1170" spans="1:13" ht="25.5" x14ac:dyDescent="0.2">
      <c r="A1170" s="52" t="s">
        <v>2577</v>
      </c>
      <c r="B1170" s="46" t="s">
        <v>2575</v>
      </c>
      <c r="C1170" s="51">
        <v>209000000</v>
      </c>
      <c r="D1170" s="51">
        <v>0</v>
      </c>
      <c r="E1170" s="51">
        <v>11127436</v>
      </c>
      <c r="F1170" s="51">
        <v>0</v>
      </c>
      <c r="G1170" s="51">
        <v>0</v>
      </c>
      <c r="H1170" s="51">
        <v>197872564</v>
      </c>
      <c r="I1170" s="51">
        <v>192046982</v>
      </c>
      <c r="J1170" s="51">
        <v>192046982</v>
      </c>
      <c r="K1170" s="51">
        <v>192046982</v>
      </c>
      <c r="L1170" s="51">
        <v>178620852</v>
      </c>
      <c r="M1170" s="51">
        <v>5825582</v>
      </c>
    </row>
    <row r="1171" spans="1:13" x14ac:dyDescent="0.2">
      <c r="A1171" s="52" t="s">
        <v>2578</v>
      </c>
      <c r="B1171" s="46" t="s">
        <v>2579</v>
      </c>
      <c r="C1171" s="51">
        <v>1817608335</v>
      </c>
      <c r="D1171" s="51">
        <v>3816009536.7399998</v>
      </c>
      <c r="E1171" s="51">
        <v>9882176</v>
      </c>
      <c r="F1171" s="51">
        <v>6859012</v>
      </c>
      <c r="G1171" s="51">
        <v>10000000</v>
      </c>
      <c r="H1171" s="51">
        <v>5620594707.7399998</v>
      </c>
      <c r="I1171" s="51">
        <v>4477855877.8400002</v>
      </c>
      <c r="J1171" s="51">
        <v>4477855877.8400002</v>
      </c>
      <c r="K1171" s="51">
        <v>4477855877.8400002</v>
      </c>
      <c r="L1171" s="51">
        <v>4082540226.25</v>
      </c>
      <c r="M1171" s="51">
        <v>1142738829.9000001</v>
      </c>
    </row>
    <row r="1172" spans="1:13" ht="25.5" x14ac:dyDescent="0.2">
      <c r="A1172" s="52" t="s">
        <v>2580</v>
      </c>
      <c r="B1172" s="46" t="s">
        <v>7</v>
      </c>
      <c r="C1172" s="51">
        <v>184046960</v>
      </c>
      <c r="D1172" s="51">
        <v>0</v>
      </c>
      <c r="E1172" s="51">
        <v>9882176</v>
      </c>
      <c r="F1172" s="51">
        <v>5865370</v>
      </c>
      <c r="G1172" s="51">
        <v>10000000</v>
      </c>
      <c r="H1172" s="51">
        <v>170030154</v>
      </c>
      <c r="I1172" s="51">
        <v>170030154</v>
      </c>
      <c r="J1172" s="51">
        <v>170030154</v>
      </c>
      <c r="K1172" s="51">
        <v>170030154</v>
      </c>
      <c r="L1172" s="51">
        <v>147565394</v>
      </c>
      <c r="M1172" s="51">
        <v>0</v>
      </c>
    </row>
    <row r="1173" spans="1:13" ht="38.25" x14ac:dyDescent="0.2">
      <c r="A1173" s="52" t="s">
        <v>2581</v>
      </c>
      <c r="B1173" s="46" t="s">
        <v>2582</v>
      </c>
      <c r="C1173" s="51">
        <v>184046960</v>
      </c>
      <c r="D1173" s="51">
        <v>0</v>
      </c>
      <c r="E1173" s="51">
        <v>9882176</v>
      </c>
      <c r="F1173" s="51">
        <v>5865370</v>
      </c>
      <c r="G1173" s="51">
        <v>10000000</v>
      </c>
      <c r="H1173" s="51">
        <v>170030154</v>
      </c>
      <c r="I1173" s="51">
        <v>170030154</v>
      </c>
      <c r="J1173" s="51">
        <v>170030154</v>
      </c>
      <c r="K1173" s="51">
        <v>170030154</v>
      </c>
      <c r="L1173" s="51">
        <v>147565394</v>
      </c>
      <c r="M1173" s="51">
        <v>0</v>
      </c>
    </row>
    <row r="1174" spans="1:13" ht="25.5" x14ac:dyDescent="0.2">
      <c r="A1174" s="52" t="s">
        <v>2583</v>
      </c>
      <c r="B1174" s="46" t="s">
        <v>17</v>
      </c>
      <c r="C1174" s="51">
        <v>1625000000</v>
      </c>
      <c r="D1174" s="51">
        <v>662564627</v>
      </c>
      <c r="E1174" s="51">
        <v>0</v>
      </c>
      <c r="F1174" s="51">
        <v>0</v>
      </c>
      <c r="G1174" s="51">
        <v>0</v>
      </c>
      <c r="H1174" s="51">
        <v>2287564627</v>
      </c>
      <c r="I1174" s="51">
        <v>1789872751.6300001</v>
      </c>
      <c r="J1174" s="51">
        <v>1789872751.6300001</v>
      </c>
      <c r="K1174" s="51">
        <v>1789872751.6300001</v>
      </c>
      <c r="L1174" s="51">
        <v>1787745633.1099999</v>
      </c>
      <c r="M1174" s="51">
        <v>497691875.37</v>
      </c>
    </row>
    <row r="1175" spans="1:13" ht="38.25" x14ac:dyDescent="0.2">
      <c r="A1175" s="52" t="s">
        <v>2584</v>
      </c>
      <c r="B1175" s="46" t="s">
        <v>2585</v>
      </c>
      <c r="C1175" s="51">
        <v>1625000000</v>
      </c>
      <c r="D1175" s="51">
        <v>662564627</v>
      </c>
      <c r="E1175" s="51">
        <v>0</v>
      </c>
      <c r="F1175" s="51">
        <v>0</v>
      </c>
      <c r="G1175" s="51">
        <v>0</v>
      </c>
      <c r="H1175" s="51">
        <v>2287564627</v>
      </c>
      <c r="I1175" s="51">
        <v>1789872751.6300001</v>
      </c>
      <c r="J1175" s="51">
        <v>1789872751.6300001</v>
      </c>
      <c r="K1175" s="51">
        <v>1789872751.6300001</v>
      </c>
      <c r="L1175" s="51">
        <v>1787745633.1099999</v>
      </c>
      <c r="M1175" s="51">
        <v>497691875.37</v>
      </c>
    </row>
    <row r="1176" spans="1:13" ht="25.5" x14ac:dyDescent="0.2">
      <c r="A1176" s="52" t="s">
        <v>2586</v>
      </c>
      <c r="B1176" s="46" t="s">
        <v>1957</v>
      </c>
      <c r="C1176" s="51">
        <v>8561375</v>
      </c>
      <c r="D1176" s="51">
        <v>0</v>
      </c>
      <c r="E1176" s="51">
        <v>0</v>
      </c>
      <c r="F1176" s="51">
        <v>0</v>
      </c>
      <c r="G1176" s="51">
        <v>0</v>
      </c>
      <c r="H1176" s="51">
        <v>8561375</v>
      </c>
      <c r="I1176" s="51">
        <v>8474011</v>
      </c>
      <c r="J1176" s="51">
        <v>8474011</v>
      </c>
      <c r="K1176" s="51">
        <v>8474011</v>
      </c>
      <c r="L1176" s="51">
        <v>8474011</v>
      </c>
      <c r="M1176" s="51">
        <v>87364</v>
      </c>
    </row>
    <row r="1177" spans="1:13" ht="38.25" x14ac:dyDescent="0.2">
      <c r="A1177" s="52" t="s">
        <v>2587</v>
      </c>
      <c r="B1177" s="46" t="s">
        <v>2582</v>
      </c>
      <c r="C1177" s="51">
        <v>8561375</v>
      </c>
      <c r="D1177" s="51">
        <v>0</v>
      </c>
      <c r="E1177" s="51">
        <v>0</v>
      </c>
      <c r="F1177" s="51">
        <v>0</v>
      </c>
      <c r="G1177" s="51">
        <v>0</v>
      </c>
      <c r="H1177" s="51">
        <v>8561375</v>
      </c>
      <c r="I1177" s="51">
        <v>8474011</v>
      </c>
      <c r="J1177" s="51">
        <v>8474011</v>
      </c>
      <c r="K1177" s="51">
        <v>8474011</v>
      </c>
      <c r="L1177" s="51">
        <v>8474011</v>
      </c>
      <c r="M1177" s="51">
        <v>87364</v>
      </c>
    </row>
    <row r="1178" spans="1:13" ht="25.5" x14ac:dyDescent="0.2">
      <c r="A1178" s="52" t="s">
        <v>2588</v>
      </c>
      <c r="B1178" s="46" t="s">
        <v>750</v>
      </c>
      <c r="C1178" s="51">
        <v>0</v>
      </c>
      <c r="D1178" s="51">
        <v>0</v>
      </c>
      <c r="E1178" s="51">
        <v>0</v>
      </c>
      <c r="F1178" s="51">
        <v>993642</v>
      </c>
      <c r="G1178" s="51">
        <v>0</v>
      </c>
      <c r="H1178" s="51">
        <v>993642</v>
      </c>
      <c r="I1178" s="51">
        <v>0</v>
      </c>
      <c r="J1178" s="51">
        <v>0</v>
      </c>
      <c r="K1178" s="51">
        <v>0</v>
      </c>
      <c r="L1178" s="51">
        <v>0</v>
      </c>
      <c r="M1178" s="51">
        <v>993642</v>
      </c>
    </row>
    <row r="1179" spans="1:13" ht="38.25" x14ac:dyDescent="0.2">
      <c r="A1179" s="52" t="s">
        <v>2589</v>
      </c>
      <c r="B1179" s="46" t="s">
        <v>2582</v>
      </c>
      <c r="C1179" s="51">
        <v>0</v>
      </c>
      <c r="D1179" s="51">
        <v>0</v>
      </c>
      <c r="E1179" s="51">
        <v>0</v>
      </c>
      <c r="F1179" s="51">
        <v>993642</v>
      </c>
      <c r="G1179" s="51">
        <v>0</v>
      </c>
      <c r="H1179" s="51">
        <v>993642</v>
      </c>
      <c r="I1179" s="51">
        <v>0</v>
      </c>
      <c r="J1179" s="51">
        <v>0</v>
      </c>
      <c r="K1179" s="51">
        <v>0</v>
      </c>
      <c r="L1179" s="51">
        <v>0</v>
      </c>
      <c r="M1179" s="51">
        <v>993642</v>
      </c>
    </row>
    <row r="1180" spans="1:13" ht="25.5" x14ac:dyDescent="0.2">
      <c r="A1180" s="52" t="s">
        <v>2590</v>
      </c>
      <c r="B1180" s="46" t="s">
        <v>2591</v>
      </c>
      <c r="C1180" s="51">
        <v>0</v>
      </c>
      <c r="D1180" s="51">
        <v>1708166424.74</v>
      </c>
      <c r="E1180" s="51">
        <v>0</v>
      </c>
      <c r="F1180" s="51">
        <v>0</v>
      </c>
      <c r="G1180" s="51">
        <v>0</v>
      </c>
      <c r="H1180" s="51">
        <v>1708166424.74</v>
      </c>
      <c r="I1180" s="51">
        <v>1585509993.1600001</v>
      </c>
      <c r="J1180" s="51">
        <v>1585509993.1600001</v>
      </c>
      <c r="K1180" s="51">
        <v>1585509993.1600001</v>
      </c>
      <c r="L1180" s="51">
        <v>1214786224.9000001</v>
      </c>
      <c r="M1180" s="51">
        <v>122656431.58</v>
      </c>
    </row>
    <row r="1181" spans="1:13" ht="38.25" x14ac:dyDescent="0.2">
      <c r="A1181" s="52" t="s">
        <v>2592</v>
      </c>
      <c r="B1181" s="46" t="s">
        <v>2585</v>
      </c>
      <c r="C1181" s="51">
        <v>0</v>
      </c>
      <c r="D1181" s="51">
        <v>1708166424.74</v>
      </c>
      <c r="E1181" s="51">
        <v>0</v>
      </c>
      <c r="F1181" s="51">
        <v>0</v>
      </c>
      <c r="G1181" s="51">
        <v>0</v>
      </c>
      <c r="H1181" s="51">
        <v>1708166424.74</v>
      </c>
      <c r="I1181" s="51">
        <v>1585509993.1600001</v>
      </c>
      <c r="J1181" s="51">
        <v>1585509993.1600001</v>
      </c>
      <c r="K1181" s="51">
        <v>1585509993.1600001</v>
      </c>
      <c r="L1181" s="51">
        <v>1214786224.9000001</v>
      </c>
      <c r="M1181" s="51">
        <v>122656431.58</v>
      </c>
    </row>
    <row r="1182" spans="1:13" ht="38.25" x14ac:dyDescent="0.2">
      <c r="A1182" s="52" t="s">
        <v>2593</v>
      </c>
      <c r="B1182" s="46" t="s">
        <v>419</v>
      </c>
      <c r="C1182" s="51">
        <v>0</v>
      </c>
      <c r="D1182" s="51">
        <v>1440078364</v>
      </c>
      <c r="E1182" s="51">
        <v>0</v>
      </c>
      <c r="F1182" s="51">
        <v>0</v>
      </c>
      <c r="G1182" s="51">
        <v>0</v>
      </c>
      <c r="H1182" s="51">
        <v>1440078364</v>
      </c>
      <c r="I1182" s="51">
        <v>918773023.04999995</v>
      </c>
      <c r="J1182" s="51">
        <v>918773023.04999995</v>
      </c>
      <c r="K1182" s="51">
        <v>918773023.04999995</v>
      </c>
      <c r="L1182" s="51">
        <v>918773018.24000001</v>
      </c>
      <c r="M1182" s="51">
        <v>521305340.94999999</v>
      </c>
    </row>
    <row r="1183" spans="1:13" ht="25.5" x14ac:dyDescent="0.2">
      <c r="A1183" s="52" t="s">
        <v>2594</v>
      </c>
      <c r="B1183" s="46" t="s">
        <v>2595</v>
      </c>
      <c r="C1183" s="51">
        <v>0</v>
      </c>
      <c r="D1183" s="51">
        <v>1440078364</v>
      </c>
      <c r="E1183" s="51">
        <v>0</v>
      </c>
      <c r="F1183" s="51">
        <v>0</v>
      </c>
      <c r="G1183" s="51">
        <v>0</v>
      </c>
      <c r="H1183" s="51">
        <v>1440078364</v>
      </c>
      <c r="I1183" s="51">
        <v>918773023.04999995</v>
      </c>
      <c r="J1183" s="51">
        <v>918773023.04999995</v>
      </c>
      <c r="K1183" s="51">
        <v>918773023.04999995</v>
      </c>
      <c r="L1183" s="51">
        <v>918773018.24000001</v>
      </c>
      <c r="M1183" s="51">
        <v>521305340.94999999</v>
      </c>
    </row>
    <row r="1184" spans="1:13" ht="38.25" x14ac:dyDescent="0.2">
      <c r="A1184" s="52" t="s">
        <v>2596</v>
      </c>
      <c r="B1184" s="46" t="s">
        <v>2597</v>
      </c>
      <c r="C1184" s="51">
        <v>0</v>
      </c>
      <c r="D1184" s="51">
        <v>5200121</v>
      </c>
      <c r="E1184" s="51">
        <v>0</v>
      </c>
      <c r="F1184" s="51">
        <v>0</v>
      </c>
      <c r="G1184" s="51">
        <v>0</v>
      </c>
      <c r="H1184" s="51">
        <v>5200121</v>
      </c>
      <c r="I1184" s="51">
        <v>5195945</v>
      </c>
      <c r="J1184" s="51">
        <v>5195945</v>
      </c>
      <c r="K1184" s="51">
        <v>5195945</v>
      </c>
      <c r="L1184" s="51">
        <v>5195945</v>
      </c>
      <c r="M1184" s="51">
        <v>4176</v>
      </c>
    </row>
    <row r="1185" spans="1:13" ht="25.5" x14ac:dyDescent="0.2">
      <c r="A1185" s="52" t="s">
        <v>2598</v>
      </c>
      <c r="B1185" s="46" t="s">
        <v>2595</v>
      </c>
      <c r="C1185" s="51">
        <v>0</v>
      </c>
      <c r="D1185" s="51">
        <v>5200121</v>
      </c>
      <c r="E1185" s="51">
        <v>0</v>
      </c>
      <c r="F1185" s="51">
        <v>0</v>
      </c>
      <c r="G1185" s="51">
        <v>0</v>
      </c>
      <c r="H1185" s="51">
        <v>5200121</v>
      </c>
      <c r="I1185" s="51">
        <v>5195945</v>
      </c>
      <c r="J1185" s="51">
        <v>5195945</v>
      </c>
      <c r="K1185" s="51">
        <v>5195945</v>
      </c>
      <c r="L1185" s="51">
        <v>5195945</v>
      </c>
      <c r="M1185" s="51">
        <v>4176</v>
      </c>
    </row>
    <row r="1186" spans="1:13" ht="25.5" x14ac:dyDescent="0.2">
      <c r="A1186" s="52" t="s">
        <v>2599</v>
      </c>
      <c r="B1186" s="46" t="s">
        <v>2600</v>
      </c>
      <c r="C1186" s="51">
        <v>301250480</v>
      </c>
      <c r="D1186" s="51">
        <v>49769773</v>
      </c>
      <c r="E1186" s="51">
        <v>55756020</v>
      </c>
      <c r="F1186" s="51">
        <v>0</v>
      </c>
      <c r="G1186" s="51">
        <v>32160000</v>
      </c>
      <c r="H1186" s="51">
        <v>263104233</v>
      </c>
      <c r="I1186" s="51">
        <v>257246890</v>
      </c>
      <c r="J1186" s="51">
        <v>257246890</v>
      </c>
      <c r="K1186" s="51">
        <v>257246890</v>
      </c>
      <c r="L1186" s="51">
        <v>241394441</v>
      </c>
      <c r="M1186" s="51">
        <v>5857343</v>
      </c>
    </row>
    <row r="1187" spans="1:13" ht="25.5" x14ac:dyDescent="0.2">
      <c r="A1187" s="52" t="s">
        <v>2601</v>
      </c>
      <c r="B1187" s="46" t="s">
        <v>7</v>
      </c>
      <c r="C1187" s="51">
        <v>151250480</v>
      </c>
      <c r="D1187" s="51">
        <v>0</v>
      </c>
      <c r="E1187" s="51">
        <v>2756020</v>
      </c>
      <c r="F1187" s="51">
        <v>0</v>
      </c>
      <c r="G1187" s="51">
        <v>32000000</v>
      </c>
      <c r="H1187" s="51">
        <v>116494460</v>
      </c>
      <c r="I1187" s="51">
        <v>116494460</v>
      </c>
      <c r="J1187" s="51">
        <v>116494460</v>
      </c>
      <c r="K1187" s="51">
        <v>116494460</v>
      </c>
      <c r="L1187" s="51">
        <v>115797631</v>
      </c>
      <c r="M1187" s="51">
        <v>0</v>
      </c>
    </row>
    <row r="1188" spans="1:13" ht="38.25" x14ac:dyDescent="0.2">
      <c r="A1188" s="52" t="s">
        <v>2602</v>
      </c>
      <c r="B1188" s="46" t="s">
        <v>2603</v>
      </c>
      <c r="C1188" s="51">
        <v>151250480</v>
      </c>
      <c r="D1188" s="51">
        <v>0</v>
      </c>
      <c r="E1188" s="51">
        <v>2756020</v>
      </c>
      <c r="F1188" s="51">
        <v>0</v>
      </c>
      <c r="G1188" s="51">
        <v>32000000</v>
      </c>
      <c r="H1188" s="51">
        <v>116494460</v>
      </c>
      <c r="I1188" s="51">
        <v>116494460</v>
      </c>
      <c r="J1188" s="51">
        <v>116494460</v>
      </c>
      <c r="K1188" s="51">
        <v>116494460</v>
      </c>
      <c r="L1188" s="51">
        <v>115797631</v>
      </c>
      <c r="M1188" s="51">
        <v>0</v>
      </c>
    </row>
    <row r="1189" spans="1:13" ht="25.5" x14ac:dyDescent="0.2">
      <c r="A1189" s="52" t="s">
        <v>2604</v>
      </c>
      <c r="B1189" s="46" t="s">
        <v>750</v>
      </c>
      <c r="C1189" s="51">
        <v>150000000</v>
      </c>
      <c r="D1189" s="51">
        <v>0</v>
      </c>
      <c r="E1189" s="51">
        <v>53000000</v>
      </c>
      <c r="F1189" s="51">
        <v>0</v>
      </c>
      <c r="G1189" s="51">
        <v>160000</v>
      </c>
      <c r="H1189" s="51">
        <v>96840000</v>
      </c>
      <c r="I1189" s="51">
        <v>94575657</v>
      </c>
      <c r="J1189" s="51">
        <v>94575657</v>
      </c>
      <c r="K1189" s="51">
        <v>94575657</v>
      </c>
      <c r="L1189" s="51">
        <v>94310770</v>
      </c>
      <c r="M1189" s="51">
        <v>2264343</v>
      </c>
    </row>
    <row r="1190" spans="1:13" ht="38.25" x14ac:dyDescent="0.2">
      <c r="A1190" s="52" t="s">
        <v>2605</v>
      </c>
      <c r="B1190" s="46" t="s">
        <v>2603</v>
      </c>
      <c r="C1190" s="51">
        <v>150000000</v>
      </c>
      <c r="D1190" s="51">
        <v>0</v>
      </c>
      <c r="E1190" s="51">
        <v>53000000</v>
      </c>
      <c r="F1190" s="51">
        <v>0</v>
      </c>
      <c r="G1190" s="51">
        <v>160000</v>
      </c>
      <c r="H1190" s="51">
        <v>96840000</v>
      </c>
      <c r="I1190" s="51">
        <v>94575657</v>
      </c>
      <c r="J1190" s="51">
        <v>94575657</v>
      </c>
      <c r="K1190" s="51">
        <v>94575657</v>
      </c>
      <c r="L1190" s="51">
        <v>94310770</v>
      </c>
      <c r="M1190" s="51">
        <v>2264343</v>
      </c>
    </row>
    <row r="1191" spans="1:13" ht="25.5" x14ac:dyDescent="0.2">
      <c r="A1191" s="52" t="s">
        <v>2606</v>
      </c>
      <c r="B1191" s="46" t="s">
        <v>2503</v>
      </c>
      <c r="C1191" s="51">
        <v>0</v>
      </c>
      <c r="D1191" s="51">
        <v>49769773</v>
      </c>
      <c r="E1191" s="51">
        <v>0</v>
      </c>
      <c r="F1191" s="51">
        <v>0</v>
      </c>
      <c r="G1191" s="51">
        <v>0</v>
      </c>
      <c r="H1191" s="51">
        <v>49769773</v>
      </c>
      <c r="I1191" s="51">
        <v>46176773</v>
      </c>
      <c r="J1191" s="51">
        <v>46176773</v>
      </c>
      <c r="K1191" s="51">
        <v>46176773</v>
      </c>
      <c r="L1191" s="51">
        <v>31286040</v>
      </c>
      <c r="M1191" s="51">
        <v>3593000</v>
      </c>
    </row>
    <row r="1192" spans="1:13" ht="38.25" x14ac:dyDescent="0.2">
      <c r="A1192" s="52" t="s">
        <v>2607</v>
      </c>
      <c r="B1192" s="46" t="s">
        <v>2603</v>
      </c>
      <c r="C1192" s="51">
        <v>0</v>
      </c>
      <c r="D1192" s="51">
        <v>49769773</v>
      </c>
      <c r="E1192" s="51">
        <v>0</v>
      </c>
      <c r="F1192" s="51">
        <v>0</v>
      </c>
      <c r="G1192" s="51">
        <v>0</v>
      </c>
      <c r="H1192" s="51">
        <v>49769773</v>
      </c>
      <c r="I1192" s="51">
        <v>46176773</v>
      </c>
      <c r="J1192" s="51">
        <v>46176773</v>
      </c>
      <c r="K1192" s="51">
        <v>46176773</v>
      </c>
      <c r="L1192" s="51">
        <v>31286040</v>
      </c>
      <c r="M1192" s="51">
        <v>3593000</v>
      </c>
    </row>
    <row r="1193" spans="1:13" x14ac:dyDescent="0.2">
      <c r="A1193" s="52" t="s">
        <v>2608</v>
      </c>
      <c r="B1193" s="46" t="s">
        <v>774</v>
      </c>
      <c r="C1193" s="51">
        <v>968137200</v>
      </c>
      <c r="D1193" s="51">
        <v>0</v>
      </c>
      <c r="E1193" s="51">
        <v>69661612.790000007</v>
      </c>
      <c r="F1193" s="51">
        <v>465158206</v>
      </c>
      <c r="G1193" s="51">
        <v>151858206</v>
      </c>
      <c r="H1193" s="51">
        <v>1211775587.21</v>
      </c>
      <c r="I1193" s="51">
        <v>1187099567.21</v>
      </c>
      <c r="J1193" s="51">
        <v>1187099567.21</v>
      </c>
      <c r="K1193" s="51">
        <v>1187099567.21</v>
      </c>
      <c r="L1193" s="51">
        <v>352954540.88</v>
      </c>
      <c r="M1193" s="51">
        <v>24676020</v>
      </c>
    </row>
    <row r="1194" spans="1:13" x14ac:dyDescent="0.2">
      <c r="A1194" s="52" t="s">
        <v>2609</v>
      </c>
      <c r="B1194" s="46" t="s">
        <v>755</v>
      </c>
      <c r="C1194" s="51">
        <v>968137200</v>
      </c>
      <c r="D1194" s="51">
        <v>0</v>
      </c>
      <c r="E1194" s="51">
        <v>69661612.790000007</v>
      </c>
      <c r="F1194" s="51">
        <v>465158206</v>
      </c>
      <c r="G1194" s="51">
        <v>151858206</v>
      </c>
      <c r="H1194" s="51">
        <v>1211775587.21</v>
      </c>
      <c r="I1194" s="51">
        <v>1187099567.21</v>
      </c>
      <c r="J1194" s="51">
        <v>1187099567.21</v>
      </c>
      <c r="K1194" s="51">
        <v>1187099567.21</v>
      </c>
      <c r="L1194" s="51">
        <v>352954540.88</v>
      </c>
      <c r="M1194" s="51">
        <v>24676020</v>
      </c>
    </row>
    <row r="1195" spans="1:13" ht="38.25" x14ac:dyDescent="0.2">
      <c r="A1195" s="52" t="s">
        <v>2610</v>
      </c>
      <c r="B1195" s="46" t="s">
        <v>777</v>
      </c>
      <c r="C1195" s="51">
        <v>968137200</v>
      </c>
      <c r="D1195" s="51">
        <v>0</v>
      </c>
      <c r="E1195" s="51">
        <v>69661612.790000007</v>
      </c>
      <c r="F1195" s="51">
        <v>465158206</v>
      </c>
      <c r="G1195" s="51">
        <v>151858206</v>
      </c>
      <c r="H1195" s="51">
        <v>1211775587.21</v>
      </c>
      <c r="I1195" s="51">
        <v>1187099567.21</v>
      </c>
      <c r="J1195" s="51">
        <v>1187099567.21</v>
      </c>
      <c r="K1195" s="51">
        <v>1187099567.21</v>
      </c>
      <c r="L1195" s="51">
        <v>352954540.88</v>
      </c>
      <c r="M1195" s="51">
        <v>24676020</v>
      </c>
    </row>
    <row r="1196" spans="1:13" ht="38.25" x14ac:dyDescent="0.2">
      <c r="A1196" s="52" t="s">
        <v>2611</v>
      </c>
      <c r="B1196" s="46" t="s">
        <v>2612</v>
      </c>
      <c r="C1196" s="51">
        <v>318137200</v>
      </c>
      <c r="D1196" s="51">
        <v>0</v>
      </c>
      <c r="E1196" s="51">
        <v>5163006</v>
      </c>
      <c r="F1196" s="51">
        <v>0</v>
      </c>
      <c r="G1196" s="51">
        <v>86779103</v>
      </c>
      <c r="H1196" s="51">
        <v>226195091</v>
      </c>
      <c r="I1196" s="51">
        <v>215008563</v>
      </c>
      <c r="J1196" s="51">
        <v>215008563</v>
      </c>
      <c r="K1196" s="51">
        <v>215008563</v>
      </c>
      <c r="L1196" s="51">
        <v>152943399</v>
      </c>
      <c r="M1196" s="51">
        <v>11186528</v>
      </c>
    </row>
    <row r="1197" spans="1:13" ht="25.5" x14ac:dyDescent="0.2">
      <c r="A1197" s="52" t="s">
        <v>2613</v>
      </c>
      <c r="B1197" s="46" t="s">
        <v>7</v>
      </c>
      <c r="C1197" s="51">
        <v>113697244</v>
      </c>
      <c r="D1197" s="51">
        <v>0</v>
      </c>
      <c r="E1197" s="51">
        <v>4163006</v>
      </c>
      <c r="F1197" s="51">
        <v>0</v>
      </c>
      <c r="G1197" s="51">
        <v>17200000</v>
      </c>
      <c r="H1197" s="51">
        <v>92334238</v>
      </c>
      <c r="I1197" s="51">
        <v>92334238</v>
      </c>
      <c r="J1197" s="51">
        <v>92334238</v>
      </c>
      <c r="K1197" s="51">
        <v>92334238</v>
      </c>
      <c r="L1197" s="51">
        <v>64892699</v>
      </c>
      <c r="M1197" s="51">
        <v>0</v>
      </c>
    </row>
    <row r="1198" spans="1:13" ht="38.25" x14ac:dyDescent="0.2">
      <c r="A1198" s="52" t="s">
        <v>2614</v>
      </c>
      <c r="B1198" s="46" t="s">
        <v>2615</v>
      </c>
      <c r="C1198" s="51">
        <v>17450000</v>
      </c>
      <c r="D1198" s="51">
        <v>0</v>
      </c>
      <c r="E1198" s="51">
        <v>204260</v>
      </c>
      <c r="F1198" s="51">
        <v>0</v>
      </c>
      <c r="G1198" s="51">
        <v>5000000</v>
      </c>
      <c r="H1198" s="51">
        <v>12245740</v>
      </c>
      <c r="I1198" s="51">
        <v>12245740</v>
      </c>
      <c r="J1198" s="51">
        <v>12245740</v>
      </c>
      <c r="K1198" s="51">
        <v>12245740</v>
      </c>
      <c r="L1198" s="51">
        <v>12017530</v>
      </c>
      <c r="M1198" s="51">
        <v>0</v>
      </c>
    </row>
    <row r="1199" spans="1:13" ht="38.25" x14ac:dyDescent="0.2">
      <c r="A1199" s="52" t="s">
        <v>2616</v>
      </c>
      <c r="B1199" s="46" t="s">
        <v>2617</v>
      </c>
      <c r="C1199" s="51">
        <v>72601105</v>
      </c>
      <c r="D1199" s="51">
        <v>0</v>
      </c>
      <c r="E1199" s="51">
        <v>2628683</v>
      </c>
      <c r="F1199" s="51">
        <v>0</v>
      </c>
      <c r="G1199" s="51">
        <v>0</v>
      </c>
      <c r="H1199" s="51">
        <v>69972422</v>
      </c>
      <c r="I1199" s="51">
        <v>69972422</v>
      </c>
      <c r="J1199" s="51">
        <v>69972422</v>
      </c>
      <c r="K1199" s="51">
        <v>69972422</v>
      </c>
      <c r="L1199" s="51">
        <v>44855093</v>
      </c>
      <c r="M1199" s="51">
        <v>0</v>
      </c>
    </row>
    <row r="1200" spans="1:13" ht="25.5" x14ac:dyDescent="0.2">
      <c r="A1200" s="52" t="s">
        <v>2618</v>
      </c>
      <c r="B1200" s="46" t="s">
        <v>2619</v>
      </c>
      <c r="C1200" s="51">
        <v>23646139</v>
      </c>
      <c r="D1200" s="51">
        <v>0</v>
      </c>
      <c r="E1200" s="51">
        <v>1330063</v>
      </c>
      <c r="F1200" s="51">
        <v>0</v>
      </c>
      <c r="G1200" s="51">
        <v>12200000</v>
      </c>
      <c r="H1200" s="51">
        <v>10116076</v>
      </c>
      <c r="I1200" s="51">
        <v>10116076</v>
      </c>
      <c r="J1200" s="51">
        <v>10116076</v>
      </c>
      <c r="K1200" s="51">
        <v>10116076</v>
      </c>
      <c r="L1200" s="51">
        <v>8020076</v>
      </c>
      <c r="M1200" s="51">
        <v>0</v>
      </c>
    </row>
    <row r="1201" spans="1:13" ht="25.5" x14ac:dyDescent="0.2">
      <c r="A1201" s="52" t="s">
        <v>2620</v>
      </c>
      <c r="B1201" s="46" t="s">
        <v>1957</v>
      </c>
      <c r="C1201" s="51">
        <v>0</v>
      </c>
      <c r="D1201" s="51">
        <v>0</v>
      </c>
      <c r="E1201" s="51">
        <v>0</v>
      </c>
      <c r="F1201" s="51">
        <v>0</v>
      </c>
      <c r="G1201" s="51">
        <v>0</v>
      </c>
      <c r="H1201" s="51">
        <v>0</v>
      </c>
      <c r="I1201" s="51">
        <v>0</v>
      </c>
      <c r="J1201" s="51">
        <v>0</v>
      </c>
      <c r="K1201" s="51">
        <v>0</v>
      </c>
      <c r="L1201" s="51">
        <v>0</v>
      </c>
      <c r="M1201" s="51">
        <v>0</v>
      </c>
    </row>
    <row r="1202" spans="1:13" ht="25.5" x14ac:dyDescent="0.2">
      <c r="A1202" s="52" t="s">
        <v>2621</v>
      </c>
      <c r="B1202" s="46" t="s">
        <v>2622</v>
      </c>
      <c r="C1202" s="51">
        <v>0</v>
      </c>
      <c r="D1202" s="51">
        <v>0</v>
      </c>
      <c r="E1202" s="51">
        <v>0</v>
      </c>
      <c r="F1202" s="51">
        <v>0</v>
      </c>
      <c r="G1202" s="51">
        <v>0</v>
      </c>
      <c r="H1202" s="51">
        <v>0</v>
      </c>
      <c r="I1202" s="51">
        <v>0</v>
      </c>
      <c r="J1202" s="51">
        <v>0</v>
      </c>
      <c r="K1202" s="51">
        <v>0</v>
      </c>
      <c r="L1202" s="51">
        <v>0</v>
      </c>
      <c r="M1202" s="51">
        <v>0</v>
      </c>
    </row>
    <row r="1203" spans="1:13" ht="25.5" x14ac:dyDescent="0.2">
      <c r="A1203" s="52" t="s">
        <v>2623</v>
      </c>
      <c r="B1203" s="46" t="s">
        <v>750</v>
      </c>
      <c r="C1203" s="51">
        <v>204439956</v>
      </c>
      <c r="D1203" s="51">
        <v>0</v>
      </c>
      <c r="E1203" s="51">
        <v>1000000</v>
      </c>
      <c r="F1203" s="51">
        <v>0</v>
      </c>
      <c r="G1203" s="51">
        <v>69579103</v>
      </c>
      <c r="H1203" s="51">
        <v>133860853</v>
      </c>
      <c r="I1203" s="51">
        <v>122674325</v>
      </c>
      <c r="J1203" s="51">
        <v>122674325</v>
      </c>
      <c r="K1203" s="51">
        <v>122674325</v>
      </c>
      <c r="L1203" s="51">
        <v>88050700</v>
      </c>
      <c r="M1203" s="51">
        <v>11186528</v>
      </c>
    </row>
    <row r="1204" spans="1:13" ht="38.25" x14ac:dyDescent="0.2">
      <c r="A1204" s="52" t="s">
        <v>2624</v>
      </c>
      <c r="B1204" s="46" t="s">
        <v>2615</v>
      </c>
      <c r="C1204" s="51">
        <v>73560800</v>
      </c>
      <c r="D1204" s="51">
        <v>0</v>
      </c>
      <c r="E1204" s="51">
        <v>1000000</v>
      </c>
      <c r="F1204" s="51">
        <v>0</v>
      </c>
      <c r="G1204" s="51">
        <v>4500000</v>
      </c>
      <c r="H1204" s="51">
        <v>68060800</v>
      </c>
      <c r="I1204" s="51">
        <v>61815499</v>
      </c>
      <c r="J1204" s="51">
        <v>61815499</v>
      </c>
      <c r="K1204" s="51">
        <v>61815499</v>
      </c>
      <c r="L1204" s="51">
        <v>60565499</v>
      </c>
      <c r="M1204" s="51">
        <v>6245301</v>
      </c>
    </row>
    <row r="1205" spans="1:13" ht="38.25" x14ac:dyDescent="0.2">
      <c r="A1205" s="52" t="s">
        <v>2625</v>
      </c>
      <c r="B1205" s="46" t="s">
        <v>2617</v>
      </c>
      <c r="C1205" s="51">
        <v>4525295</v>
      </c>
      <c r="D1205" s="51">
        <v>0</v>
      </c>
      <c r="E1205" s="51">
        <v>0</v>
      </c>
      <c r="F1205" s="51">
        <v>0</v>
      </c>
      <c r="G1205" s="51">
        <v>0</v>
      </c>
      <c r="H1205" s="51">
        <v>4525295</v>
      </c>
      <c r="I1205" s="51">
        <v>4525295</v>
      </c>
      <c r="J1205" s="51">
        <v>4525295</v>
      </c>
      <c r="K1205" s="51">
        <v>4525295</v>
      </c>
      <c r="L1205" s="51">
        <v>0</v>
      </c>
      <c r="M1205" s="51">
        <v>0</v>
      </c>
    </row>
    <row r="1206" spans="1:13" ht="25.5" x14ac:dyDescent="0.2">
      <c r="A1206" s="52" t="s">
        <v>2626</v>
      </c>
      <c r="B1206" s="46" t="s">
        <v>2619</v>
      </c>
      <c r="C1206" s="51">
        <v>126353861</v>
      </c>
      <c r="D1206" s="51">
        <v>0</v>
      </c>
      <c r="E1206" s="51">
        <v>0</v>
      </c>
      <c r="F1206" s="51">
        <v>0</v>
      </c>
      <c r="G1206" s="51">
        <v>65079103</v>
      </c>
      <c r="H1206" s="51">
        <v>61274758</v>
      </c>
      <c r="I1206" s="51">
        <v>56333531</v>
      </c>
      <c r="J1206" s="51">
        <v>56333531</v>
      </c>
      <c r="K1206" s="51">
        <v>56333531</v>
      </c>
      <c r="L1206" s="51">
        <v>27485201</v>
      </c>
      <c r="M1206" s="51">
        <v>4941227</v>
      </c>
    </row>
    <row r="1207" spans="1:13" ht="38.25" x14ac:dyDescent="0.2">
      <c r="A1207" s="52" t="s">
        <v>2627</v>
      </c>
      <c r="B1207" s="46" t="s">
        <v>2628</v>
      </c>
      <c r="C1207" s="51">
        <v>650000000</v>
      </c>
      <c r="D1207" s="51">
        <v>0</v>
      </c>
      <c r="E1207" s="51">
        <v>64498606.789999999</v>
      </c>
      <c r="F1207" s="51">
        <v>465158206</v>
      </c>
      <c r="G1207" s="51">
        <v>65079103</v>
      </c>
      <c r="H1207" s="51">
        <v>985580496.21000004</v>
      </c>
      <c r="I1207" s="51">
        <v>972091004.21000004</v>
      </c>
      <c r="J1207" s="51">
        <v>972091004.21000004</v>
      </c>
      <c r="K1207" s="51">
        <v>972091004.21000004</v>
      </c>
      <c r="L1207" s="51">
        <v>200011141.88</v>
      </c>
      <c r="M1207" s="51">
        <v>13489492</v>
      </c>
    </row>
    <row r="1208" spans="1:13" ht="25.5" x14ac:dyDescent="0.2">
      <c r="A1208" s="52" t="s">
        <v>2629</v>
      </c>
      <c r="B1208" s="46" t="s">
        <v>7</v>
      </c>
      <c r="C1208" s="51">
        <v>650000000</v>
      </c>
      <c r="D1208" s="51">
        <v>0</v>
      </c>
      <c r="E1208" s="51">
        <v>64498606.789999999</v>
      </c>
      <c r="F1208" s="51">
        <v>158000000</v>
      </c>
      <c r="G1208" s="51">
        <v>0</v>
      </c>
      <c r="H1208" s="51">
        <v>743501393.21000004</v>
      </c>
      <c r="I1208" s="51">
        <v>743501393.21000004</v>
      </c>
      <c r="J1208" s="51">
        <v>743501393.21000004</v>
      </c>
      <c r="K1208" s="51">
        <v>743501393.21000004</v>
      </c>
      <c r="L1208" s="51">
        <v>197716034.88</v>
      </c>
      <c r="M1208" s="51">
        <v>0</v>
      </c>
    </row>
    <row r="1209" spans="1:13" ht="25.5" x14ac:dyDescent="0.2">
      <c r="A1209" s="52" t="s">
        <v>2630</v>
      </c>
      <c r="B1209" s="46" t="s">
        <v>2631</v>
      </c>
      <c r="C1209" s="51">
        <v>650000000</v>
      </c>
      <c r="D1209" s="51">
        <v>0</v>
      </c>
      <c r="E1209" s="51">
        <v>64498606.789999999</v>
      </c>
      <c r="F1209" s="51">
        <v>158000000</v>
      </c>
      <c r="G1209" s="51">
        <v>0</v>
      </c>
      <c r="H1209" s="51">
        <v>743501393.21000004</v>
      </c>
      <c r="I1209" s="51">
        <v>743501393.21000004</v>
      </c>
      <c r="J1209" s="51">
        <v>743501393.21000004</v>
      </c>
      <c r="K1209" s="51">
        <v>743501393.21000004</v>
      </c>
      <c r="L1209" s="51">
        <v>197716034.88</v>
      </c>
      <c r="M1209" s="51">
        <v>0</v>
      </c>
    </row>
    <row r="1210" spans="1:13" ht="25.5" x14ac:dyDescent="0.2">
      <c r="A1210" s="52" t="s">
        <v>2632</v>
      </c>
      <c r="B1210" s="46" t="s">
        <v>12</v>
      </c>
      <c r="C1210" s="51">
        <v>0</v>
      </c>
      <c r="D1210" s="51">
        <v>0</v>
      </c>
      <c r="E1210" s="51">
        <v>0</v>
      </c>
      <c r="F1210" s="51">
        <v>242079103</v>
      </c>
      <c r="G1210" s="51">
        <v>0</v>
      </c>
      <c r="H1210" s="51">
        <v>242079103</v>
      </c>
      <c r="I1210" s="51">
        <v>228589611</v>
      </c>
      <c r="J1210" s="51">
        <v>228589611</v>
      </c>
      <c r="K1210" s="51">
        <v>228589611</v>
      </c>
      <c r="L1210" s="51">
        <v>2295107</v>
      </c>
      <c r="M1210" s="51">
        <v>13489492</v>
      </c>
    </row>
    <row r="1211" spans="1:13" ht="25.5" x14ac:dyDescent="0.2">
      <c r="A1211" s="52" t="s">
        <v>2633</v>
      </c>
      <c r="B1211" s="46" t="s">
        <v>2631</v>
      </c>
      <c r="C1211" s="51">
        <v>0</v>
      </c>
      <c r="D1211" s="51">
        <v>0</v>
      </c>
      <c r="E1211" s="51">
        <v>0</v>
      </c>
      <c r="F1211" s="51">
        <v>242079103</v>
      </c>
      <c r="G1211" s="51">
        <v>0</v>
      </c>
      <c r="H1211" s="51">
        <v>242079103</v>
      </c>
      <c r="I1211" s="51">
        <v>228589611</v>
      </c>
      <c r="J1211" s="51">
        <v>228589611</v>
      </c>
      <c r="K1211" s="51">
        <v>228589611</v>
      </c>
      <c r="L1211" s="51">
        <v>2295107</v>
      </c>
      <c r="M1211" s="51">
        <v>13489492</v>
      </c>
    </row>
    <row r="1212" spans="1:13" ht="25.5" x14ac:dyDescent="0.2">
      <c r="A1212" s="52" t="s">
        <v>2634</v>
      </c>
      <c r="B1212" s="46" t="s">
        <v>750</v>
      </c>
      <c r="C1212" s="51">
        <v>0</v>
      </c>
      <c r="D1212" s="51">
        <v>0</v>
      </c>
      <c r="E1212" s="51">
        <v>0</v>
      </c>
      <c r="F1212" s="51">
        <v>65079103</v>
      </c>
      <c r="G1212" s="51">
        <v>65079103</v>
      </c>
      <c r="H1212" s="51">
        <v>0</v>
      </c>
      <c r="I1212" s="51">
        <v>0</v>
      </c>
      <c r="J1212" s="51">
        <v>0</v>
      </c>
      <c r="K1212" s="51">
        <v>0</v>
      </c>
      <c r="L1212" s="51">
        <v>0</v>
      </c>
      <c r="M1212" s="51">
        <v>0</v>
      </c>
    </row>
    <row r="1213" spans="1:13" ht="25.5" x14ac:dyDescent="0.2">
      <c r="A1213" s="52" t="s">
        <v>2635</v>
      </c>
      <c r="B1213" s="46" t="s">
        <v>2631</v>
      </c>
      <c r="C1213" s="51">
        <v>0</v>
      </c>
      <c r="D1213" s="51">
        <v>0</v>
      </c>
      <c r="E1213" s="51">
        <v>0</v>
      </c>
      <c r="F1213" s="51">
        <v>65079103</v>
      </c>
      <c r="G1213" s="51">
        <v>65079103</v>
      </c>
      <c r="H1213" s="51">
        <v>0</v>
      </c>
      <c r="I1213" s="51">
        <v>0</v>
      </c>
      <c r="J1213" s="51">
        <v>0</v>
      </c>
      <c r="K1213" s="51">
        <v>0</v>
      </c>
      <c r="L1213" s="51">
        <v>0</v>
      </c>
      <c r="M1213" s="51">
        <v>0</v>
      </c>
    </row>
    <row r="1214" spans="1:13" ht="25.5" x14ac:dyDescent="0.2">
      <c r="A1214" s="52" t="s">
        <v>2636</v>
      </c>
      <c r="B1214" s="46" t="s">
        <v>2637</v>
      </c>
      <c r="C1214" s="51">
        <v>2233000000</v>
      </c>
      <c r="D1214" s="51">
        <v>109560731</v>
      </c>
      <c r="E1214" s="51">
        <v>796556056.51999998</v>
      </c>
      <c r="F1214" s="51">
        <v>942799534</v>
      </c>
      <c r="G1214" s="51">
        <v>832799534</v>
      </c>
      <c r="H1214" s="51">
        <v>1656004674.48</v>
      </c>
      <c r="I1214" s="51">
        <v>1565244092.48</v>
      </c>
      <c r="J1214" s="51">
        <v>1565244092.48</v>
      </c>
      <c r="K1214" s="51">
        <v>1552284443.6099999</v>
      </c>
      <c r="L1214" s="51">
        <v>1378701769.3800001</v>
      </c>
      <c r="M1214" s="51">
        <v>90760582</v>
      </c>
    </row>
    <row r="1215" spans="1:13" x14ac:dyDescent="0.2">
      <c r="A1215" s="52" t="s">
        <v>2638</v>
      </c>
      <c r="B1215" s="46" t="s">
        <v>2639</v>
      </c>
      <c r="C1215" s="51">
        <v>2233000000</v>
      </c>
      <c r="D1215" s="51">
        <v>109560731</v>
      </c>
      <c r="E1215" s="51">
        <v>796556056.51999998</v>
      </c>
      <c r="F1215" s="51">
        <v>942799534</v>
      </c>
      <c r="G1215" s="51">
        <v>832799534</v>
      </c>
      <c r="H1215" s="51">
        <v>1656004674.48</v>
      </c>
      <c r="I1215" s="51">
        <v>1565244092.48</v>
      </c>
      <c r="J1215" s="51">
        <v>1565244092.48</v>
      </c>
      <c r="K1215" s="51">
        <v>1552284443.6099999</v>
      </c>
      <c r="L1215" s="51">
        <v>1378701769.3800001</v>
      </c>
      <c r="M1215" s="51">
        <v>90760582</v>
      </c>
    </row>
    <row r="1216" spans="1:13" x14ac:dyDescent="0.2">
      <c r="A1216" s="52" t="s">
        <v>2640</v>
      </c>
      <c r="B1216" s="46" t="s">
        <v>715</v>
      </c>
      <c r="C1216" s="51">
        <v>2233000000</v>
      </c>
      <c r="D1216" s="51">
        <v>109560731</v>
      </c>
      <c r="E1216" s="51">
        <v>796556056.51999998</v>
      </c>
      <c r="F1216" s="51">
        <v>942799534</v>
      </c>
      <c r="G1216" s="51">
        <v>832799534</v>
      </c>
      <c r="H1216" s="51">
        <v>1656004674.48</v>
      </c>
      <c r="I1216" s="51">
        <v>1565244092.48</v>
      </c>
      <c r="J1216" s="51">
        <v>1565244092.48</v>
      </c>
      <c r="K1216" s="51">
        <v>1552284443.6099999</v>
      </c>
      <c r="L1216" s="51">
        <v>1378701769.3800001</v>
      </c>
      <c r="M1216" s="51">
        <v>90760582</v>
      </c>
    </row>
    <row r="1217" spans="1:13" x14ac:dyDescent="0.2">
      <c r="A1217" s="52" t="s">
        <v>2641</v>
      </c>
      <c r="B1217" s="46" t="s">
        <v>717</v>
      </c>
      <c r="C1217" s="51">
        <v>2233000000</v>
      </c>
      <c r="D1217" s="51">
        <v>109560731</v>
      </c>
      <c r="E1217" s="51">
        <v>796556056.51999998</v>
      </c>
      <c r="F1217" s="51">
        <v>942799534</v>
      </c>
      <c r="G1217" s="51">
        <v>832799534</v>
      </c>
      <c r="H1217" s="51">
        <v>1656004674.48</v>
      </c>
      <c r="I1217" s="51">
        <v>1565244092.48</v>
      </c>
      <c r="J1217" s="51">
        <v>1565244092.48</v>
      </c>
      <c r="K1217" s="51">
        <v>1552284443.6099999</v>
      </c>
      <c r="L1217" s="51">
        <v>1378701769.3800001</v>
      </c>
      <c r="M1217" s="51">
        <v>90760582</v>
      </c>
    </row>
    <row r="1218" spans="1:13" x14ac:dyDescent="0.2">
      <c r="A1218" s="52" t="s">
        <v>2642</v>
      </c>
      <c r="B1218" s="46" t="s">
        <v>1980</v>
      </c>
      <c r="C1218" s="51">
        <v>2233000000</v>
      </c>
      <c r="D1218" s="51">
        <v>109560731</v>
      </c>
      <c r="E1218" s="51">
        <v>796556056.51999998</v>
      </c>
      <c r="F1218" s="51">
        <v>942799534</v>
      </c>
      <c r="G1218" s="51">
        <v>832799534</v>
      </c>
      <c r="H1218" s="51">
        <v>1656004674.48</v>
      </c>
      <c r="I1218" s="51">
        <v>1565244092.48</v>
      </c>
      <c r="J1218" s="51">
        <v>1565244092.48</v>
      </c>
      <c r="K1218" s="51">
        <v>1552284443.6099999</v>
      </c>
      <c r="L1218" s="51">
        <v>1378701769.3800001</v>
      </c>
      <c r="M1218" s="51">
        <v>90760582</v>
      </c>
    </row>
    <row r="1219" spans="1:13" ht="25.5" x14ac:dyDescent="0.2">
      <c r="A1219" s="52" t="s">
        <v>2643</v>
      </c>
      <c r="B1219" s="46" t="s">
        <v>2644</v>
      </c>
      <c r="C1219" s="51">
        <v>1156700000</v>
      </c>
      <c r="D1219" s="51">
        <v>0</v>
      </c>
      <c r="E1219" s="51">
        <v>64542848.520000003</v>
      </c>
      <c r="F1219" s="51">
        <v>310539534</v>
      </c>
      <c r="G1219" s="51">
        <v>476459534</v>
      </c>
      <c r="H1219" s="51">
        <v>926237151.48000002</v>
      </c>
      <c r="I1219" s="51">
        <v>901814281.48000002</v>
      </c>
      <c r="J1219" s="51">
        <v>901814281.48000002</v>
      </c>
      <c r="K1219" s="51">
        <v>900645487.61000001</v>
      </c>
      <c r="L1219" s="51">
        <v>863216550.38</v>
      </c>
      <c r="M1219" s="51">
        <v>24422870</v>
      </c>
    </row>
    <row r="1220" spans="1:13" ht="25.5" x14ac:dyDescent="0.2">
      <c r="A1220" s="52" t="s">
        <v>2645</v>
      </c>
      <c r="B1220" s="46" t="s">
        <v>2646</v>
      </c>
      <c r="C1220" s="51">
        <v>553000000</v>
      </c>
      <c r="D1220" s="51">
        <v>0</v>
      </c>
      <c r="E1220" s="51">
        <v>32893964.52</v>
      </c>
      <c r="F1220" s="51">
        <v>175658000</v>
      </c>
      <c r="G1220" s="51">
        <v>297181201</v>
      </c>
      <c r="H1220" s="51">
        <v>398582834.48000002</v>
      </c>
      <c r="I1220" s="51">
        <v>398582834.48000002</v>
      </c>
      <c r="J1220" s="51">
        <v>398582834.48000002</v>
      </c>
      <c r="K1220" s="51">
        <v>397414040.61000001</v>
      </c>
      <c r="L1220" s="51">
        <v>365906859.98000002</v>
      </c>
      <c r="M1220" s="51">
        <v>0</v>
      </c>
    </row>
    <row r="1221" spans="1:13" ht="38.25" x14ac:dyDescent="0.2">
      <c r="A1221" s="52" t="s">
        <v>2647</v>
      </c>
      <c r="B1221" s="46" t="s">
        <v>2648</v>
      </c>
      <c r="C1221" s="51">
        <v>153000000</v>
      </c>
      <c r="D1221" s="51">
        <v>0</v>
      </c>
      <c r="E1221" s="51">
        <v>21695295.52</v>
      </c>
      <c r="F1221" s="51">
        <v>84258000</v>
      </c>
      <c r="G1221" s="51">
        <v>67623201</v>
      </c>
      <c r="H1221" s="51">
        <v>147939503.47999999</v>
      </c>
      <c r="I1221" s="51">
        <v>147939503.47999999</v>
      </c>
      <c r="J1221" s="51">
        <v>147939503.47999999</v>
      </c>
      <c r="K1221" s="51">
        <v>146770709.61000001</v>
      </c>
      <c r="L1221" s="51">
        <v>124914290.98</v>
      </c>
      <c r="M1221" s="51">
        <v>0</v>
      </c>
    </row>
    <row r="1222" spans="1:13" ht="25.5" x14ac:dyDescent="0.2">
      <c r="A1222" s="52" t="s">
        <v>2649</v>
      </c>
      <c r="B1222" s="46" t="s">
        <v>7</v>
      </c>
      <c r="C1222" s="51">
        <v>123000000</v>
      </c>
      <c r="D1222" s="51">
        <v>0</v>
      </c>
      <c r="E1222" s="51">
        <v>21695295.52</v>
      </c>
      <c r="F1222" s="51">
        <v>84258000</v>
      </c>
      <c r="G1222" s="51">
        <v>37623201</v>
      </c>
      <c r="H1222" s="51">
        <v>147939503.47999999</v>
      </c>
      <c r="I1222" s="51">
        <v>147939503.47999999</v>
      </c>
      <c r="J1222" s="51">
        <v>147939503.47999999</v>
      </c>
      <c r="K1222" s="51">
        <v>146770709.61000001</v>
      </c>
      <c r="L1222" s="51">
        <v>124914290.98</v>
      </c>
      <c r="M1222" s="51">
        <v>0</v>
      </c>
    </row>
    <row r="1223" spans="1:13" ht="38.25" x14ac:dyDescent="0.2">
      <c r="A1223" s="52" t="s">
        <v>2650</v>
      </c>
      <c r="B1223" s="46" t="s">
        <v>2651</v>
      </c>
      <c r="C1223" s="51">
        <v>0</v>
      </c>
      <c r="D1223" s="51">
        <v>0</v>
      </c>
      <c r="E1223" s="51">
        <v>0</v>
      </c>
      <c r="F1223" s="51">
        <v>0</v>
      </c>
      <c r="G1223" s="51">
        <v>0</v>
      </c>
      <c r="H1223" s="51">
        <v>0</v>
      </c>
      <c r="I1223" s="51">
        <v>0</v>
      </c>
      <c r="J1223" s="51">
        <v>0</v>
      </c>
      <c r="K1223" s="51">
        <v>0</v>
      </c>
      <c r="L1223" s="51">
        <v>0</v>
      </c>
      <c r="M1223" s="51">
        <v>0</v>
      </c>
    </row>
    <row r="1224" spans="1:13" ht="38.25" x14ac:dyDescent="0.2">
      <c r="A1224" s="52" t="s">
        <v>2652</v>
      </c>
      <c r="B1224" s="46" t="s">
        <v>2651</v>
      </c>
      <c r="C1224" s="51">
        <v>123000000</v>
      </c>
      <c r="D1224" s="51">
        <v>0</v>
      </c>
      <c r="E1224" s="51">
        <v>21695295.52</v>
      </c>
      <c r="F1224" s="51">
        <v>84258000</v>
      </c>
      <c r="G1224" s="51">
        <v>37623201</v>
      </c>
      <c r="H1224" s="51">
        <v>147939503.47999999</v>
      </c>
      <c r="I1224" s="51">
        <v>147939503.47999999</v>
      </c>
      <c r="J1224" s="51">
        <v>147939503.47999999</v>
      </c>
      <c r="K1224" s="51">
        <v>146770709.61000001</v>
      </c>
      <c r="L1224" s="51">
        <v>124914290.98</v>
      </c>
      <c r="M1224" s="51">
        <v>0</v>
      </c>
    </row>
    <row r="1225" spans="1:13" ht="25.5" x14ac:dyDescent="0.2">
      <c r="A1225" s="52" t="s">
        <v>2653</v>
      </c>
      <c r="B1225" s="46" t="s">
        <v>750</v>
      </c>
      <c r="C1225" s="51">
        <v>30000000</v>
      </c>
      <c r="D1225" s="51">
        <v>0</v>
      </c>
      <c r="E1225" s="51">
        <v>0</v>
      </c>
      <c r="F1225" s="51">
        <v>0</v>
      </c>
      <c r="G1225" s="51">
        <v>30000000</v>
      </c>
      <c r="H1225" s="51">
        <v>0</v>
      </c>
      <c r="I1225" s="51">
        <v>0</v>
      </c>
      <c r="J1225" s="51">
        <v>0</v>
      </c>
      <c r="K1225" s="51">
        <v>0</v>
      </c>
      <c r="L1225" s="51">
        <v>0</v>
      </c>
      <c r="M1225" s="51">
        <v>0</v>
      </c>
    </row>
    <row r="1226" spans="1:13" ht="38.25" x14ac:dyDescent="0.2">
      <c r="A1226" s="52" t="s">
        <v>2654</v>
      </c>
      <c r="B1226" s="46" t="s">
        <v>2651</v>
      </c>
      <c r="C1226" s="51">
        <v>30000000</v>
      </c>
      <c r="D1226" s="51">
        <v>0</v>
      </c>
      <c r="E1226" s="51">
        <v>0</v>
      </c>
      <c r="F1226" s="51">
        <v>0</v>
      </c>
      <c r="G1226" s="51">
        <v>30000000</v>
      </c>
      <c r="H1226" s="51">
        <v>0</v>
      </c>
      <c r="I1226" s="51">
        <v>0</v>
      </c>
      <c r="J1226" s="51">
        <v>0</v>
      </c>
      <c r="K1226" s="51">
        <v>0</v>
      </c>
      <c r="L1226" s="51">
        <v>0</v>
      </c>
      <c r="M1226" s="51">
        <v>0</v>
      </c>
    </row>
    <row r="1227" spans="1:13" ht="38.25" x14ac:dyDescent="0.2">
      <c r="A1227" s="52" t="s">
        <v>2655</v>
      </c>
      <c r="B1227" s="46" t="s">
        <v>2656</v>
      </c>
      <c r="C1227" s="51">
        <v>0</v>
      </c>
      <c r="D1227" s="51">
        <v>0</v>
      </c>
      <c r="E1227" s="51">
        <v>0</v>
      </c>
      <c r="F1227" s="51">
        <v>0</v>
      </c>
      <c r="G1227" s="51">
        <v>0</v>
      </c>
      <c r="H1227" s="51">
        <v>0</v>
      </c>
      <c r="I1227" s="51">
        <v>0</v>
      </c>
      <c r="J1227" s="51">
        <v>0</v>
      </c>
      <c r="K1227" s="51">
        <v>0</v>
      </c>
      <c r="L1227" s="51">
        <v>0</v>
      </c>
      <c r="M1227" s="51">
        <v>0</v>
      </c>
    </row>
    <row r="1228" spans="1:13" ht="38.25" x14ac:dyDescent="0.2">
      <c r="A1228" s="52" t="s">
        <v>2657</v>
      </c>
      <c r="B1228" s="46" t="s">
        <v>2651</v>
      </c>
      <c r="C1228" s="51">
        <v>0</v>
      </c>
      <c r="D1228" s="51">
        <v>0</v>
      </c>
      <c r="E1228" s="51">
        <v>0</v>
      </c>
      <c r="F1228" s="51">
        <v>0</v>
      </c>
      <c r="G1228" s="51">
        <v>0</v>
      </c>
      <c r="H1228" s="51">
        <v>0</v>
      </c>
      <c r="I1228" s="51">
        <v>0</v>
      </c>
      <c r="J1228" s="51">
        <v>0</v>
      </c>
      <c r="K1228" s="51">
        <v>0</v>
      </c>
      <c r="L1228" s="51">
        <v>0</v>
      </c>
      <c r="M1228" s="51">
        <v>0</v>
      </c>
    </row>
    <row r="1229" spans="1:13" ht="51" x14ac:dyDescent="0.2">
      <c r="A1229" s="52" t="s">
        <v>2658</v>
      </c>
      <c r="B1229" s="46" t="s">
        <v>2659</v>
      </c>
      <c r="C1229" s="51">
        <v>190000000</v>
      </c>
      <c r="D1229" s="51">
        <v>0</v>
      </c>
      <c r="E1229" s="51">
        <v>0</v>
      </c>
      <c r="F1229" s="51">
        <v>0</v>
      </c>
      <c r="G1229" s="51">
        <v>161950000</v>
      </c>
      <c r="H1229" s="51">
        <v>28050000</v>
      </c>
      <c r="I1229" s="51">
        <v>28050000</v>
      </c>
      <c r="J1229" s="51">
        <v>28050000</v>
      </c>
      <c r="K1229" s="51">
        <v>28050000</v>
      </c>
      <c r="L1229" s="51">
        <v>28050000</v>
      </c>
      <c r="M1229" s="51">
        <v>0</v>
      </c>
    </row>
    <row r="1230" spans="1:13" ht="25.5" x14ac:dyDescent="0.2">
      <c r="A1230" s="52" t="s">
        <v>2660</v>
      </c>
      <c r="B1230" s="46" t="s">
        <v>7</v>
      </c>
      <c r="C1230" s="51">
        <v>190000000</v>
      </c>
      <c r="D1230" s="51">
        <v>0</v>
      </c>
      <c r="E1230" s="51">
        <v>0</v>
      </c>
      <c r="F1230" s="51">
        <v>0</v>
      </c>
      <c r="G1230" s="51">
        <v>161950000</v>
      </c>
      <c r="H1230" s="51">
        <v>28050000</v>
      </c>
      <c r="I1230" s="51">
        <v>28050000</v>
      </c>
      <c r="J1230" s="51">
        <v>28050000</v>
      </c>
      <c r="K1230" s="51">
        <v>28050000</v>
      </c>
      <c r="L1230" s="51">
        <v>28050000</v>
      </c>
      <c r="M1230" s="51">
        <v>0</v>
      </c>
    </row>
    <row r="1231" spans="1:13" ht="25.5" x14ac:dyDescent="0.2">
      <c r="A1231" s="52" t="s">
        <v>2661</v>
      </c>
      <c r="B1231" s="46" t="s">
        <v>2662</v>
      </c>
      <c r="C1231" s="51">
        <v>95000000</v>
      </c>
      <c r="D1231" s="51">
        <v>0</v>
      </c>
      <c r="E1231" s="51">
        <v>0</v>
      </c>
      <c r="F1231" s="51">
        <v>0</v>
      </c>
      <c r="G1231" s="51">
        <v>66950000</v>
      </c>
      <c r="H1231" s="51">
        <v>28050000</v>
      </c>
      <c r="I1231" s="51">
        <v>28050000</v>
      </c>
      <c r="J1231" s="51">
        <v>28050000</v>
      </c>
      <c r="K1231" s="51">
        <v>28050000</v>
      </c>
      <c r="L1231" s="51">
        <v>28050000</v>
      </c>
      <c r="M1231" s="51">
        <v>0</v>
      </c>
    </row>
    <row r="1232" spans="1:13" ht="38.25" x14ac:dyDescent="0.2">
      <c r="A1232" s="52" t="s">
        <v>2663</v>
      </c>
      <c r="B1232" s="46" t="s">
        <v>2664</v>
      </c>
      <c r="C1232" s="51">
        <v>95000000</v>
      </c>
      <c r="D1232" s="51">
        <v>0</v>
      </c>
      <c r="E1232" s="51">
        <v>0</v>
      </c>
      <c r="F1232" s="51">
        <v>0</v>
      </c>
      <c r="G1232" s="51">
        <v>95000000</v>
      </c>
      <c r="H1232" s="51">
        <v>0</v>
      </c>
      <c r="I1232" s="51">
        <v>0</v>
      </c>
      <c r="J1232" s="51">
        <v>0</v>
      </c>
      <c r="K1232" s="51">
        <v>0</v>
      </c>
      <c r="L1232" s="51">
        <v>0</v>
      </c>
      <c r="M1232" s="51">
        <v>0</v>
      </c>
    </row>
    <row r="1233" spans="1:13" ht="51" x14ac:dyDescent="0.2">
      <c r="A1233" s="52" t="s">
        <v>2665</v>
      </c>
      <c r="B1233" s="46" t="s">
        <v>2666</v>
      </c>
      <c r="C1233" s="51">
        <v>210000000</v>
      </c>
      <c r="D1233" s="51">
        <v>0</v>
      </c>
      <c r="E1233" s="51">
        <v>11198669</v>
      </c>
      <c r="F1233" s="51">
        <v>91400000</v>
      </c>
      <c r="G1233" s="51">
        <v>67608000</v>
      </c>
      <c r="H1233" s="51">
        <v>222593331</v>
      </c>
      <c r="I1233" s="51">
        <v>222593331</v>
      </c>
      <c r="J1233" s="51">
        <v>222593331</v>
      </c>
      <c r="K1233" s="51">
        <v>222593331</v>
      </c>
      <c r="L1233" s="51">
        <v>212942569</v>
      </c>
      <c r="M1233" s="51">
        <v>0</v>
      </c>
    </row>
    <row r="1234" spans="1:13" ht="25.5" x14ac:dyDescent="0.2">
      <c r="A1234" s="52" t="s">
        <v>2667</v>
      </c>
      <c r="B1234" s="46" t="s">
        <v>7</v>
      </c>
      <c r="C1234" s="51">
        <v>160000000</v>
      </c>
      <c r="D1234" s="51">
        <v>0</v>
      </c>
      <c r="E1234" s="51">
        <v>11198669</v>
      </c>
      <c r="F1234" s="51">
        <v>91400000</v>
      </c>
      <c r="G1234" s="51">
        <v>17608000</v>
      </c>
      <c r="H1234" s="51">
        <v>222593331</v>
      </c>
      <c r="I1234" s="51">
        <v>222593331</v>
      </c>
      <c r="J1234" s="51">
        <v>222593331</v>
      </c>
      <c r="K1234" s="51">
        <v>222593331</v>
      </c>
      <c r="L1234" s="51">
        <v>212942569</v>
      </c>
      <c r="M1234" s="51">
        <v>0</v>
      </c>
    </row>
    <row r="1235" spans="1:13" ht="25.5" x14ac:dyDescent="0.2">
      <c r="A1235" s="52" t="s">
        <v>2668</v>
      </c>
      <c r="B1235" s="46" t="s">
        <v>2669</v>
      </c>
      <c r="C1235" s="51">
        <v>160000000</v>
      </c>
      <c r="D1235" s="51">
        <v>0</v>
      </c>
      <c r="E1235" s="51">
        <v>11198669</v>
      </c>
      <c r="F1235" s="51">
        <v>91400000</v>
      </c>
      <c r="G1235" s="51">
        <v>17608000</v>
      </c>
      <c r="H1235" s="51">
        <v>222593331</v>
      </c>
      <c r="I1235" s="51">
        <v>222593331</v>
      </c>
      <c r="J1235" s="51">
        <v>222593331</v>
      </c>
      <c r="K1235" s="51">
        <v>222593331</v>
      </c>
      <c r="L1235" s="51">
        <v>212942569</v>
      </c>
      <c r="M1235" s="51">
        <v>0</v>
      </c>
    </row>
    <row r="1236" spans="1:13" ht="25.5" x14ac:dyDescent="0.2">
      <c r="A1236" s="52" t="s">
        <v>2670</v>
      </c>
      <c r="B1236" s="46" t="s">
        <v>750</v>
      </c>
      <c r="C1236" s="51">
        <v>50000000</v>
      </c>
      <c r="D1236" s="51">
        <v>0</v>
      </c>
      <c r="E1236" s="51">
        <v>0</v>
      </c>
      <c r="F1236" s="51">
        <v>0</v>
      </c>
      <c r="G1236" s="51">
        <v>50000000</v>
      </c>
      <c r="H1236" s="51">
        <v>0</v>
      </c>
      <c r="I1236" s="51">
        <v>0</v>
      </c>
      <c r="J1236" s="51">
        <v>0</v>
      </c>
      <c r="K1236" s="51">
        <v>0</v>
      </c>
      <c r="L1236" s="51">
        <v>0</v>
      </c>
      <c r="M1236" s="51">
        <v>0</v>
      </c>
    </row>
    <row r="1237" spans="1:13" ht="25.5" x14ac:dyDescent="0.2">
      <c r="A1237" s="52" t="s">
        <v>2671</v>
      </c>
      <c r="B1237" s="46" t="s">
        <v>2672</v>
      </c>
      <c r="C1237" s="51">
        <v>50000000</v>
      </c>
      <c r="D1237" s="51">
        <v>0</v>
      </c>
      <c r="E1237" s="51">
        <v>0</v>
      </c>
      <c r="F1237" s="51">
        <v>0</v>
      </c>
      <c r="G1237" s="51">
        <v>50000000</v>
      </c>
      <c r="H1237" s="51">
        <v>0</v>
      </c>
      <c r="I1237" s="51">
        <v>0</v>
      </c>
      <c r="J1237" s="51">
        <v>0</v>
      </c>
      <c r="K1237" s="51">
        <v>0</v>
      </c>
      <c r="L1237" s="51">
        <v>0</v>
      </c>
      <c r="M1237" s="51">
        <v>0</v>
      </c>
    </row>
    <row r="1238" spans="1:13" ht="25.5" x14ac:dyDescent="0.2">
      <c r="A1238" s="52" t="s">
        <v>2673</v>
      </c>
      <c r="B1238" s="46" t="s">
        <v>2674</v>
      </c>
      <c r="C1238" s="51">
        <v>273700000</v>
      </c>
      <c r="D1238" s="51">
        <v>0</v>
      </c>
      <c r="E1238" s="51">
        <v>19878468</v>
      </c>
      <c r="F1238" s="51">
        <v>84600000</v>
      </c>
      <c r="G1238" s="51">
        <v>142928333</v>
      </c>
      <c r="H1238" s="51">
        <v>195493199</v>
      </c>
      <c r="I1238" s="51">
        <v>195493199</v>
      </c>
      <c r="J1238" s="51">
        <v>195493199</v>
      </c>
      <c r="K1238" s="51">
        <v>195493199</v>
      </c>
      <c r="L1238" s="51">
        <v>190579867</v>
      </c>
      <c r="M1238" s="51">
        <v>0</v>
      </c>
    </row>
    <row r="1239" spans="1:13" ht="25.5" x14ac:dyDescent="0.2">
      <c r="A1239" s="52" t="s">
        <v>2675</v>
      </c>
      <c r="B1239" s="46" t="s">
        <v>2676</v>
      </c>
      <c r="C1239" s="51">
        <v>85000000</v>
      </c>
      <c r="D1239" s="51">
        <v>0</v>
      </c>
      <c r="E1239" s="51">
        <v>0</v>
      </c>
      <c r="F1239" s="51">
        <v>0</v>
      </c>
      <c r="G1239" s="51">
        <v>43400000</v>
      </c>
      <c r="H1239" s="51">
        <v>41600000</v>
      </c>
      <c r="I1239" s="51">
        <v>41600000</v>
      </c>
      <c r="J1239" s="51">
        <v>41600000</v>
      </c>
      <c r="K1239" s="51">
        <v>41600000</v>
      </c>
      <c r="L1239" s="51">
        <v>41600000</v>
      </c>
      <c r="M1239" s="51">
        <v>0</v>
      </c>
    </row>
    <row r="1240" spans="1:13" ht="25.5" x14ac:dyDescent="0.2">
      <c r="A1240" s="52" t="s">
        <v>2677</v>
      </c>
      <c r="B1240" s="46" t="s">
        <v>7</v>
      </c>
      <c r="C1240" s="51">
        <v>85000000</v>
      </c>
      <c r="D1240" s="51">
        <v>0</v>
      </c>
      <c r="E1240" s="51">
        <v>0</v>
      </c>
      <c r="F1240" s="51">
        <v>0</v>
      </c>
      <c r="G1240" s="51">
        <v>43400000</v>
      </c>
      <c r="H1240" s="51">
        <v>41600000</v>
      </c>
      <c r="I1240" s="51">
        <v>41600000</v>
      </c>
      <c r="J1240" s="51">
        <v>41600000</v>
      </c>
      <c r="K1240" s="51">
        <v>41600000</v>
      </c>
      <c r="L1240" s="51">
        <v>41600000</v>
      </c>
      <c r="M1240" s="51">
        <v>0</v>
      </c>
    </row>
    <row r="1241" spans="1:13" ht="38.25" x14ac:dyDescent="0.2">
      <c r="A1241" s="52" t="s">
        <v>2678</v>
      </c>
      <c r="B1241" s="46" t="s">
        <v>2679</v>
      </c>
      <c r="C1241" s="51">
        <v>10000000</v>
      </c>
      <c r="D1241" s="51">
        <v>0</v>
      </c>
      <c r="E1241" s="51">
        <v>0</v>
      </c>
      <c r="F1241" s="51">
        <v>0</v>
      </c>
      <c r="G1241" s="51">
        <v>0</v>
      </c>
      <c r="H1241" s="51">
        <v>10000000</v>
      </c>
      <c r="I1241" s="51">
        <v>10000000</v>
      </c>
      <c r="J1241" s="51">
        <v>10000000</v>
      </c>
      <c r="K1241" s="51">
        <v>10000000</v>
      </c>
      <c r="L1241" s="51">
        <v>10000000</v>
      </c>
      <c r="M1241" s="51">
        <v>0</v>
      </c>
    </row>
    <row r="1242" spans="1:13" ht="63.75" x14ac:dyDescent="0.2">
      <c r="A1242" s="52" t="s">
        <v>2680</v>
      </c>
      <c r="B1242" s="46" t="s">
        <v>2681</v>
      </c>
      <c r="C1242" s="51">
        <v>75000000</v>
      </c>
      <c r="D1242" s="51">
        <v>0</v>
      </c>
      <c r="E1242" s="51">
        <v>0</v>
      </c>
      <c r="F1242" s="51">
        <v>0</v>
      </c>
      <c r="G1242" s="51">
        <v>43400000</v>
      </c>
      <c r="H1242" s="51">
        <v>31600000</v>
      </c>
      <c r="I1242" s="51">
        <v>31600000</v>
      </c>
      <c r="J1242" s="51">
        <v>31600000</v>
      </c>
      <c r="K1242" s="51">
        <v>31600000</v>
      </c>
      <c r="L1242" s="51">
        <v>31600000</v>
      </c>
      <c r="M1242" s="51">
        <v>0</v>
      </c>
    </row>
    <row r="1243" spans="1:13" ht="38.25" x14ac:dyDescent="0.2">
      <c r="A1243" s="52" t="s">
        <v>2682</v>
      </c>
      <c r="B1243" s="46" t="s">
        <v>2683</v>
      </c>
      <c r="C1243" s="51">
        <v>188700000</v>
      </c>
      <c r="D1243" s="51">
        <v>0</v>
      </c>
      <c r="E1243" s="51">
        <v>19878468</v>
      </c>
      <c r="F1243" s="51">
        <v>84600000</v>
      </c>
      <c r="G1243" s="51">
        <v>99528333</v>
      </c>
      <c r="H1243" s="51">
        <v>153893199</v>
      </c>
      <c r="I1243" s="51">
        <v>153893199</v>
      </c>
      <c r="J1243" s="51">
        <v>153893199</v>
      </c>
      <c r="K1243" s="51">
        <v>153893199</v>
      </c>
      <c r="L1243" s="51">
        <v>148979867</v>
      </c>
      <c r="M1243" s="51">
        <v>0</v>
      </c>
    </row>
    <row r="1244" spans="1:13" ht="25.5" x14ac:dyDescent="0.2">
      <c r="A1244" s="52" t="s">
        <v>2684</v>
      </c>
      <c r="B1244" s="46" t="s">
        <v>7</v>
      </c>
      <c r="C1244" s="51">
        <v>138700000</v>
      </c>
      <c r="D1244" s="51">
        <v>0</v>
      </c>
      <c r="E1244" s="51">
        <v>19878468</v>
      </c>
      <c r="F1244" s="51">
        <v>84600000</v>
      </c>
      <c r="G1244" s="51">
        <v>49528333</v>
      </c>
      <c r="H1244" s="51">
        <v>153893199</v>
      </c>
      <c r="I1244" s="51">
        <v>153893199</v>
      </c>
      <c r="J1244" s="51">
        <v>153893199</v>
      </c>
      <c r="K1244" s="51">
        <v>153893199</v>
      </c>
      <c r="L1244" s="51">
        <v>148979867</v>
      </c>
      <c r="M1244" s="51">
        <v>0</v>
      </c>
    </row>
    <row r="1245" spans="1:13" ht="38.25" x14ac:dyDescent="0.2">
      <c r="A1245" s="52" t="s">
        <v>2685</v>
      </c>
      <c r="B1245" s="46" t="s">
        <v>2686</v>
      </c>
      <c r="C1245" s="51">
        <v>138700000</v>
      </c>
      <c r="D1245" s="51">
        <v>0</v>
      </c>
      <c r="E1245" s="51">
        <v>19878468</v>
      </c>
      <c r="F1245" s="51">
        <v>84600000</v>
      </c>
      <c r="G1245" s="51">
        <v>49528333</v>
      </c>
      <c r="H1245" s="51">
        <v>153893199</v>
      </c>
      <c r="I1245" s="51">
        <v>153893199</v>
      </c>
      <c r="J1245" s="51">
        <v>153893199</v>
      </c>
      <c r="K1245" s="51">
        <v>153893199</v>
      </c>
      <c r="L1245" s="51">
        <v>148979867</v>
      </c>
      <c r="M1245" s="51">
        <v>0</v>
      </c>
    </row>
    <row r="1246" spans="1:13" ht="25.5" x14ac:dyDescent="0.2">
      <c r="A1246" s="52" t="s">
        <v>2687</v>
      </c>
      <c r="B1246" s="46" t="s">
        <v>750</v>
      </c>
      <c r="C1246" s="51">
        <v>50000000</v>
      </c>
      <c r="D1246" s="51">
        <v>0</v>
      </c>
      <c r="E1246" s="51">
        <v>0</v>
      </c>
      <c r="F1246" s="51">
        <v>0</v>
      </c>
      <c r="G1246" s="51">
        <v>50000000</v>
      </c>
      <c r="H1246" s="51">
        <v>0</v>
      </c>
      <c r="I1246" s="51">
        <v>0</v>
      </c>
      <c r="J1246" s="51">
        <v>0</v>
      </c>
      <c r="K1246" s="51">
        <v>0</v>
      </c>
      <c r="L1246" s="51">
        <v>0</v>
      </c>
      <c r="M1246" s="51">
        <v>0</v>
      </c>
    </row>
    <row r="1247" spans="1:13" ht="38.25" x14ac:dyDescent="0.2">
      <c r="A1247" s="52" t="s">
        <v>2688</v>
      </c>
      <c r="B1247" s="46" t="s">
        <v>2686</v>
      </c>
      <c r="C1247" s="51">
        <v>50000000</v>
      </c>
      <c r="D1247" s="51">
        <v>0</v>
      </c>
      <c r="E1247" s="51">
        <v>0</v>
      </c>
      <c r="F1247" s="51">
        <v>0</v>
      </c>
      <c r="G1247" s="51">
        <v>50000000</v>
      </c>
      <c r="H1247" s="51">
        <v>0</v>
      </c>
      <c r="I1247" s="51">
        <v>0</v>
      </c>
      <c r="J1247" s="51">
        <v>0</v>
      </c>
      <c r="K1247" s="51">
        <v>0</v>
      </c>
      <c r="L1247" s="51">
        <v>0</v>
      </c>
      <c r="M1247" s="51">
        <v>0</v>
      </c>
    </row>
    <row r="1248" spans="1:13" ht="25.5" x14ac:dyDescent="0.2">
      <c r="A1248" s="52" t="s">
        <v>2689</v>
      </c>
      <c r="B1248" s="46" t="s">
        <v>2690</v>
      </c>
      <c r="C1248" s="51">
        <v>120000000</v>
      </c>
      <c r="D1248" s="51">
        <v>0</v>
      </c>
      <c r="E1248" s="51">
        <v>10670415</v>
      </c>
      <c r="F1248" s="51">
        <v>29931534</v>
      </c>
      <c r="G1248" s="51">
        <v>0</v>
      </c>
      <c r="H1248" s="51">
        <v>139261119</v>
      </c>
      <c r="I1248" s="51">
        <v>114838249</v>
      </c>
      <c r="J1248" s="51">
        <v>114838249</v>
      </c>
      <c r="K1248" s="51">
        <v>114838249</v>
      </c>
      <c r="L1248" s="51">
        <v>113829824.40000001</v>
      </c>
      <c r="M1248" s="51">
        <v>24422870</v>
      </c>
    </row>
    <row r="1249" spans="1:13" ht="51" x14ac:dyDescent="0.2">
      <c r="A1249" s="52" t="s">
        <v>2691</v>
      </c>
      <c r="B1249" s="46" t="s">
        <v>2692</v>
      </c>
      <c r="C1249" s="51">
        <v>110000000</v>
      </c>
      <c r="D1249" s="51">
        <v>0</v>
      </c>
      <c r="E1249" s="51">
        <v>10670415</v>
      </c>
      <c r="F1249" s="51">
        <v>29931534</v>
      </c>
      <c r="G1249" s="51">
        <v>0</v>
      </c>
      <c r="H1249" s="51">
        <v>129261119</v>
      </c>
      <c r="I1249" s="51">
        <v>104838249</v>
      </c>
      <c r="J1249" s="51">
        <v>104838249</v>
      </c>
      <c r="K1249" s="51">
        <v>104838249</v>
      </c>
      <c r="L1249" s="51">
        <v>103829824.40000001</v>
      </c>
      <c r="M1249" s="51">
        <v>24422870</v>
      </c>
    </row>
    <row r="1250" spans="1:13" ht="25.5" x14ac:dyDescent="0.2">
      <c r="A1250" s="52" t="s">
        <v>2693</v>
      </c>
      <c r="B1250" s="46" t="s">
        <v>7</v>
      </c>
      <c r="C1250" s="51">
        <v>60000000</v>
      </c>
      <c r="D1250" s="51">
        <v>0</v>
      </c>
      <c r="E1250" s="51">
        <v>10670415</v>
      </c>
      <c r="F1250" s="51">
        <v>29931534</v>
      </c>
      <c r="G1250" s="51">
        <v>0</v>
      </c>
      <c r="H1250" s="51">
        <v>79261119</v>
      </c>
      <c r="I1250" s="51">
        <v>79261119</v>
      </c>
      <c r="J1250" s="51">
        <v>79261119</v>
      </c>
      <c r="K1250" s="51">
        <v>79261119</v>
      </c>
      <c r="L1250" s="51">
        <v>78252694.400000006</v>
      </c>
      <c r="M1250" s="51">
        <v>0</v>
      </c>
    </row>
    <row r="1251" spans="1:13" ht="38.25" x14ac:dyDescent="0.2">
      <c r="A1251" s="52" t="s">
        <v>2694</v>
      </c>
      <c r="B1251" s="46" t="s">
        <v>2695</v>
      </c>
      <c r="C1251" s="51">
        <v>60000000</v>
      </c>
      <c r="D1251" s="51">
        <v>0</v>
      </c>
      <c r="E1251" s="51">
        <v>10670415</v>
      </c>
      <c r="F1251" s="51">
        <v>29931534</v>
      </c>
      <c r="G1251" s="51">
        <v>0</v>
      </c>
      <c r="H1251" s="51">
        <v>79261119</v>
      </c>
      <c r="I1251" s="51">
        <v>79261119</v>
      </c>
      <c r="J1251" s="51">
        <v>79261119</v>
      </c>
      <c r="K1251" s="51">
        <v>79261119</v>
      </c>
      <c r="L1251" s="51">
        <v>78252694.400000006</v>
      </c>
      <c r="M1251" s="51">
        <v>0</v>
      </c>
    </row>
    <row r="1252" spans="1:13" ht="25.5" x14ac:dyDescent="0.2">
      <c r="A1252" s="52" t="s">
        <v>2696</v>
      </c>
      <c r="B1252" s="46" t="s">
        <v>2697</v>
      </c>
      <c r="C1252" s="51">
        <v>50000000</v>
      </c>
      <c r="D1252" s="51">
        <v>0</v>
      </c>
      <c r="E1252" s="51">
        <v>0</v>
      </c>
      <c r="F1252" s="51">
        <v>0</v>
      </c>
      <c r="G1252" s="51">
        <v>0</v>
      </c>
      <c r="H1252" s="51">
        <v>50000000</v>
      </c>
      <c r="I1252" s="51">
        <v>25577130</v>
      </c>
      <c r="J1252" s="51">
        <v>25577130</v>
      </c>
      <c r="K1252" s="51">
        <v>25577130</v>
      </c>
      <c r="L1252" s="51">
        <v>25577130</v>
      </c>
      <c r="M1252" s="51">
        <v>24422870</v>
      </c>
    </row>
    <row r="1253" spans="1:13" ht="25.5" x14ac:dyDescent="0.2">
      <c r="A1253" s="52" t="s">
        <v>2698</v>
      </c>
      <c r="B1253" s="46" t="s">
        <v>2699</v>
      </c>
      <c r="C1253" s="51">
        <v>50000000</v>
      </c>
      <c r="D1253" s="51">
        <v>0</v>
      </c>
      <c r="E1253" s="51">
        <v>0</v>
      </c>
      <c r="F1253" s="51">
        <v>0</v>
      </c>
      <c r="G1253" s="51">
        <v>0</v>
      </c>
      <c r="H1253" s="51">
        <v>50000000</v>
      </c>
      <c r="I1253" s="51">
        <v>25577130</v>
      </c>
      <c r="J1253" s="51">
        <v>25577130</v>
      </c>
      <c r="K1253" s="51">
        <v>25577130</v>
      </c>
      <c r="L1253" s="51">
        <v>25577130</v>
      </c>
      <c r="M1253" s="51">
        <v>24422870</v>
      </c>
    </row>
    <row r="1254" spans="1:13" ht="38.25" x14ac:dyDescent="0.2">
      <c r="A1254" s="52" t="s">
        <v>2700</v>
      </c>
      <c r="B1254" s="46" t="s">
        <v>2701</v>
      </c>
      <c r="C1254" s="51">
        <v>10000000</v>
      </c>
      <c r="D1254" s="51">
        <v>0</v>
      </c>
      <c r="E1254" s="51">
        <v>0</v>
      </c>
      <c r="F1254" s="51">
        <v>0</v>
      </c>
      <c r="G1254" s="51">
        <v>0</v>
      </c>
      <c r="H1254" s="51">
        <v>10000000</v>
      </c>
      <c r="I1254" s="51">
        <v>10000000</v>
      </c>
      <c r="J1254" s="51">
        <v>10000000</v>
      </c>
      <c r="K1254" s="51">
        <v>10000000</v>
      </c>
      <c r="L1254" s="51">
        <v>10000000</v>
      </c>
      <c r="M1254" s="51">
        <v>0</v>
      </c>
    </row>
    <row r="1255" spans="1:13" ht="25.5" x14ac:dyDescent="0.2">
      <c r="A1255" s="52" t="s">
        <v>2702</v>
      </c>
      <c r="B1255" s="46" t="s">
        <v>7</v>
      </c>
      <c r="C1255" s="51">
        <v>10000000</v>
      </c>
      <c r="D1255" s="51">
        <v>0</v>
      </c>
      <c r="E1255" s="51">
        <v>0</v>
      </c>
      <c r="F1255" s="51">
        <v>0</v>
      </c>
      <c r="G1255" s="51">
        <v>0</v>
      </c>
      <c r="H1255" s="51">
        <v>10000000</v>
      </c>
      <c r="I1255" s="51">
        <v>10000000</v>
      </c>
      <c r="J1255" s="51">
        <v>10000000</v>
      </c>
      <c r="K1255" s="51">
        <v>10000000</v>
      </c>
      <c r="L1255" s="51">
        <v>10000000</v>
      </c>
      <c r="M1255" s="51">
        <v>0</v>
      </c>
    </row>
    <row r="1256" spans="1:13" ht="25.5" x14ac:dyDescent="0.2">
      <c r="A1256" s="52" t="s">
        <v>2703</v>
      </c>
      <c r="B1256" s="46" t="s">
        <v>2704</v>
      </c>
      <c r="C1256" s="51">
        <v>10000000</v>
      </c>
      <c r="D1256" s="51">
        <v>0</v>
      </c>
      <c r="E1256" s="51">
        <v>0</v>
      </c>
      <c r="F1256" s="51">
        <v>0</v>
      </c>
      <c r="G1256" s="51">
        <v>0</v>
      </c>
      <c r="H1256" s="51">
        <v>10000000</v>
      </c>
      <c r="I1256" s="51">
        <v>10000000</v>
      </c>
      <c r="J1256" s="51">
        <v>10000000</v>
      </c>
      <c r="K1256" s="51">
        <v>10000000</v>
      </c>
      <c r="L1256" s="51">
        <v>10000000</v>
      </c>
      <c r="M1256" s="51">
        <v>0</v>
      </c>
    </row>
    <row r="1257" spans="1:13" ht="38.25" x14ac:dyDescent="0.2">
      <c r="A1257" s="52" t="s">
        <v>2705</v>
      </c>
      <c r="B1257" s="46" t="s">
        <v>2706</v>
      </c>
      <c r="C1257" s="51">
        <v>10000000</v>
      </c>
      <c r="D1257" s="51">
        <v>0</v>
      </c>
      <c r="E1257" s="51">
        <v>1</v>
      </c>
      <c r="F1257" s="51">
        <v>10350000</v>
      </c>
      <c r="G1257" s="51">
        <v>0</v>
      </c>
      <c r="H1257" s="51">
        <v>20349999</v>
      </c>
      <c r="I1257" s="51">
        <v>20349999</v>
      </c>
      <c r="J1257" s="51">
        <v>20349999</v>
      </c>
      <c r="K1257" s="51">
        <v>20349999</v>
      </c>
      <c r="L1257" s="51">
        <v>20349999</v>
      </c>
      <c r="M1257" s="51">
        <v>0</v>
      </c>
    </row>
    <row r="1258" spans="1:13" ht="38.25" x14ac:dyDescent="0.2">
      <c r="A1258" s="52" t="s">
        <v>2707</v>
      </c>
      <c r="B1258" s="46" t="s">
        <v>2708</v>
      </c>
      <c r="C1258" s="51">
        <v>10000000</v>
      </c>
      <c r="D1258" s="51">
        <v>0</v>
      </c>
      <c r="E1258" s="51">
        <v>1</v>
      </c>
      <c r="F1258" s="51">
        <v>10350000</v>
      </c>
      <c r="G1258" s="51">
        <v>0</v>
      </c>
      <c r="H1258" s="51">
        <v>20349999</v>
      </c>
      <c r="I1258" s="51">
        <v>20349999</v>
      </c>
      <c r="J1258" s="51">
        <v>20349999</v>
      </c>
      <c r="K1258" s="51">
        <v>20349999</v>
      </c>
      <c r="L1258" s="51">
        <v>20349999</v>
      </c>
      <c r="M1258" s="51">
        <v>0</v>
      </c>
    </row>
    <row r="1259" spans="1:13" ht="25.5" x14ac:dyDescent="0.2">
      <c r="A1259" s="52" t="s">
        <v>2709</v>
      </c>
      <c r="B1259" s="46" t="s">
        <v>7</v>
      </c>
      <c r="C1259" s="51">
        <v>10000000</v>
      </c>
      <c r="D1259" s="51">
        <v>0</v>
      </c>
      <c r="E1259" s="51">
        <v>1</v>
      </c>
      <c r="F1259" s="51">
        <v>10350000</v>
      </c>
      <c r="G1259" s="51">
        <v>0</v>
      </c>
      <c r="H1259" s="51">
        <v>20349999</v>
      </c>
      <c r="I1259" s="51">
        <v>20349999</v>
      </c>
      <c r="J1259" s="51">
        <v>20349999</v>
      </c>
      <c r="K1259" s="51">
        <v>20349999</v>
      </c>
      <c r="L1259" s="51">
        <v>20349999</v>
      </c>
      <c r="M1259" s="51">
        <v>0</v>
      </c>
    </row>
    <row r="1260" spans="1:13" ht="51" x14ac:dyDescent="0.2">
      <c r="A1260" s="52" t="s">
        <v>2710</v>
      </c>
      <c r="B1260" s="46" t="s">
        <v>2711</v>
      </c>
      <c r="C1260" s="51">
        <v>10000000</v>
      </c>
      <c r="D1260" s="51">
        <v>0</v>
      </c>
      <c r="E1260" s="51">
        <v>1</v>
      </c>
      <c r="F1260" s="51">
        <v>10350000</v>
      </c>
      <c r="G1260" s="51">
        <v>0</v>
      </c>
      <c r="H1260" s="51">
        <v>20349999</v>
      </c>
      <c r="I1260" s="51">
        <v>20349999</v>
      </c>
      <c r="J1260" s="51">
        <v>20349999</v>
      </c>
      <c r="K1260" s="51">
        <v>20349999</v>
      </c>
      <c r="L1260" s="51">
        <v>20349999</v>
      </c>
      <c r="M1260" s="51">
        <v>0</v>
      </c>
    </row>
    <row r="1261" spans="1:13" ht="38.25" x14ac:dyDescent="0.2">
      <c r="A1261" s="52" t="s">
        <v>2712</v>
      </c>
      <c r="B1261" s="46" t="s">
        <v>2713</v>
      </c>
      <c r="C1261" s="51">
        <v>200000000</v>
      </c>
      <c r="D1261" s="51">
        <v>0</v>
      </c>
      <c r="E1261" s="51">
        <v>1100000</v>
      </c>
      <c r="F1261" s="51">
        <v>10000000</v>
      </c>
      <c r="G1261" s="51">
        <v>36350000</v>
      </c>
      <c r="H1261" s="51">
        <v>172550000</v>
      </c>
      <c r="I1261" s="51">
        <v>172550000</v>
      </c>
      <c r="J1261" s="51">
        <v>172550000</v>
      </c>
      <c r="K1261" s="51">
        <v>172550000</v>
      </c>
      <c r="L1261" s="51">
        <v>172550000</v>
      </c>
      <c r="M1261" s="51">
        <v>0</v>
      </c>
    </row>
    <row r="1262" spans="1:13" ht="76.5" x14ac:dyDescent="0.2">
      <c r="A1262" s="52" t="s">
        <v>2714</v>
      </c>
      <c r="B1262" s="46" t="s">
        <v>2715</v>
      </c>
      <c r="C1262" s="51">
        <v>200000000</v>
      </c>
      <c r="D1262" s="51">
        <v>0</v>
      </c>
      <c r="E1262" s="51">
        <v>1100000</v>
      </c>
      <c r="F1262" s="51">
        <v>10000000</v>
      </c>
      <c r="G1262" s="51">
        <v>36350000</v>
      </c>
      <c r="H1262" s="51">
        <v>172550000</v>
      </c>
      <c r="I1262" s="51">
        <v>172550000</v>
      </c>
      <c r="J1262" s="51">
        <v>172550000</v>
      </c>
      <c r="K1262" s="51">
        <v>172550000</v>
      </c>
      <c r="L1262" s="51">
        <v>172550000</v>
      </c>
      <c r="M1262" s="51">
        <v>0</v>
      </c>
    </row>
    <row r="1263" spans="1:13" ht="25.5" x14ac:dyDescent="0.2">
      <c r="A1263" s="52" t="s">
        <v>2716</v>
      </c>
      <c r="B1263" s="46" t="s">
        <v>7</v>
      </c>
      <c r="C1263" s="51">
        <v>180000000</v>
      </c>
      <c r="D1263" s="51">
        <v>0</v>
      </c>
      <c r="E1263" s="51">
        <v>1100000</v>
      </c>
      <c r="F1263" s="51">
        <v>10000000</v>
      </c>
      <c r="G1263" s="51">
        <v>16350000</v>
      </c>
      <c r="H1263" s="51">
        <v>172550000</v>
      </c>
      <c r="I1263" s="51">
        <v>172550000</v>
      </c>
      <c r="J1263" s="51">
        <v>172550000</v>
      </c>
      <c r="K1263" s="51">
        <v>172550000</v>
      </c>
      <c r="L1263" s="51">
        <v>172550000</v>
      </c>
      <c r="M1263" s="51">
        <v>0</v>
      </c>
    </row>
    <row r="1264" spans="1:13" ht="25.5" x14ac:dyDescent="0.2">
      <c r="A1264" s="52" t="s">
        <v>2717</v>
      </c>
      <c r="B1264" s="46" t="s">
        <v>2718</v>
      </c>
      <c r="C1264" s="51">
        <v>180000000</v>
      </c>
      <c r="D1264" s="51">
        <v>0</v>
      </c>
      <c r="E1264" s="51">
        <v>1100000</v>
      </c>
      <c r="F1264" s="51">
        <v>10000000</v>
      </c>
      <c r="G1264" s="51">
        <v>16350000</v>
      </c>
      <c r="H1264" s="51">
        <v>172550000</v>
      </c>
      <c r="I1264" s="51">
        <v>172550000</v>
      </c>
      <c r="J1264" s="51">
        <v>172550000</v>
      </c>
      <c r="K1264" s="51">
        <v>172550000</v>
      </c>
      <c r="L1264" s="51">
        <v>172550000</v>
      </c>
      <c r="M1264" s="51">
        <v>0</v>
      </c>
    </row>
    <row r="1265" spans="1:13" ht="25.5" x14ac:dyDescent="0.2">
      <c r="A1265" s="52" t="s">
        <v>2719</v>
      </c>
      <c r="B1265" s="46" t="s">
        <v>750</v>
      </c>
      <c r="C1265" s="51">
        <v>20000000</v>
      </c>
      <c r="D1265" s="51">
        <v>0</v>
      </c>
      <c r="E1265" s="51">
        <v>0</v>
      </c>
      <c r="F1265" s="51">
        <v>0</v>
      </c>
      <c r="G1265" s="51">
        <v>20000000</v>
      </c>
      <c r="H1265" s="51">
        <v>0</v>
      </c>
      <c r="I1265" s="51">
        <v>0</v>
      </c>
      <c r="J1265" s="51">
        <v>0</v>
      </c>
      <c r="K1265" s="51">
        <v>0</v>
      </c>
      <c r="L1265" s="51">
        <v>0</v>
      </c>
      <c r="M1265" s="51">
        <v>0</v>
      </c>
    </row>
    <row r="1266" spans="1:13" ht="25.5" x14ac:dyDescent="0.2">
      <c r="A1266" s="52" t="s">
        <v>2720</v>
      </c>
      <c r="B1266" s="46" t="s">
        <v>2718</v>
      </c>
      <c r="C1266" s="51">
        <v>20000000</v>
      </c>
      <c r="D1266" s="51">
        <v>0</v>
      </c>
      <c r="E1266" s="51">
        <v>0</v>
      </c>
      <c r="F1266" s="51">
        <v>0</v>
      </c>
      <c r="G1266" s="51">
        <v>20000000</v>
      </c>
      <c r="H1266" s="51">
        <v>0</v>
      </c>
      <c r="I1266" s="51">
        <v>0</v>
      </c>
      <c r="J1266" s="51">
        <v>0</v>
      </c>
      <c r="K1266" s="51">
        <v>0</v>
      </c>
      <c r="L1266" s="51">
        <v>0</v>
      </c>
      <c r="M1266" s="51">
        <v>0</v>
      </c>
    </row>
    <row r="1267" spans="1:13" ht="25.5" x14ac:dyDescent="0.2">
      <c r="A1267" s="52" t="s">
        <v>2721</v>
      </c>
      <c r="B1267" s="46" t="s">
        <v>2722</v>
      </c>
      <c r="C1267" s="51">
        <v>60000000</v>
      </c>
      <c r="D1267" s="51">
        <v>0</v>
      </c>
      <c r="E1267" s="51">
        <v>0</v>
      </c>
      <c r="F1267" s="51">
        <v>0</v>
      </c>
      <c r="G1267" s="51">
        <v>23140000</v>
      </c>
      <c r="H1267" s="51">
        <v>36860000</v>
      </c>
      <c r="I1267" s="51">
        <v>36860000</v>
      </c>
      <c r="J1267" s="51">
        <v>36860000</v>
      </c>
      <c r="K1267" s="51">
        <v>36860000</v>
      </c>
      <c r="L1267" s="51">
        <v>36860000</v>
      </c>
      <c r="M1267" s="51">
        <v>0</v>
      </c>
    </row>
    <row r="1268" spans="1:13" ht="63.75" x14ac:dyDescent="0.2">
      <c r="A1268" s="52" t="s">
        <v>2723</v>
      </c>
      <c r="B1268" s="46" t="s">
        <v>2724</v>
      </c>
      <c r="C1268" s="51">
        <v>60000000</v>
      </c>
      <c r="D1268" s="51">
        <v>0</v>
      </c>
      <c r="E1268" s="51">
        <v>0</v>
      </c>
      <c r="F1268" s="51">
        <v>0</v>
      </c>
      <c r="G1268" s="51">
        <v>23140000</v>
      </c>
      <c r="H1268" s="51">
        <v>36860000</v>
      </c>
      <c r="I1268" s="51">
        <v>36860000</v>
      </c>
      <c r="J1268" s="51">
        <v>36860000</v>
      </c>
      <c r="K1268" s="51">
        <v>36860000</v>
      </c>
      <c r="L1268" s="51">
        <v>36860000</v>
      </c>
      <c r="M1268" s="51">
        <v>0</v>
      </c>
    </row>
    <row r="1269" spans="1:13" ht="63.75" x14ac:dyDescent="0.2">
      <c r="A1269" s="52" t="s">
        <v>2725</v>
      </c>
      <c r="B1269" s="46" t="s">
        <v>2726</v>
      </c>
      <c r="C1269" s="51">
        <v>60000000</v>
      </c>
      <c r="D1269" s="51">
        <v>0</v>
      </c>
      <c r="E1269" s="51">
        <v>0</v>
      </c>
      <c r="F1269" s="51">
        <v>0</v>
      </c>
      <c r="G1269" s="51">
        <v>23140000</v>
      </c>
      <c r="H1269" s="51">
        <v>36860000</v>
      </c>
      <c r="I1269" s="51">
        <v>36860000</v>
      </c>
      <c r="J1269" s="51">
        <v>36860000</v>
      </c>
      <c r="K1269" s="51">
        <v>36860000</v>
      </c>
      <c r="L1269" s="51">
        <v>36860000</v>
      </c>
      <c r="M1269" s="51">
        <v>0</v>
      </c>
    </row>
    <row r="1270" spans="1:13" ht="25.5" x14ac:dyDescent="0.2">
      <c r="A1270" s="52" t="s">
        <v>2727</v>
      </c>
      <c r="B1270" s="46" t="s">
        <v>7</v>
      </c>
      <c r="C1270" s="51">
        <v>60000000</v>
      </c>
      <c r="D1270" s="51">
        <v>0</v>
      </c>
      <c r="E1270" s="51">
        <v>0</v>
      </c>
      <c r="F1270" s="51">
        <v>0</v>
      </c>
      <c r="G1270" s="51">
        <v>23140000</v>
      </c>
      <c r="H1270" s="51">
        <v>36860000</v>
      </c>
      <c r="I1270" s="51">
        <v>36860000</v>
      </c>
      <c r="J1270" s="51">
        <v>36860000</v>
      </c>
      <c r="K1270" s="51">
        <v>36860000</v>
      </c>
      <c r="L1270" s="51">
        <v>36860000</v>
      </c>
      <c r="M1270" s="51">
        <v>0</v>
      </c>
    </row>
    <row r="1271" spans="1:13" ht="38.25" x14ac:dyDescent="0.2">
      <c r="A1271" s="52" t="s">
        <v>2728</v>
      </c>
      <c r="B1271" s="46" t="s">
        <v>2729</v>
      </c>
      <c r="C1271" s="51">
        <v>60000000</v>
      </c>
      <c r="D1271" s="51">
        <v>0</v>
      </c>
      <c r="E1271" s="51">
        <v>0</v>
      </c>
      <c r="F1271" s="51">
        <v>0</v>
      </c>
      <c r="G1271" s="51">
        <v>23140000</v>
      </c>
      <c r="H1271" s="51">
        <v>36860000</v>
      </c>
      <c r="I1271" s="51">
        <v>36860000</v>
      </c>
      <c r="J1271" s="51">
        <v>36860000</v>
      </c>
      <c r="K1271" s="51">
        <v>36860000</v>
      </c>
      <c r="L1271" s="51">
        <v>36860000</v>
      </c>
      <c r="M1271" s="51">
        <v>0</v>
      </c>
    </row>
    <row r="1272" spans="1:13" x14ac:dyDescent="0.2">
      <c r="A1272" s="52" t="s">
        <v>2730</v>
      </c>
      <c r="B1272" s="46" t="s">
        <v>1982</v>
      </c>
      <c r="C1272" s="51">
        <v>201000000</v>
      </c>
      <c r="D1272" s="51">
        <v>0</v>
      </c>
      <c r="E1272" s="51">
        <v>25853333</v>
      </c>
      <c r="F1272" s="51">
        <v>0</v>
      </c>
      <c r="G1272" s="51">
        <v>124640000</v>
      </c>
      <c r="H1272" s="51">
        <v>50506667</v>
      </c>
      <c r="I1272" s="51">
        <v>50506667</v>
      </c>
      <c r="J1272" s="51">
        <v>50506667</v>
      </c>
      <c r="K1272" s="51">
        <v>50506667</v>
      </c>
      <c r="L1272" s="51">
        <v>49000000</v>
      </c>
      <c r="M1272" s="51">
        <v>0</v>
      </c>
    </row>
    <row r="1273" spans="1:13" ht="25.5" x14ac:dyDescent="0.2">
      <c r="A1273" s="52" t="s">
        <v>2731</v>
      </c>
      <c r="B1273" s="46" t="s">
        <v>2732</v>
      </c>
      <c r="C1273" s="51">
        <v>201000000</v>
      </c>
      <c r="D1273" s="51">
        <v>0</v>
      </c>
      <c r="E1273" s="51">
        <v>25853333</v>
      </c>
      <c r="F1273" s="51">
        <v>0</v>
      </c>
      <c r="G1273" s="51">
        <v>124640000</v>
      </c>
      <c r="H1273" s="51">
        <v>50506667</v>
      </c>
      <c r="I1273" s="51">
        <v>50506667</v>
      </c>
      <c r="J1273" s="51">
        <v>50506667</v>
      </c>
      <c r="K1273" s="51">
        <v>50506667</v>
      </c>
      <c r="L1273" s="51">
        <v>49000000</v>
      </c>
      <c r="M1273" s="51">
        <v>0</v>
      </c>
    </row>
    <row r="1274" spans="1:13" ht="51" x14ac:dyDescent="0.2">
      <c r="A1274" s="52" t="s">
        <v>2733</v>
      </c>
      <c r="B1274" s="46" t="s">
        <v>2734</v>
      </c>
      <c r="C1274" s="51">
        <v>201000000</v>
      </c>
      <c r="D1274" s="51">
        <v>0</v>
      </c>
      <c r="E1274" s="51">
        <v>25853333</v>
      </c>
      <c r="F1274" s="51">
        <v>0</v>
      </c>
      <c r="G1274" s="51">
        <v>124640000</v>
      </c>
      <c r="H1274" s="51">
        <v>50506667</v>
      </c>
      <c r="I1274" s="51">
        <v>50506667</v>
      </c>
      <c r="J1274" s="51">
        <v>50506667</v>
      </c>
      <c r="K1274" s="51">
        <v>50506667</v>
      </c>
      <c r="L1274" s="51">
        <v>49000000</v>
      </c>
      <c r="M1274" s="51">
        <v>0</v>
      </c>
    </row>
    <row r="1275" spans="1:13" ht="25.5" x14ac:dyDescent="0.2">
      <c r="A1275" s="52" t="s">
        <v>2735</v>
      </c>
      <c r="B1275" s="46" t="s">
        <v>7</v>
      </c>
      <c r="C1275" s="51">
        <v>201000000</v>
      </c>
      <c r="D1275" s="51">
        <v>0</v>
      </c>
      <c r="E1275" s="51">
        <v>25853333</v>
      </c>
      <c r="F1275" s="51">
        <v>0</v>
      </c>
      <c r="G1275" s="51">
        <v>124640000</v>
      </c>
      <c r="H1275" s="51">
        <v>50506667</v>
      </c>
      <c r="I1275" s="51">
        <v>50506667</v>
      </c>
      <c r="J1275" s="51">
        <v>50506667</v>
      </c>
      <c r="K1275" s="51">
        <v>50506667</v>
      </c>
      <c r="L1275" s="51">
        <v>49000000</v>
      </c>
      <c r="M1275" s="51">
        <v>0</v>
      </c>
    </row>
    <row r="1276" spans="1:13" ht="38.25" x14ac:dyDescent="0.2">
      <c r="A1276" s="52" t="s">
        <v>2736</v>
      </c>
      <c r="B1276" s="46" t="s">
        <v>2737</v>
      </c>
      <c r="C1276" s="51">
        <v>201000000</v>
      </c>
      <c r="D1276" s="51">
        <v>0</v>
      </c>
      <c r="E1276" s="51">
        <v>25853333</v>
      </c>
      <c r="F1276" s="51">
        <v>0</v>
      </c>
      <c r="G1276" s="51">
        <v>124640000</v>
      </c>
      <c r="H1276" s="51">
        <v>50506667</v>
      </c>
      <c r="I1276" s="51">
        <v>50506667</v>
      </c>
      <c r="J1276" s="51">
        <v>50506667</v>
      </c>
      <c r="K1276" s="51">
        <v>50506667</v>
      </c>
      <c r="L1276" s="51">
        <v>49000000</v>
      </c>
      <c r="M1276" s="51">
        <v>0</v>
      </c>
    </row>
    <row r="1277" spans="1:13" x14ac:dyDescent="0.2">
      <c r="A1277" s="52" t="s">
        <v>2738</v>
      </c>
      <c r="B1277" s="46" t="s">
        <v>2739</v>
      </c>
      <c r="C1277" s="51">
        <v>815300000</v>
      </c>
      <c r="D1277" s="51">
        <v>109560731</v>
      </c>
      <c r="E1277" s="51">
        <v>706159875</v>
      </c>
      <c r="F1277" s="51">
        <v>632260000</v>
      </c>
      <c r="G1277" s="51">
        <v>208560000</v>
      </c>
      <c r="H1277" s="51">
        <v>642400856</v>
      </c>
      <c r="I1277" s="51">
        <v>576063144</v>
      </c>
      <c r="J1277" s="51">
        <v>576063144</v>
      </c>
      <c r="K1277" s="51">
        <v>564272289</v>
      </c>
      <c r="L1277" s="51">
        <v>429625219</v>
      </c>
      <c r="M1277" s="51">
        <v>66337712</v>
      </c>
    </row>
    <row r="1278" spans="1:13" ht="25.5" x14ac:dyDescent="0.2">
      <c r="A1278" s="52" t="s">
        <v>2740</v>
      </c>
      <c r="B1278" s="46" t="s">
        <v>2741</v>
      </c>
      <c r="C1278" s="51">
        <v>815300000</v>
      </c>
      <c r="D1278" s="51">
        <v>109560731</v>
      </c>
      <c r="E1278" s="51">
        <v>706159875</v>
      </c>
      <c r="F1278" s="51">
        <v>632260000</v>
      </c>
      <c r="G1278" s="51">
        <v>208560000</v>
      </c>
      <c r="H1278" s="51">
        <v>642400856</v>
      </c>
      <c r="I1278" s="51">
        <v>576063144</v>
      </c>
      <c r="J1278" s="51">
        <v>576063144</v>
      </c>
      <c r="K1278" s="51">
        <v>564272289</v>
      </c>
      <c r="L1278" s="51">
        <v>429625219</v>
      </c>
      <c r="M1278" s="51">
        <v>66337712</v>
      </c>
    </row>
    <row r="1279" spans="1:13" ht="25.5" x14ac:dyDescent="0.2">
      <c r="A1279" s="52" t="s">
        <v>2742</v>
      </c>
      <c r="B1279" s="46" t="s">
        <v>2743</v>
      </c>
      <c r="C1279" s="51">
        <v>89000000</v>
      </c>
      <c r="D1279" s="51">
        <v>0</v>
      </c>
      <c r="E1279" s="51">
        <v>1059301</v>
      </c>
      <c r="F1279" s="51">
        <v>80000000</v>
      </c>
      <c r="G1279" s="51">
        <v>80000000</v>
      </c>
      <c r="H1279" s="51">
        <v>87940699</v>
      </c>
      <c r="I1279" s="51">
        <v>82418099</v>
      </c>
      <c r="J1279" s="51">
        <v>82418099</v>
      </c>
      <c r="K1279" s="51">
        <v>82418099</v>
      </c>
      <c r="L1279" s="51">
        <v>82418099</v>
      </c>
      <c r="M1279" s="51">
        <v>5522600</v>
      </c>
    </row>
    <row r="1280" spans="1:13" ht="25.5" x14ac:dyDescent="0.2">
      <c r="A1280" s="52" t="s">
        <v>2744</v>
      </c>
      <c r="B1280" s="46" t="s">
        <v>7</v>
      </c>
      <c r="C1280" s="51">
        <v>89000000</v>
      </c>
      <c r="D1280" s="51">
        <v>0</v>
      </c>
      <c r="E1280" s="51">
        <v>1059301</v>
      </c>
      <c r="F1280" s="51">
        <v>0</v>
      </c>
      <c r="G1280" s="51">
        <v>80000000</v>
      </c>
      <c r="H1280" s="51">
        <v>7940699</v>
      </c>
      <c r="I1280" s="51">
        <v>7940699</v>
      </c>
      <c r="J1280" s="51">
        <v>7940699</v>
      </c>
      <c r="K1280" s="51">
        <v>7940699</v>
      </c>
      <c r="L1280" s="51">
        <v>7940699</v>
      </c>
      <c r="M1280" s="51">
        <v>0</v>
      </c>
    </row>
    <row r="1281" spans="1:13" ht="38.25" x14ac:dyDescent="0.2">
      <c r="A1281" s="52" t="s">
        <v>2745</v>
      </c>
      <c r="B1281" s="46" t="s">
        <v>2746</v>
      </c>
      <c r="C1281" s="51">
        <v>89000000</v>
      </c>
      <c r="D1281" s="51">
        <v>0</v>
      </c>
      <c r="E1281" s="51">
        <v>1059301</v>
      </c>
      <c r="F1281" s="51">
        <v>0</v>
      </c>
      <c r="G1281" s="51">
        <v>80000000</v>
      </c>
      <c r="H1281" s="51">
        <v>7940699</v>
      </c>
      <c r="I1281" s="51">
        <v>7940699</v>
      </c>
      <c r="J1281" s="51">
        <v>7940699</v>
      </c>
      <c r="K1281" s="51">
        <v>7940699</v>
      </c>
      <c r="L1281" s="51">
        <v>7940699</v>
      </c>
      <c r="M1281" s="51">
        <v>0</v>
      </c>
    </row>
    <row r="1282" spans="1:13" ht="25.5" x14ac:dyDescent="0.2">
      <c r="A1282" s="52" t="s">
        <v>2747</v>
      </c>
      <c r="B1282" s="46" t="s">
        <v>750</v>
      </c>
      <c r="C1282" s="51">
        <v>0</v>
      </c>
      <c r="D1282" s="51">
        <v>0</v>
      </c>
      <c r="E1282" s="51">
        <v>0</v>
      </c>
      <c r="F1282" s="51">
        <v>80000000</v>
      </c>
      <c r="G1282" s="51">
        <v>0</v>
      </c>
      <c r="H1282" s="51">
        <v>80000000</v>
      </c>
      <c r="I1282" s="51">
        <v>74477400</v>
      </c>
      <c r="J1282" s="51">
        <v>74477400</v>
      </c>
      <c r="K1282" s="51">
        <v>74477400</v>
      </c>
      <c r="L1282" s="51">
        <v>74477400</v>
      </c>
      <c r="M1282" s="51">
        <v>5522600</v>
      </c>
    </row>
    <row r="1283" spans="1:13" ht="38.25" x14ac:dyDescent="0.2">
      <c r="A1283" s="52" t="s">
        <v>2748</v>
      </c>
      <c r="B1283" s="46" t="s">
        <v>2746</v>
      </c>
      <c r="C1283" s="51">
        <v>0</v>
      </c>
      <c r="D1283" s="51">
        <v>0</v>
      </c>
      <c r="E1283" s="51">
        <v>0</v>
      </c>
      <c r="F1283" s="51">
        <v>80000000</v>
      </c>
      <c r="G1283" s="51">
        <v>0</v>
      </c>
      <c r="H1283" s="51">
        <v>80000000</v>
      </c>
      <c r="I1283" s="51">
        <v>74477400</v>
      </c>
      <c r="J1283" s="51">
        <v>74477400</v>
      </c>
      <c r="K1283" s="51">
        <v>74477400</v>
      </c>
      <c r="L1283" s="51">
        <v>74477400</v>
      </c>
      <c r="M1283" s="51">
        <v>5522600</v>
      </c>
    </row>
    <row r="1284" spans="1:13" ht="25.5" x14ac:dyDescent="0.2">
      <c r="A1284" s="52" t="s">
        <v>2749</v>
      </c>
      <c r="B1284" s="46" t="s">
        <v>2750</v>
      </c>
      <c r="C1284" s="51">
        <v>544300000</v>
      </c>
      <c r="D1284" s="51">
        <v>60000000</v>
      </c>
      <c r="E1284" s="51">
        <v>704488375</v>
      </c>
      <c r="F1284" s="51">
        <v>544000000</v>
      </c>
      <c r="G1284" s="51">
        <v>128560000</v>
      </c>
      <c r="H1284" s="51">
        <v>315251625</v>
      </c>
      <c r="I1284" s="51">
        <v>301511625</v>
      </c>
      <c r="J1284" s="51">
        <v>301511625</v>
      </c>
      <c r="K1284" s="51">
        <v>301511625</v>
      </c>
      <c r="L1284" s="51">
        <v>183200000</v>
      </c>
      <c r="M1284" s="51">
        <v>13740000</v>
      </c>
    </row>
    <row r="1285" spans="1:13" ht="25.5" x14ac:dyDescent="0.2">
      <c r="A1285" s="52" t="s">
        <v>2751</v>
      </c>
      <c r="B1285" s="46" t="s">
        <v>7</v>
      </c>
      <c r="C1285" s="51">
        <v>60300000</v>
      </c>
      <c r="D1285" s="51">
        <v>0</v>
      </c>
      <c r="E1285" s="51">
        <v>220488375</v>
      </c>
      <c r="F1285" s="51">
        <v>414000000</v>
      </c>
      <c r="G1285" s="51">
        <v>60300000</v>
      </c>
      <c r="H1285" s="51">
        <v>193511625</v>
      </c>
      <c r="I1285" s="51">
        <v>193511625</v>
      </c>
      <c r="J1285" s="51">
        <v>193511625</v>
      </c>
      <c r="K1285" s="51">
        <v>193511625</v>
      </c>
      <c r="L1285" s="51">
        <v>75200000</v>
      </c>
      <c r="M1285" s="51">
        <v>0</v>
      </c>
    </row>
    <row r="1286" spans="1:13" ht="38.25" x14ac:dyDescent="0.2">
      <c r="A1286" s="52" t="s">
        <v>2752</v>
      </c>
      <c r="B1286" s="46" t="s">
        <v>2753</v>
      </c>
      <c r="C1286" s="51">
        <v>0</v>
      </c>
      <c r="D1286" s="51">
        <v>0</v>
      </c>
      <c r="E1286" s="51">
        <v>220488375</v>
      </c>
      <c r="F1286" s="51">
        <v>414000000</v>
      </c>
      <c r="G1286" s="51">
        <v>0</v>
      </c>
      <c r="H1286" s="51">
        <v>193511625</v>
      </c>
      <c r="I1286" s="51">
        <v>193511625</v>
      </c>
      <c r="J1286" s="51">
        <v>193511625</v>
      </c>
      <c r="K1286" s="51">
        <v>193511625</v>
      </c>
      <c r="L1286" s="51">
        <v>75200000</v>
      </c>
      <c r="M1286" s="51">
        <v>0</v>
      </c>
    </row>
    <row r="1287" spans="1:13" ht="25.5" x14ac:dyDescent="0.2">
      <c r="A1287" s="52" t="s">
        <v>2754</v>
      </c>
      <c r="B1287" s="46" t="s">
        <v>2755</v>
      </c>
      <c r="C1287" s="51">
        <v>60300000</v>
      </c>
      <c r="D1287" s="51">
        <v>0</v>
      </c>
      <c r="E1287" s="51">
        <v>0</v>
      </c>
      <c r="F1287" s="51">
        <v>0</v>
      </c>
      <c r="G1287" s="51">
        <v>60300000</v>
      </c>
      <c r="H1287" s="51">
        <v>0</v>
      </c>
      <c r="I1287" s="51">
        <v>0</v>
      </c>
      <c r="J1287" s="51">
        <v>0</v>
      </c>
      <c r="K1287" s="51">
        <v>0</v>
      </c>
      <c r="L1287" s="51">
        <v>0</v>
      </c>
      <c r="M1287" s="51">
        <v>0</v>
      </c>
    </row>
    <row r="1288" spans="1:13" ht="25.5" x14ac:dyDescent="0.2">
      <c r="A1288" s="52" t="s">
        <v>2756</v>
      </c>
      <c r="B1288" s="46" t="s">
        <v>750</v>
      </c>
      <c r="C1288" s="51">
        <v>0</v>
      </c>
      <c r="D1288" s="51">
        <v>0</v>
      </c>
      <c r="E1288" s="51">
        <v>0</v>
      </c>
      <c r="F1288" s="51">
        <v>130000000</v>
      </c>
      <c r="G1288" s="51">
        <v>60000000</v>
      </c>
      <c r="H1288" s="51">
        <v>70000000</v>
      </c>
      <c r="I1288" s="51">
        <v>70000000</v>
      </c>
      <c r="J1288" s="51">
        <v>70000000</v>
      </c>
      <c r="K1288" s="51">
        <v>70000000</v>
      </c>
      <c r="L1288" s="51">
        <v>70000000</v>
      </c>
      <c r="M1288" s="51">
        <v>0</v>
      </c>
    </row>
    <row r="1289" spans="1:13" ht="38.25" x14ac:dyDescent="0.2">
      <c r="A1289" s="52" t="s">
        <v>2757</v>
      </c>
      <c r="B1289" s="46" t="s">
        <v>2753</v>
      </c>
      <c r="C1289" s="51">
        <v>0</v>
      </c>
      <c r="D1289" s="51">
        <v>0</v>
      </c>
      <c r="E1289" s="51">
        <v>0</v>
      </c>
      <c r="F1289" s="51">
        <v>70000000</v>
      </c>
      <c r="G1289" s="51">
        <v>0</v>
      </c>
      <c r="H1289" s="51">
        <v>70000000</v>
      </c>
      <c r="I1289" s="51">
        <v>70000000</v>
      </c>
      <c r="J1289" s="51">
        <v>70000000</v>
      </c>
      <c r="K1289" s="51">
        <v>70000000</v>
      </c>
      <c r="L1289" s="51">
        <v>70000000</v>
      </c>
      <c r="M1289" s="51">
        <v>0</v>
      </c>
    </row>
    <row r="1290" spans="1:13" ht="25.5" x14ac:dyDescent="0.2">
      <c r="A1290" s="52" t="s">
        <v>2758</v>
      </c>
      <c r="B1290" s="46" t="s">
        <v>2755</v>
      </c>
      <c r="C1290" s="51">
        <v>0</v>
      </c>
      <c r="D1290" s="51">
        <v>0</v>
      </c>
      <c r="E1290" s="51">
        <v>0</v>
      </c>
      <c r="F1290" s="51">
        <v>60000000</v>
      </c>
      <c r="G1290" s="51">
        <v>60000000</v>
      </c>
      <c r="H1290" s="51">
        <v>0</v>
      </c>
      <c r="I1290" s="51">
        <v>0</v>
      </c>
      <c r="J1290" s="51">
        <v>0</v>
      </c>
      <c r="K1290" s="51">
        <v>0</v>
      </c>
      <c r="L1290" s="51">
        <v>0</v>
      </c>
      <c r="M1290" s="51">
        <v>0</v>
      </c>
    </row>
    <row r="1291" spans="1:13" ht="25.5" x14ac:dyDescent="0.2">
      <c r="A1291" s="52" t="s">
        <v>2759</v>
      </c>
      <c r="B1291" s="46" t="s">
        <v>768</v>
      </c>
      <c r="C1291" s="51">
        <v>484000000</v>
      </c>
      <c r="D1291" s="51">
        <v>0</v>
      </c>
      <c r="E1291" s="51">
        <v>484000000</v>
      </c>
      <c r="F1291" s="51">
        <v>0</v>
      </c>
      <c r="G1291" s="51">
        <v>0</v>
      </c>
      <c r="H1291" s="51">
        <v>0</v>
      </c>
      <c r="I1291" s="51">
        <v>0</v>
      </c>
      <c r="J1291" s="51">
        <v>0</v>
      </c>
      <c r="K1291" s="51">
        <v>0</v>
      </c>
      <c r="L1291" s="51">
        <v>0</v>
      </c>
      <c r="M1291" s="51">
        <v>0</v>
      </c>
    </row>
    <row r="1292" spans="1:13" ht="25.5" x14ac:dyDescent="0.2">
      <c r="A1292" s="52" t="s">
        <v>2760</v>
      </c>
      <c r="B1292" s="46" t="s">
        <v>2761</v>
      </c>
      <c r="C1292" s="51">
        <v>484000000</v>
      </c>
      <c r="D1292" s="51">
        <v>0</v>
      </c>
      <c r="E1292" s="51">
        <v>484000000</v>
      </c>
      <c r="F1292" s="51">
        <v>0</v>
      </c>
      <c r="G1292" s="51">
        <v>0</v>
      </c>
      <c r="H1292" s="51">
        <v>0</v>
      </c>
      <c r="I1292" s="51">
        <v>0</v>
      </c>
      <c r="J1292" s="51">
        <v>0</v>
      </c>
      <c r="K1292" s="51">
        <v>0</v>
      </c>
      <c r="L1292" s="51">
        <v>0</v>
      </c>
      <c r="M1292" s="51">
        <v>0</v>
      </c>
    </row>
    <row r="1293" spans="1:13" ht="25.5" x14ac:dyDescent="0.2">
      <c r="A1293" s="52" t="s">
        <v>2762</v>
      </c>
      <c r="B1293" s="46" t="s">
        <v>2503</v>
      </c>
      <c r="C1293" s="51">
        <v>0</v>
      </c>
      <c r="D1293" s="51">
        <v>60000000</v>
      </c>
      <c r="E1293" s="51">
        <v>0</v>
      </c>
      <c r="F1293" s="51">
        <v>0</v>
      </c>
      <c r="G1293" s="51">
        <v>8260000</v>
      </c>
      <c r="H1293" s="51">
        <v>51740000</v>
      </c>
      <c r="I1293" s="51">
        <v>38000000</v>
      </c>
      <c r="J1293" s="51">
        <v>38000000</v>
      </c>
      <c r="K1293" s="51">
        <v>38000000</v>
      </c>
      <c r="L1293" s="51">
        <v>38000000</v>
      </c>
      <c r="M1293" s="51">
        <v>13740000</v>
      </c>
    </row>
    <row r="1294" spans="1:13" ht="25.5" x14ac:dyDescent="0.2">
      <c r="A1294" s="52" t="s">
        <v>2763</v>
      </c>
      <c r="B1294" s="46" t="s">
        <v>2755</v>
      </c>
      <c r="C1294" s="51">
        <v>0</v>
      </c>
      <c r="D1294" s="51">
        <v>60000000</v>
      </c>
      <c r="E1294" s="51">
        <v>0</v>
      </c>
      <c r="F1294" s="51">
        <v>0</v>
      </c>
      <c r="G1294" s="51">
        <v>8260000</v>
      </c>
      <c r="H1294" s="51">
        <v>51740000</v>
      </c>
      <c r="I1294" s="51">
        <v>38000000</v>
      </c>
      <c r="J1294" s="51">
        <v>38000000</v>
      </c>
      <c r="K1294" s="51">
        <v>38000000</v>
      </c>
      <c r="L1294" s="51">
        <v>38000000</v>
      </c>
      <c r="M1294" s="51">
        <v>13740000</v>
      </c>
    </row>
    <row r="1295" spans="1:13" ht="51" x14ac:dyDescent="0.2">
      <c r="A1295" s="52" t="s">
        <v>2764</v>
      </c>
      <c r="B1295" s="46" t="s">
        <v>2765</v>
      </c>
      <c r="C1295" s="51">
        <v>182000000</v>
      </c>
      <c r="D1295" s="51">
        <v>49560731</v>
      </c>
      <c r="E1295" s="51">
        <v>612199</v>
      </c>
      <c r="F1295" s="51">
        <v>8260000</v>
      </c>
      <c r="G1295" s="51">
        <v>0</v>
      </c>
      <c r="H1295" s="51">
        <v>239208532</v>
      </c>
      <c r="I1295" s="51">
        <v>192133420</v>
      </c>
      <c r="J1295" s="51">
        <v>192133420</v>
      </c>
      <c r="K1295" s="51">
        <v>180342565</v>
      </c>
      <c r="L1295" s="51">
        <v>164007120</v>
      </c>
      <c r="M1295" s="51">
        <v>47075112</v>
      </c>
    </row>
    <row r="1296" spans="1:13" ht="25.5" x14ac:dyDescent="0.2">
      <c r="A1296" s="52" t="s">
        <v>2766</v>
      </c>
      <c r="B1296" s="46" t="s">
        <v>7</v>
      </c>
      <c r="C1296" s="51">
        <v>10000000</v>
      </c>
      <c r="D1296" s="51">
        <v>0</v>
      </c>
      <c r="E1296" s="51">
        <v>612199</v>
      </c>
      <c r="F1296" s="51">
        <v>0</v>
      </c>
      <c r="G1296" s="51">
        <v>0</v>
      </c>
      <c r="H1296" s="51">
        <v>9387801</v>
      </c>
      <c r="I1296" s="51">
        <v>9387801</v>
      </c>
      <c r="J1296" s="51">
        <v>9387801</v>
      </c>
      <c r="K1296" s="51">
        <v>9387801</v>
      </c>
      <c r="L1296" s="51">
        <v>7014600</v>
      </c>
      <c r="M1296" s="51">
        <v>0</v>
      </c>
    </row>
    <row r="1297" spans="1:13" ht="38.25" x14ac:dyDescent="0.2">
      <c r="A1297" s="52" t="s">
        <v>2767</v>
      </c>
      <c r="B1297" s="46" t="s">
        <v>2768</v>
      </c>
      <c r="C1297" s="51">
        <v>10000000</v>
      </c>
      <c r="D1297" s="51">
        <v>0</v>
      </c>
      <c r="E1297" s="51">
        <v>612199</v>
      </c>
      <c r="F1297" s="51">
        <v>0</v>
      </c>
      <c r="G1297" s="51">
        <v>0</v>
      </c>
      <c r="H1297" s="51">
        <v>9387801</v>
      </c>
      <c r="I1297" s="51">
        <v>9387801</v>
      </c>
      <c r="J1297" s="51">
        <v>9387801</v>
      </c>
      <c r="K1297" s="51">
        <v>9387801</v>
      </c>
      <c r="L1297" s="51">
        <v>7014600</v>
      </c>
      <c r="M1297" s="51">
        <v>0</v>
      </c>
    </row>
    <row r="1298" spans="1:13" ht="25.5" x14ac:dyDescent="0.2">
      <c r="A1298" s="52" t="s">
        <v>2769</v>
      </c>
      <c r="B1298" s="46" t="s">
        <v>750</v>
      </c>
      <c r="C1298" s="51">
        <v>172000000</v>
      </c>
      <c r="D1298" s="51">
        <v>0</v>
      </c>
      <c r="E1298" s="51">
        <v>0</v>
      </c>
      <c r="F1298" s="51">
        <v>0</v>
      </c>
      <c r="G1298" s="51">
        <v>0</v>
      </c>
      <c r="H1298" s="51">
        <v>172000000</v>
      </c>
      <c r="I1298" s="51">
        <v>151467848</v>
      </c>
      <c r="J1298" s="51">
        <v>151467848</v>
      </c>
      <c r="K1298" s="51">
        <v>139676993</v>
      </c>
      <c r="L1298" s="51">
        <v>130583884</v>
      </c>
      <c r="M1298" s="51">
        <v>20532152</v>
      </c>
    </row>
    <row r="1299" spans="1:13" ht="25.5" x14ac:dyDescent="0.2">
      <c r="A1299" s="52" t="s">
        <v>2770</v>
      </c>
      <c r="B1299" s="46" t="s">
        <v>2771</v>
      </c>
      <c r="C1299" s="51">
        <v>172000000</v>
      </c>
      <c r="D1299" s="51">
        <v>0</v>
      </c>
      <c r="E1299" s="51">
        <v>0</v>
      </c>
      <c r="F1299" s="51">
        <v>0</v>
      </c>
      <c r="G1299" s="51">
        <v>0</v>
      </c>
      <c r="H1299" s="51">
        <v>172000000</v>
      </c>
      <c r="I1299" s="51">
        <v>151467848</v>
      </c>
      <c r="J1299" s="51">
        <v>151467848</v>
      </c>
      <c r="K1299" s="51">
        <v>139676993</v>
      </c>
      <c r="L1299" s="51">
        <v>130583884</v>
      </c>
      <c r="M1299" s="51">
        <v>20532152</v>
      </c>
    </row>
    <row r="1300" spans="1:13" ht="38.25" x14ac:dyDescent="0.2">
      <c r="A1300" s="52" t="s">
        <v>2772</v>
      </c>
      <c r="B1300" s="46" t="s">
        <v>2656</v>
      </c>
      <c r="C1300" s="51">
        <v>0</v>
      </c>
      <c r="D1300" s="51">
        <v>1885396</v>
      </c>
      <c r="E1300" s="51">
        <v>0</v>
      </c>
      <c r="F1300" s="51">
        <v>0</v>
      </c>
      <c r="G1300" s="51">
        <v>0</v>
      </c>
      <c r="H1300" s="51">
        <v>1885396</v>
      </c>
      <c r="I1300" s="51">
        <v>0</v>
      </c>
      <c r="J1300" s="51">
        <v>0</v>
      </c>
      <c r="K1300" s="51">
        <v>0</v>
      </c>
      <c r="L1300" s="51">
        <v>0</v>
      </c>
      <c r="M1300" s="51">
        <v>1885396</v>
      </c>
    </row>
    <row r="1301" spans="1:13" ht="38.25" x14ac:dyDescent="0.2">
      <c r="A1301" s="52" t="s">
        <v>2773</v>
      </c>
      <c r="B1301" s="46" t="s">
        <v>2768</v>
      </c>
      <c r="C1301" s="51">
        <v>0</v>
      </c>
      <c r="D1301" s="51">
        <v>1885396</v>
      </c>
      <c r="E1301" s="51">
        <v>0</v>
      </c>
      <c r="F1301" s="51">
        <v>0</v>
      </c>
      <c r="G1301" s="51">
        <v>0</v>
      </c>
      <c r="H1301" s="51">
        <v>1885396</v>
      </c>
      <c r="I1301" s="51">
        <v>0</v>
      </c>
      <c r="J1301" s="51">
        <v>0</v>
      </c>
      <c r="K1301" s="51">
        <v>0</v>
      </c>
      <c r="L1301" s="51">
        <v>0</v>
      </c>
      <c r="M1301" s="51">
        <v>1885396</v>
      </c>
    </row>
    <row r="1302" spans="1:13" ht="25.5" x14ac:dyDescent="0.2">
      <c r="A1302" s="52" t="s">
        <v>2774</v>
      </c>
      <c r="B1302" s="46" t="s">
        <v>2503</v>
      </c>
      <c r="C1302" s="51">
        <v>0</v>
      </c>
      <c r="D1302" s="51">
        <v>45896192</v>
      </c>
      <c r="E1302" s="51">
        <v>0</v>
      </c>
      <c r="F1302" s="51">
        <v>8260000</v>
      </c>
      <c r="G1302" s="51">
        <v>0</v>
      </c>
      <c r="H1302" s="51">
        <v>54156192</v>
      </c>
      <c r="I1302" s="51">
        <v>31277771</v>
      </c>
      <c r="J1302" s="51">
        <v>31277771</v>
      </c>
      <c r="K1302" s="51">
        <v>31277771</v>
      </c>
      <c r="L1302" s="51">
        <v>26408636</v>
      </c>
      <c r="M1302" s="51">
        <v>22878421</v>
      </c>
    </row>
    <row r="1303" spans="1:13" ht="38.25" x14ac:dyDescent="0.2">
      <c r="A1303" s="52" t="s">
        <v>2775</v>
      </c>
      <c r="B1303" s="46" t="s">
        <v>2768</v>
      </c>
      <c r="C1303" s="51">
        <v>0</v>
      </c>
      <c r="D1303" s="51">
        <v>45896192</v>
      </c>
      <c r="E1303" s="51">
        <v>0</v>
      </c>
      <c r="F1303" s="51">
        <v>8260000</v>
      </c>
      <c r="G1303" s="51">
        <v>0</v>
      </c>
      <c r="H1303" s="51">
        <v>54156192</v>
      </c>
      <c r="I1303" s="51">
        <v>31277771</v>
      </c>
      <c r="J1303" s="51">
        <v>31277771</v>
      </c>
      <c r="K1303" s="51">
        <v>31277771</v>
      </c>
      <c r="L1303" s="51">
        <v>26408636</v>
      </c>
      <c r="M1303" s="51">
        <v>22878421</v>
      </c>
    </row>
    <row r="1304" spans="1:13" ht="25.5" x14ac:dyDescent="0.2">
      <c r="A1304" s="52" t="s">
        <v>2776</v>
      </c>
      <c r="B1304" s="46" t="s">
        <v>2777</v>
      </c>
      <c r="C1304" s="51">
        <v>0</v>
      </c>
      <c r="D1304" s="51">
        <v>1779143</v>
      </c>
      <c r="E1304" s="51">
        <v>0</v>
      </c>
      <c r="F1304" s="51">
        <v>0</v>
      </c>
      <c r="G1304" s="51">
        <v>0</v>
      </c>
      <c r="H1304" s="51">
        <v>1779143</v>
      </c>
      <c r="I1304" s="51">
        <v>0</v>
      </c>
      <c r="J1304" s="51">
        <v>0</v>
      </c>
      <c r="K1304" s="51">
        <v>0</v>
      </c>
      <c r="L1304" s="51">
        <v>0</v>
      </c>
      <c r="M1304" s="51">
        <v>1779143</v>
      </c>
    </row>
    <row r="1305" spans="1:13" ht="38.25" x14ac:dyDescent="0.2">
      <c r="A1305" s="52" t="s">
        <v>2778</v>
      </c>
      <c r="B1305" s="46" t="s">
        <v>2768</v>
      </c>
      <c r="C1305" s="51">
        <v>0</v>
      </c>
      <c r="D1305" s="51">
        <v>1779143</v>
      </c>
      <c r="E1305" s="51">
        <v>0</v>
      </c>
      <c r="F1305" s="51">
        <v>0</v>
      </c>
      <c r="G1305" s="51">
        <v>0</v>
      </c>
      <c r="H1305" s="51">
        <v>1779143</v>
      </c>
      <c r="I1305" s="51">
        <v>0</v>
      </c>
      <c r="J1305" s="51">
        <v>0</v>
      </c>
      <c r="K1305" s="51">
        <v>0</v>
      </c>
      <c r="L1305" s="51">
        <v>0</v>
      </c>
      <c r="M1305" s="51">
        <v>1779143</v>
      </c>
    </row>
    <row r="1306" spans="1:13" ht="25.5" x14ac:dyDescent="0.2">
      <c r="A1306" s="52" t="s">
        <v>2779</v>
      </c>
      <c r="B1306" s="46" t="s">
        <v>2780</v>
      </c>
      <c r="C1306" s="51">
        <v>20840320850</v>
      </c>
      <c r="D1306" s="51">
        <v>2982434314</v>
      </c>
      <c r="E1306" s="51">
        <v>1280692326.1400001</v>
      </c>
      <c r="F1306" s="51">
        <v>285596635</v>
      </c>
      <c r="G1306" s="51">
        <v>1751629968</v>
      </c>
      <c r="H1306" s="51">
        <v>21076029504.860001</v>
      </c>
      <c r="I1306" s="51">
        <v>19997578557.990002</v>
      </c>
      <c r="J1306" s="51">
        <v>19997578557.990002</v>
      </c>
      <c r="K1306" s="51">
        <v>19997578557.990002</v>
      </c>
      <c r="L1306" s="51">
        <v>19733215345.700001</v>
      </c>
      <c r="M1306" s="51">
        <v>1078450946.8699999</v>
      </c>
    </row>
    <row r="1307" spans="1:13" ht="25.5" x14ac:dyDescent="0.2">
      <c r="A1307" s="52" t="s">
        <v>2781</v>
      </c>
      <c r="B1307" s="46" t="s">
        <v>2782</v>
      </c>
      <c r="C1307" s="51">
        <v>8651000000</v>
      </c>
      <c r="D1307" s="51">
        <v>2244103494</v>
      </c>
      <c r="E1307" s="51">
        <v>120000000</v>
      </c>
      <c r="F1307" s="51">
        <v>170596636</v>
      </c>
      <c r="G1307" s="51">
        <v>170596636</v>
      </c>
      <c r="H1307" s="51">
        <v>10775103494</v>
      </c>
      <c r="I1307" s="51">
        <v>9713926383.2700005</v>
      </c>
      <c r="J1307" s="51">
        <v>9713926383.2700005</v>
      </c>
      <c r="K1307" s="51">
        <v>9713926383.2700005</v>
      </c>
      <c r="L1307" s="51">
        <v>9479381447.2000008</v>
      </c>
      <c r="M1307" s="51">
        <v>1061177110.73</v>
      </c>
    </row>
    <row r="1308" spans="1:13" x14ac:dyDescent="0.2">
      <c r="A1308" s="52" t="s">
        <v>2783</v>
      </c>
      <c r="B1308" s="46" t="s">
        <v>715</v>
      </c>
      <c r="C1308" s="51">
        <v>8651000000</v>
      </c>
      <c r="D1308" s="51">
        <v>2244103494</v>
      </c>
      <c r="E1308" s="51">
        <v>120000000</v>
      </c>
      <c r="F1308" s="51">
        <v>170596636</v>
      </c>
      <c r="G1308" s="51">
        <v>170596636</v>
      </c>
      <c r="H1308" s="51">
        <v>10775103494</v>
      </c>
      <c r="I1308" s="51">
        <v>9713926383.2700005</v>
      </c>
      <c r="J1308" s="51">
        <v>9713926383.2700005</v>
      </c>
      <c r="K1308" s="51">
        <v>9713926383.2700005</v>
      </c>
      <c r="L1308" s="51">
        <v>9479381447.2000008</v>
      </c>
      <c r="M1308" s="51">
        <v>1061177110.73</v>
      </c>
    </row>
    <row r="1309" spans="1:13" x14ac:dyDescent="0.2">
      <c r="A1309" s="52" t="s">
        <v>2784</v>
      </c>
      <c r="B1309" s="46" t="s">
        <v>717</v>
      </c>
      <c r="C1309" s="51">
        <v>8651000000</v>
      </c>
      <c r="D1309" s="51">
        <v>2244103494</v>
      </c>
      <c r="E1309" s="51">
        <v>120000000</v>
      </c>
      <c r="F1309" s="51">
        <v>170596636</v>
      </c>
      <c r="G1309" s="51">
        <v>170596636</v>
      </c>
      <c r="H1309" s="51">
        <v>10775103494</v>
      </c>
      <c r="I1309" s="51">
        <v>9713926383.2700005</v>
      </c>
      <c r="J1309" s="51">
        <v>9713926383.2700005</v>
      </c>
      <c r="K1309" s="51">
        <v>9713926383.2700005</v>
      </c>
      <c r="L1309" s="51">
        <v>9479381447.2000008</v>
      </c>
      <c r="M1309" s="51">
        <v>1061177110.73</v>
      </c>
    </row>
    <row r="1310" spans="1:13" x14ac:dyDescent="0.2">
      <c r="A1310" s="52" t="s">
        <v>2789</v>
      </c>
      <c r="B1310" s="46" t="s">
        <v>875</v>
      </c>
      <c r="C1310" s="51">
        <v>7490000000</v>
      </c>
      <c r="D1310" s="51">
        <v>2193183807</v>
      </c>
      <c r="E1310" s="51">
        <v>0</v>
      </c>
      <c r="F1310" s="51">
        <v>0</v>
      </c>
      <c r="G1310" s="51">
        <v>0</v>
      </c>
      <c r="H1310" s="51">
        <v>9683183807</v>
      </c>
      <c r="I1310" s="51">
        <v>8622037114.2700005</v>
      </c>
      <c r="J1310" s="51">
        <v>8622037114.2700005</v>
      </c>
      <c r="K1310" s="51">
        <v>8622037114.2700005</v>
      </c>
      <c r="L1310" s="51">
        <v>8387492182.1999998</v>
      </c>
      <c r="M1310" s="51">
        <v>1061146692.73</v>
      </c>
    </row>
    <row r="1311" spans="1:13" x14ac:dyDescent="0.2">
      <c r="A1311" s="52" t="s">
        <v>2790</v>
      </c>
      <c r="B1311" s="46" t="s">
        <v>721</v>
      </c>
      <c r="C1311" s="51">
        <v>7490000000</v>
      </c>
      <c r="D1311" s="51">
        <v>2193183807</v>
      </c>
      <c r="E1311" s="51">
        <v>0</v>
      </c>
      <c r="F1311" s="51">
        <v>0</v>
      </c>
      <c r="G1311" s="51">
        <v>0</v>
      </c>
      <c r="H1311" s="51">
        <v>9683183807</v>
      </c>
      <c r="I1311" s="51">
        <v>8622037114.2700005</v>
      </c>
      <c r="J1311" s="51">
        <v>8622037114.2700005</v>
      </c>
      <c r="K1311" s="51">
        <v>8622037114.2700005</v>
      </c>
      <c r="L1311" s="51">
        <v>8387492182.1999998</v>
      </c>
      <c r="M1311" s="51">
        <v>1061146692.73</v>
      </c>
    </row>
    <row r="1312" spans="1:13" ht="25.5" x14ac:dyDescent="0.2">
      <c r="A1312" s="52" t="s">
        <v>2791</v>
      </c>
      <c r="B1312" s="46" t="s">
        <v>2786</v>
      </c>
      <c r="C1312" s="51">
        <v>7490000000</v>
      </c>
      <c r="D1312" s="51">
        <v>2193183807</v>
      </c>
      <c r="E1312" s="51">
        <v>0</v>
      </c>
      <c r="F1312" s="51">
        <v>0</v>
      </c>
      <c r="G1312" s="51">
        <v>0</v>
      </c>
      <c r="H1312" s="51">
        <v>9683183807</v>
      </c>
      <c r="I1312" s="51">
        <v>8622037114.2700005</v>
      </c>
      <c r="J1312" s="51">
        <v>8622037114.2700005</v>
      </c>
      <c r="K1312" s="51">
        <v>8622037114.2700005</v>
      </c>
      <c r="L1312" s="51">
        <v>8387492182.1999998</v>
      </c>
      <c r="M1312" s="51">
        <v>1061146692.73</v>
      </c>
    </row>
    <row r="1313" spans="1:13" ht="51" x14ac:dyDescent="0.2">
      <c r="A1313" s="52" t="s">
        <v>2792</v>
      </c>
      <c r="B1313" s="46" t="s">
        <v>2787</v>
      </c>
      <c r="C1313" s="51">
        <v>7490000000</v>
      </c>
      <c r="D1313" s="51">
        <v>2193183807</v>
      </c>
      <c r="E1313" s="51">
        <v>0</v>
      </c>
      <c r="F1313" s="51">
        <v>0</v>
      </c>
      <c r="G1313" s="51">
        <v>0</v>
      </c>
      <c r="H1313" s="51">
        <v>9683183807</v>
      </c>
      <c r="I1313" s="51">
        <v>8622037114.2700005</v>
      </c>
      <c r="J1313" s="51">
        <v>8622037114.2700005</v>
      </c>
      <c r="K1313" s="51">
        <v>8622037114.2700005</v>
      </c>
      <c r="L1313" s="51">
        <v>8387492182.1999998</v>
      </c>
      <c r="M1313" s="51">
        <v>1061146692.73</v>
      </c>
    </row>
    <row r="1314" spans="1:13" ht="25.5" x14ac:dyDescent="0.2">
      <c r="A1314" s="52" t="s">
        <v>2793</v>
      </c>
      <c r="B1314" s="46" t="s">
        <v>2794</v>
      </c>
      <c r="C1314" s="51">
        <v>6500000000</v>
      </c>
      <c r="D1314" s="51">
        <v>0</v>
      </c>
      <c r="E1314" s="51">
        <v>0</v>
      </c>
      <c r="F1314" s="51">
        <v>0</v>
      </c>
      <c r="G1314" s="51">
        <v>0</v>
      </c>
      <c r="H1314" s="51">
        <v>6500000000</v>
      </c>
      <c r="I1314" s="51">
        <v>6466830613.1000004</v>
      </c>
      <c r="J1314" s="51">
        <v>6466830613.1000004</v>
      </c>
      <c r="K1314" s="51">
        <v>6466830613.1000004</v>
      </c>
      <c r="L1314" s="51">
        <v>6466830612.6999998</v>
      </c>
      <c r="M1314" s="51">
        <v>33169386.899999999</v>
      </c>
    </row>
    <row r="1315" spans="1:13" ht="25.5" x14ac:dyDescent="0.2">
      <c r="A1315" s="52" t="s">
        <v>2795</v>
      </c>
      <c r="B1315" s="46" t="s">
        <v>2796</v>
      </c>
      <c r="C1315" s="51">
        <v>6500000000</v>
      </c>
      <c r="D1315" s="51">
        <v>0</v>
      </c>
      <c r="E1315" s="51">
        <v>0</v>
      </c>
      <c r="F1315" s="51">
        <v>0</v>
      </c>
      <c r="G1315" s="51">
        <v>0</v>
      </c>
      <c r="H1315" s="51">
        <v>6500000000</v>
      </c>
      <c r="I1315" s="51">
        <v>6466830613.1000004</v>
      </c>
      <c r="J1315" s="51">
        <v>6466830613.1000004</v>
      </c>
      <c r="K1315" s="51">
        <v>6466830613.1000004</v>
      </c>
      <c r="L1315" s="51">
        <v>6466830612.6999998</v>
      </c>
      <c r="M1315" s="51">
        <v>33169386.899999999</v>
      </c>
    </row>
    <row r="1316" spans="1:13" ht="25.5" x14ac:dyDescent="0.2">
      <c r="A1316" s="52" t="s">
        <v>2797</v>
      </c>
      <c r="B1316" s="46" t="s">
        <v>2798</v>
      </c>
      <c r="C1316" s="51">
        <v>990000000</v>
      </c>
      <c r="D1316" s="51">
        <v>2171491800</v>
      </c>
      <c r="E1316" s="51">
        <v>0</v>
      </c>
      <c r="F1316" s="51">
        <v>0</v>
      </c>
      <c r="G1316" s="51">
        <v>0</v>
      </c>
      <c r="H1316" s="51">
        <v>3161491800</v>
      </c>
      <c r="I1316" s="51">
        <v>2133514494.1700001</v>
      </c>
      <c r="J1316" s="51">
        <v>2133514494.1700001</v>
      </c>
      <c r="K1316" s="51">
        <v>2133514494.1700001</v>
      </c>
      <c r="L1316" s="51">
        <v>1898969562.5</v>
      </c>
      <c r="M1316" s="51">
        <v>1027977305.83</v>
      </c>
    </row>
    <row r="1317" spans="1:13" ht="25.5" x14ac:dyDescent="0.2">
      <c r="A1317" s="52" t="s">
        <v>2799</v>
      </c>
      <c r="B1317" s="46" t="s">
        <v>2796</v>
      </c>
      <c r="C1317" s="51">
        <v>990000000</v>
      </c>
      <c r="D1317" s="51">
        <v>2171491800</v>
      </c>
      <c r="E1317" s="51">
        <v>0</v>
      </c>
      <c r="F1317" s="51">
        <v>0</v>
      </c>
      <c r="G1317" s="51">
        <v>0</v>
      </c>
      <c r="H1317" s="51">
        <v>3161491800</v>
      </c>
      <c r="I1317" s="51">
        <v>2133514494.1700001</v>
      </c>
      <c r="J1317" s="51">
        <v>2133514494.1700001</v>
      </c>
      <c r="K1317" s="51">
        <v>2133514494.1700001</v>
      </c>
      <c r="L1317" s="51">
        <v>1898969562.5</v>
      </c>
      <c r="M1317" s="51">
        <v>1027977305.83</v>
      </c>
    </row>
    <row r="1318" spans="1:13" ht="25.5" x14ac:dyDescent="0.2">
      <c r="A1318" s="52" t="s">
        <v>2800</v>
      </c>
      <c r="B1318" s="46" t="s">
        <v>427</v>
      </c>
      <c r="C1318" s="51">
        <v>0</v>
      </c>
      <c r="D1318" s="51">
        <v>21692007</v>
      </c>
      <c r="E1318" s="51">
        <v>0</v>
      </c>
      <c r="F1318" s="51">
        <v>0</v>
      </c>
      <c r="G1318" s="51">
        <v>0</v>
      </c>
      <c r="H1318" s="51">
        <v>21692007</v>
      </c>
      <c r="I1318" s="51">
        <v>21692007</v>
      </c>
      <c r="J1318" s="51">
        <v>21692007</v>
      </c>
      <c r="K1318" s="51">
        <v>21692007</v>
      </c>
      <c r="L1318" s="51">
        <v>21692007</v>
      </c>
      <c r="M1318" s="51">
        <v>0</v>
      </c>
    </row>
    <row r="1319" spans="1:13" ht="25.5" x14ac:dyDescent="0.2">
      <c r="A1319" s="52" t="s">
        <v>2801</v>
      </c>
      <c r="B1319" s="46" t="s">
        <v>2796</v>
      </c>
      <c r="C1319" s="51">
        <v>0</v>
      </c>
      <c r="D1319" s="51">
        <v>21692007</v>
      </c>
      <c r="E1319" s="51">
        <v>0</v>
      </c>
      <c r="F1319" s="51">
        <v>0</v>
      </c>
      <c r="G1319" s="51">
        <v>0</v>
      </c>
      <c r="H1319" s="51">
        <v>21692007</v>
      </c>
      <c r="I1319" s="51">
        <v>21692007</v>
      </c>
      <c r="J1319" s="51">
        <v>21692007</v>
      </c>
      <c r="K1319" s="51">
        <v>21692007</v>
      </c>
      <c r="L1319" s="51">
        <v>21692007</v>
      </c>
      <c r="M1319" s="51">
        <v>0</v>
      </c>
    </row>
    <row r="1320" spans="1:13" x14ac:dyDescent="0.2">
      <c r="A1320" s="52" t="s">
        <v>2802</v>
      </c>
      <c r="B1320" s="46" t="s">
        <v>719</v>
      </c>
      <c r="C1320" s="51">
        <v>1161000000</v>
      </c>
      <c r="D1320" s="51">
        <v>50919687</v>
      </c>
      <c r="E1320" s="51">
        <v>120000000</v>
      </c>
      <c r="F1320" s="51">
        <v>170596636</v>
      </c>
      <c r="G1320" s="51">
        <v>170596636</v>
      </c>
      <c r="H1320" s="51">
        <v>1091919687</v>
      </c>
      <c r="I1320" s="51">
        <v>1091889269</v>
      </c>
      <c r="J1320" s="51">
        <v>1091889269</v>
      </c>
      <c r="K1320" s="51">
        <v>1091889269</v>
      </c>
      <c r="L1320" s="51">
        <v>1091889265</v>
      </c>
      <c r="M1320" s="51">
        <v>30418</v>
      </c>
    </row>
    <row r="1321" spans="1:13" x14ac:dyDescent="0.2">
      <c r="A1321" s="52" t="s">
        <v>2803</v>
      </c>
      <c r="B1321" s="46" t="s">
        <v>721</v>
      </c>
      <c r="C1321" s="51">
        <v>1161000000</v>
      </c>
      <c r="D1321" s="51">
        <v>50919687</v>
      </c>
      <c r="E1321" s="51">
        <v>120000000</v>
      </c>
      <c r="F1321" s="51">
        <v>170596636</v>
      </c>
      <c r="G1321" s="51">
        <v>170596636</v>
      </c>
      <c r="H1321" s="51">
        <v>1091919687</v>
      </c>
      <c r="I1321" s="51">
        <v>1091889269</v>
      </c>
      <c r="J1321" s="51">
        <v>1091889269</v>
      </c>
      <c r="K1321" s="51">
        <v>1091889269</v>
      </c>
      <c r="L1321" s="51">
        <v>1091889265</v>
      </c>
      <c r="M1321" s="51">
        <v>30418</v>
      </c>
    </row>
    <row r="1322" spans="1:13" ht="25.5" x14ac:dyDescent="0.2">
      <c r="A1322" s="52" t="s">
        <v>2804</v>
      </c>
      <c r="B1322" s="46" t="s">
        <v>2786</v>
      </c>
      <c r="C1322" s="51">
        <v>1031000000</v>
      </c>
      <c r="D1322" s="51">
        <v>50919687</v>
      </c>
      <c r="E1322" s="51">
        <v>120000000</v>
      </c>
      <c r="F1322" s="51">
        <v>159866636</v>
      </c>
      <c r="G1322" s="51">
        <v>90596636</v>
      </c>
      <c r="H1322" s="51">
        <v>1031189687</v>
      </c>
      <c r="I1322" s="51">
        <v>1031162602</v>
      </c>
      <c r="J1322" s="51">
        <v>1031162602</v>
      </c>
      <c r="K1322" s="51">
        <v>1031162602</v>
      </c>
      <c r="L1322" s="51">
        <v>1031162598</v>
      </c>
      <c r="M1322" s="51">
        <v>27085</v>
      </c>
    </row>
    <row r="1323" spans="1:13" ht="51" x14ac:dyDescent="0.2">
      <c r="A1323" s="52" t="s">
        <v>2805</v>
      </c>
      <c r="B1323" s="46" t="s">
        <v>2806</v>
      </c>
      <c r="C1323" s="51">
        <v>1031000000</v>
      </c>
      <c r="D1323" s="51">
        <v>50919687</v>
      </c>
      <c r="E1323" s="51">
        <v>120000000</v>
      </c>
      <c r="F1323" s="51">
        <v>159866636</v>
      </c>
      <c r="G1323" s="51">
        <v>90596636</v>
      </c>
      <c r="H1323" s="51">
        <v>1031189687</v>
      </c>
      <c r="I1323" s="51">
        <v>1031162602</v>
      </c>
      <c r="J1323" s="51">
        <v>1031162602</v>
      </c>
      <c r="K1323" s="51">
        <v>1031162602</v>
      </c>
      <c r="L1323" s="51">
        <v>1031162598</v>
      </c>
      <c r="M1323" s="51">
        <v>27085</v>
      </c>
    </row>
    <row r="1324" spans="1:13" ht="25.5" x14ac:dyDescent="0.2">
      <c r="A1324" s="52" t="s">
        <v>2807</v>
      </c>
      <c r="B1324" s="46" t="s">
        <v>2808</v>
      </c>
      <c r="C1324" s="51">
        <v>120000000</v>
      </c>
      <c r="D1324" s="51">
        <v>0</v>
      </c>
      <c r="E1324" s="51">
        <v>0</v>
      </c>
      <c r="F1324" s="51">
        <v>108021232</v>
      </c>
      <c r="G1324" s="51">
        <v>88751232</v>
      </c>
      <c r="H1324" s="51">
        <v>139270000</v>
      </c>
      <c r="I1324" s="51">
        <v>139248000</v>
      </c>
      <c r="J1324" s="51">
        <v>139248000</v>
      </c>
      <c r="K1324" s="51">
        <v>139248000</v>
      </c>
      <c r="L1324" s="51">
        <v>139248000</v>
      </c>
      <c r="M1324" s="51">
        <v>22000</v>
      </c>
    </row>
    <row r="1325" spans="1:13" ht="25.5" x14ac:dyDescent="0.2">
      <c r="A1325" s="52" t="s">
        <v>2809</v>
      </c>
      <c r="B1325" s="46" t="s">
        <v>2810</v>
      </c>
      <c r="C1325" s="51">
        <v>0</v>
      </c>
      <c r="D1325" s="51">
        <v>0</v>
      </c>
      <c r="E1325" s="51">
        <v>0</v>
      </c>
      <c r="F1325" s="51">
        <v>105903333</v>
      </c>
      <c r="G1325" s="51">
        <v>2847899</v>
      </c>
      <c r="H1325" s="51">
        <v>103055434</v>
      </c>
      <c r="I1325" s="51">
        <v>103033434</v>
      </c>
      <c r="J1325" s="51">
        <v>103033434</v>
      </c>
      <c r="K1325" s="51">
        <v>103033434</v>
      </c>
      <c r="L1325" s="51">
        <v>103033434</v>
      </c>
      <c r="M1325" s="51">
        <v>22000</v>
      </c>
    </row>
    <row r="1326" spans="1:13" ht="38.25" x14ac:dyDescent="0.2">
      <c r="A1326" s="52" t="s">
        <v>2811</v>
      </c>
      <c r="B1326" s="46" t="s">
        <v>2812</v>
      </c>
      <c r="C1326" s="51">
        <v>120000000</v>
      </c>
      <c r="D1326" s="51">
        <v>0</v>
      </c>
      <c r="E1326" s="51">
        <v>0</v>
      </c>
      <c r="F1326" s="51">
        <v>2117899</v>
      </c>
      <c r="G1326" s="51">
        <v>85903333</v>
      </c>
      <c r="H1326" s="51">
        <v>36214566</v>
      </c>
      <c r="I1326" s="51">
        <v>36214566</v>
      </c>
      <c r="J1326" s="51">
        <v>36214566</v>
      </c>
      <c r="K1326" s="51">
        <v>36214566</v>
      </c>
      <c r="L1326" s="51">
        <v>36214566</v>
      </c>
      <c r="M1326" s="51">
        <v>0</v>
      </c>
    </row>
    <row r="1327" spans="1:13" ht="25.5" x14ac:dyDescent="0.2">
      <c r="A1327" s="52" t="s">
        <v>2813</v>
      </c>
      <c r="B1327" s="46" t="s">
        <v>10</v>
      </c>
      <c r="C1327" s="51">
        <v>791000000</v>
      </c>
      <c r="D1327" s="51">
        <v>0</v>
      </c>
      <c r="E1327" s="51">
        <v>0</v>
      </c>
      <c r="F1327" s="51">
        <v>51701033</v>
      </c>
      <c r="G1327" s="51">
        <v>1701033</v>
      </c>
      <c r="H1327" s="51">
        <v>841000000</v>
      </c>
      <c r="I1327" s="51">
        <v>841000000</v>
      </c>
      <c r="J1327" s="51">
        <v>841000000</v>
      </c>
      <c r="K1327" s="51">
        <v>841000000</v>
      </c>
      <c r="L1327" s="51">
        <v>840999996</v>
      </c>
      <c r="M1327" s="51">
        <v>0</v>
      </c>
    </row>
    <row r="1328" spans="1:13" ht="25.5" x14ac:dyDescent="0.2">
      <c r="A1328" s="52" t="s">
        <v>2814</v>
      </c>
      <c r="B1328" s="46" t="s">
        <v>2810</v>
      </c>
      <c r="C1328" s="51">
        <v>281000000</v>
      </c>
      <c r="D1328" s="51">
        <v>0</v>
      </c>
      <c r="E1328" s="51">
        <v>0</v>
      </c>
      <c r="F1328" s="51">
        <v>50001033</v>
      </c>
      <c r="G1328" s="51">
        <v>1700000</v>
      </c>
      <c r="H1328" s="51">
        <v>329301033</v>
      </c>
      <c r="I1328" s="51">
        <v>329301033</v>
      </c>
      <c r="J1328" s="51">
        <v>329301033</v>
      </c>
      <c r="K1328" s="51">
        <v>329301033</v>
      </c>
      <c r="L1328" s="51">
        <v>329301033</v>
      </c>
      <c r="M1328" s="51">
        <v>0</v>
      </c>
    </row>
    <row r="1329" spans="1:13" ht="38.25" x14ac:dyDescent="0.2">
      <c r="A1329" s="52" t="s">
        <v>2815</v>
      </c>
      <c r="B1329" s="46" t="s">
        <v>2812</v>
      </c>
      <c r="C1329" s="51">
        <v>510000000</v>
      </c>
      <c r="D1329" s="51">
        <v>0</v>
      </c>
      <c r="E1329" s="51">
        <v>0</v>
      </c>
      <c r="F1329" s="51">
        <v>1700000</v>
      </c>
      <c r="G1329" s="51">
        <v>1033</v>
      </c>
      <c r="H1329" s="51">
        <v>511698967</v>
      </c>
      <c r="I1329" s="51">
        <v>511698967</v>
      </c>
      <c r="J1329" s="51">
        <v>511698967</v>
      </c>
      <c r="K1329" s="51">
        <v>511698967</v>
      </c>
      <c r="L1329" s="51">
        <v>511698963</v>
      </c>
      <c r="M1329" s="51">
        <v>0</v>
      </c>
    </row>
    <row r="1330" spans="1:13" ht="25.5" x14ac:dyDescent="0.2">
      <c r="A1330" s="52" t="s">
        <v>2816</v>
      </c>
      <c r="B1330" s="46" t="s">
        <v>768</v>
      </c>
      <c r="C1330" s="51">
        <v>120000000</v>
      </c>
      <c r="D1330" s="51">
        <v>0</v>
      </c>
      <c r="E1330" s="51">
        <v>120000000</v>
      </c>
      <c r="F1330" s="51">
        <v>0</v>
      </c>
      <c r="G1330" s="51">
        <v>0</v>
      </c>
      <c r="H1330" s="51">
        <v>0</v>
      </c>
      <c r="I1330" s="51">
        <v>0</v>
      </c>
      <c r="J1330" s="51">
        <v>0</v>
      </c>
      <c r="K1330" s="51">
        <v>0</v>
      </c>
      <c r="L1330" s="51">
        <v>0</v>
      </c>
      <c r="M1330" s="51">
        <v>0</v>
      </c>
    </row>
    <row r="1331" spans="1:13" ht="25.5" x14ac:dyDescent="0.2">
      <c r="A1331" s="52" t="s">
        <v>2817</v>
      </c>
      <c r="B1331" s="46" t="s">
        <v>2810</v>
      </c>
      <c r="C1331" s="51">
        <v>60000000</v>
      </c>
      <c r="D1331" s="51">
        <v>0</v>
      </c>
      <c r="E1331" s="51">
        <v>60000000</v>
      </c>
      <c r="F1331" s="51">
        <v>0</v>
      </c>
      <c r="G1331" s="51">
        <v>0</v>
      </c>
      <c r="H1331" s="51">
        <v>0</v>
      </c>
      <c r="I1331" s="51">
        <v>0</v>
      </c>
      <c r="J1331" s="51">
        <v>0</v>
      </c>
      <c r="K1331" s="51">
        <v>0</v>
      </c>
      <c r="L1331" s="51">
        <v>0</v>
      </c>
      <c r="M1331" s="51">
        <v>0</v>
      </c>
    </row>
    <row r="1332" spans="1:13" ht="38.25" x14ac:dyDescent="0.2">
      <c r="A1332" s="52" t="s">
        <v>2818</v>
      </c>
      <c r="B1332" s="46" t="s">
        <v>2812</v>
      </c>
      <c r="C1332" s="51">
        <v>60000000</v>
      </c>
      <c r="D1332" s="51">
        <v>0</v>
      </c>
      <c r="E1332" s="51">
        <v>60000000</v>
      </c>
      <c r="F1332" s="51">
        <v>0</v>
      </c>
      <c r="G1332" s="51">
        <v>0</v>
      </c>
      <c r="H1332" s="51">
        <v>0</v>
      </c>
      <c r="I1332" s="51">
        <v>0</v>
      </c>
      <c r="J1332" s="51">
        <v>0</v>
      </c>
      <c r="K1332" s="51">
        <v>0</v>
      </c>
      <c r="L1332" s="51">
        <v>0</v>
      </c>
      <c r="M1332" s="51">
        <v>0</v>
      </c>
    </row>
    <row r="1333" spans="1:13" ht="38.25" x14ac:dyDescent="0.2">
      <c r="A1333" s="52" t="s">
        <v>2819</v>
      </c>
      <c r="B1333" s="46" t="s">
        <v>2820</v>
      </c>
      <c r="C1333" s="51">
        <v>0</v>
      </c>
      <c r="D1333" s="51">
        <v>50919687</v>
      </c>
      <c r="E1333" s="51">
        <v>0</v>
      </c>
      <c r="F1333" s="51">
        <v>144371</v>
      </c>
      <c r="G1333" s="51">
        <v>144371</v>
      </c>
      <c r="H1333" s="51">
        <v>50919687</v>
      </c>
      <c r="I1333" s="51">
        <v>50914602</v>
      </c>
      <c r="J1333" s="51">
        <v>50914602</v>
      </c>
      <c r="K1333" s="51">
        <v>50914602</v>
      </c>
      <c r="L1333" s="51">
        <v>50914602</v>
      </c>
      <c r="M1333" s="51">
        <v>5085</v>
      </c>
    </row>
    <row r="1334" spans="1:13" ht="25.5" x14ac:dyDescent="0.2">
      <c r="A1334" s="52" t="s">
        <v>2821</v>
      </c>
      <c r="B1334" s="46" t="s">
        <v>2810</v>
      </c>
      <c r="C1334" s="51">
        <v>0</v>
      </c>
      <c r="D1334" s="51">
        <v>50919687</v>
      </c>
      <c r="E1334" s="51">
        <v>0</v>
      </c>
      <c r="F1334" s="51">
        <v>0</v>
      </c>
      <c r="G1334" s="51">
        <v>144371</v>
      </c>
      <c r="H1334" s="51">
        <v>50775316</v>
      </c>
      <c r="I1334" s="51">
        <v>50770231</v>
      </c>
      <c r="J1334" s="51">
        <v>50770231</v>
      </c>
      <c r="K1334" s="51">
        <v>50770231</v>
      </c>
      <c r="L1334" s="51">
        <v>50770231</v>
      </c>
      <c r="M1334" s="51">
        <v>5085</v>
      </c>
    </row>
    <row r="1335" spans="1:13" ht="25.5" x14ac:dyDescent="0.2">
      <c r="A1335" s="52" t="s">
        <v>2822</v>
      </c>
      <c r="B1335" s="46" t="s">
        <v>2823</v>
      </c>
      <c r="C1335" s="51">
        <v>0</v>
      </c>
      <c r="D1335" s="51">
        <v>0</v>
      </c>
      <c r="E1335" s="51">
        <v>0</v>
      </c>
      <c r="F1335" s="51">
        <v>144371</v>
      </c>
      <c r="G1335" s="51">
        <v>0</v>
      </c>
      <c r="H1335" s="51">
        <v>144371</v>
      </c>
      <c r="I1335" s="51">
        <v>144371</v>
      </c>
      <c r="J1335" s="51">
        <v>144371</v>
      </c>
      <c r="K1335" s="51">
        <v>144371</v>
      </c>
      <c r="L1335" s="51">
        <v>144371</v>
      </c>
      <c r="M1335" s="51">
        <v>0</v>
      </c>
    </row>
    <row r="1336" spans="1:13" ht="25.5" x14ac:dyDescent="0.2">
      <c r="A1336" s="52" t="s">
        <v>2824</v>
      </c>
      <c r="B1336" s="46" t="s">
        <v>2825</v>
      </c>
      <c r="C1336" s="51">
        <v>80000000</v>
      </c>
      <c r="D1336" s="51">
        <v>0</v>
      </c>
      <c r="E1336" s="51">
        <v>0</v>
      </c>
      <c r="F1336" s="51">
        <v>0</v>
      </c>
      <c r="G1336" s="51">
        <v>80000000</v>
      </c>
      <c r="H1336" s="51">
        <v>0</v>
      </c>
      <c r="I1336" s="51">
        <v>0</v>
      </c>
      <c r="J1336" s="51">
        <v>0</v>
      </c>
      <c r="K1336" s="51">
        <v>0</v>
      </c>
      <c r="L1336" s="51">
        <v>0</v>
      </c>
      <c r="M1336" s="51">
        <v>0</v>
      </c>
    </row>
    <row r="1337" spans="1:13" ht="25.5" x14ac:dyDescent="0.2">
      <c r="A1337" s="52" t="s">
        <v>2826</v>
      </c>
      <c r="B1337" s="46" t="s">
        <v>2827</v>
      </c>
      <c r="C1337" s="51">
        <v>80000000</v>
      </c>
      <c r="D1337" s="51">
        <v>0</v>
      </c>
      <c r="E1337" s="51">
        <v>0</v>
      </c>
      <c r="F1337" s="51">
        <v>0</v>
      </c>
      <c r="G1337" s="51">
        <v>80000000</v>
      </c>
      <c r="H1337" s="51">
        <v>0</v>
      </c>
      <c r="I1337" s="51">
        <v>0</v>
      </c>
      <c r="J1337" s="51">
        <v>0</v>
      </c>
      <c r="K1337" s="51">
        <v>0</v>
      </c>
      <c r="L1337" s="51">
        <v>0</v>
      </c>
      <c r="M1337" s="51">
        <v>0</v>
      </c>
    </row>
    <row r="1338" spans="1:13" ht="25.5" x14ac:dyDescent="0.2">
      <c r="A1338" s="52" t="s">
        <v>2828</v>
      </c>
      <c r="B1338" s="46" t="s">
        <v>2808</v>
      </c>
      <c r="C1338" s="51">
        <v>30000000</v>
      </c>
      <c r="D1338" s="51">
        <v>0</v>
      </c>
      <c r="E1338" s="51">
        <v>0</v>
      </c>
      <c r="F1338" s="51">
        <v>0</v>
      </c>
      <c r="G1338" s="51">
        <v>30000000</v>
      </c>
      <c r="H1338" s="51">
        <v>0</v>
      </c>
      <c r="I1338" s="51">
        <v>0</v>
      </c>
      <c r="J1338" s="51">
        <v>0</v>
      </c>
      <c r="K1338" s="51">
        <v>0</v>
      </c>
      <c r="L1338" s="51">
        <v>0</v>
      </c>
      <c r="M1338" s="51">
        <v>0</v>
      </c>
    </row>
    <row r="1339" spans="1:13" ht="25.5" x14ac:dyDescent="0.2">
      <c r="A1339" s="52" t="s">
        <v>2829</v>
      </c>
      <c r="B1339" s="46" t="s">
        <v>2830</v>
      </c>
      <c r="C1339" s="51">
        <v>10000000</v>
      </c>
      <c r="D1339" s="51">
        <v>0</v>
      </c>
      <c r="E1339" s="51">
        <v>0</v>
      </c>
      <c r="F1339" s="51">
        <v>0</v>
      </c>
      <c r="G1339" s="51">
        <v>10000000</v>
      </c>
      <c r="H1339" s="51">
        <v>0</v>
      </c>
      <c r="I1339" s="51">
        <v>0</v>
      </c>
      <c r="J1339" s="51">
        <v>0</v>
      </c>
      <c r="K1339" s="51">
        <v>0</v>
      </c>
      <c r="L1339" s="51">
        <v>0</v>
      </c>
      <c r="M1339" s="51">
        <v>0</v>
      </c>
    </row>
    <row r="1340" spans="1:13" ht="25.5" x14ac:dyDescent="0.2">
      <c r="A1340" s="52" t="s">
        <v>2831</v>
      </c>
      <c r="B1340" s="46" t="s">
        <v>2832</v>
      </c>
      <c r="C1340" s="51">
        <v>20000000</v>
      </c>
      <c r="D1340" s="51">
        <v>0</v>
      </c>
      <c r="E1340" s="51">
        <v>0</v>
      </c>
      <c r="F1340" s="51">
        <v>0</v>
      </c>
      <c r="G1340" s="51">
        <v>20000000</v>
      </c>
      <c r="H1340" s="51">
        <v>0</v>
      </c>
      <c r="I1340" s="51">
        <v>0</v>
      </c>
      <c r="J1340" s="51">
        <v>0</v>
      </c>
      <c r="K1340" s="51">
        <v>0</v>
      </c>
      <c r="L1340" s="51">
        <v>0</v>
      </c>
      <c r="M1340" s="51">
        <v>0</v>
      </c>
    </row>
    <row r="1341" spans="1:13" ht="25.5" x14ac:dyDescent="0.2">
      <c r="A1341" s="52" t="s">
        <v>2833</v>
      </c>
      <c r="B1341" s="46" t="s">
        <v>10</v>
      </c>
      <c r="C1341" s="51">
        <v>50000000</v>
      </c>
      <c r="D1341" s="51">
        <v>0</v>
      </c>
      <c r="E1341" s="51">
        <v>0</v>
      </c>
      <c r="F1341" s="51">
        <v>0</v>
      </c>
      <c r="G1341" s="51">
        <v>50000000</v>
      </c>
      <c r="H1341" s="51">
        <v>0</v>
      </c>
      <c r="I1341" s="51">
        <v>0</v>
      </c>
      <c r="J1341" s="51">
        <v>0</v>
      </c>
      <c r="K1341" s="51">
        <v>0</v>
      </c>
      <c r="L1341" s="51">
        <v>0</v>
      </c>
      <c r="M1341" s="51">
        <v>0</v>
      </c>
    </row>
    <row r="1342" spans="1:13" ht="25.5" x14ac:dyDescent="0.2">
      <c r="A1342" s="52" t="s">
        <v>2834</v>
      </c>
      <c r="B1342" s="46" t="s">
        <v>2832</v>
      </c>
      <c r="C1342" s="51">
        <v>50000000</v>
      </c>
      <c r="D1342" s="51">
        <v>0</v>
      </c>
      <c r="E1342" s="51">
        <v>0</v>
      </c>
      <c r="F1342" s="51">
        <v>0</v>
      </c>
      <c r="G1342" s="51">
        <v>50000000</v>
      </c>
      <c r="H1342" s="51">
        <v>0</v>
      </c>
      <c r="I1342" s="51">
        <v>0</v>
      </c>
      <c r="J1342" s="51">
        <v>0</v>
      </c>
      <c r="K1342" s="51">
        <v>0</v>
      </c>
      <c r="L1342" s="51">
        <v>0</v>
      </c>
      <c r="M1342" s="51">
        <v>0</v>
      </c>
    </row>
    <row r="1343" spans="1:13" ht="38.25" x14ac:dyDescent="0.2">
      <c r="A1343" s="52" t="s">
        <v>2835</v>
      </c>
      <c r="B1343" s="46" t="s">
        <v>2836</v>
      </c>
      <c r="C1343" s="51">
        <v>50000000</v>
      </c>
      <c r="D1343" s="51">
        <v>0</v>
      </c>
      <c r="E1343" s="51">
        <v>0</v>
      </c>
      <c r="F1343" s="51">
        <v>10730000</v>
      </c>
      <c r="G1343" s="51">
        <v>0</v>
      </c>
      <c r="H1343" s="51">
        <v>60730000</v>
      </c>
      <c r="I1343" s="51">
        <v>60726667</v>
      </c>
      <c r="J1343" s="51">
        <v>60726667</v>
      </c>
      <c r="K1343" s="51">
        <v>60726667</v>
      </c>
      <c r="L1343" s="51">
        <v>60726667</v>
      </c>
      <c r="M1343" s="51">
        <v>3333</v>
      </c>
    </row>
    <row r="1344" spans="1:13" ht="51" x14ac:dyDescent="0.2">
      <c r="A1344" s="52" t="s">
        <v>2837</v>
      </c>
      <c r="B1344" s="46" t="s">
        <v>2838</v>
      </c>
      <c r="C1344" s="51">
        <v>50000000</v>
      </c>
      <c r="D1344" s="51">
        <v>0</v>
      </c>
      <c r="E1344" s="51">
        <v>0</v>
      </c>
      <c r="F1344" s="51">
        <v>10730000</v>
      </c>
      <c r="G1344" s="51">
        <v>0</v>
      </c>
      <c r="H1344" s="51">
        <v>60730000</v>
      </c>
      <c r="I1344" s="51">
        <v>60726667</v>
      </c>
      <c r="J1344" s="51">
        <v>60726667</v>
      </c>
      <c r="K1344" s="51">
        <v>60726667</v>
      </c>
      <c r="L1344" s="51">
        <v>60726667</v>
      </c>
      <c r="M1344" s="51">
        <v>3333</v>
      </c>
    </row>
    <row r="1345" spans="1:13" ht="25.5" x14ac:dyDescent="0.2">
      <c r="A1345" s="52" t="s">
        <v>2839</v>
      </c>
      <c r="B1345" s="46" t="s">
        <v>2808</v>
      </c>
      <c r="C1345" s="51">
        <v>0</v>
      </c>
      <c r="D1345" s="51">
        <v>0</v>
      </c>
      <c r="E1345" s="51">
        <v>0</v>
      </c>
      <c r="F1345" s="51">
        <v>10730000</v>
      </c>
      <c r="G1345" s="51">
        <v>0</v>
      </c>
      <c r="H1345" s="51">
        <v>10730000</v>
      </c>
      <c r="I1345" s="51">
        <v>10726667</v>
      </c>
      <c r="J1345" s="51">
        <v>10726667</v>
      </c>
      <c r="K1345" s="51">
        <v>10726667</v>
      </c>
      <c r="L1345" s="51">
        <v>10726667</v>
      </c>
      <c r="M1345" s="51">
        <v>3333</v>
      </c>
    </row>
    <row r="1346" spans="1:13" ht="25.5" x14ac:dyDescent="0.2">
      <c r="A1346" s="52" t="s">
        <v>2840</v>
      </c>
      <c r="B1346" s="46" t="s">
        <v>2841</v>
      </c>
      <c r="C1346" s="51">
        <v>0</v>
      </c>
      <c r="D1346" s="51">
        <v>0</v>
      </c>
      <c r="E1346" s="51">
        <v>0</v>
      </c>
      <c r="F1346" s="51">
        <v>10730000</v>
      </c>
      <c r="G1346" s="51">
        <v>0</v>
      </c>
      <c r="H1346" s="51">
        <v>10730000</v>
      </c>
      <c r="I1346" s="51">
        <v>10726667</v>
      </c>
      <c r="J1346" s="51">
        <v>10726667</v>
      </c>
      <c r="K1346" s="51">
        <v>10726667</v>
      </c>
      <c r="L1346" s="51">
        <v>10726667</v>
      </c>
      <c r="M1346" s="51">
        <v>3333</v>
      </c>
    </row>
    <row r="1347" spans="1:13" ht="25.5" x14ac:dyDescent="0.2">
      <c r="A1347" s="52" t="s">
        <v>2842</v>
      </c>
      <c r="B1347" s="46" t="s">
        <v>10</v>
      </c>
      <c r="C1347" s="51">
        <v>50000000</v>
      </c>
      <c r="D1347" s="51">
        <v>0</v>
      </c>
      <c r="E1347" s="51">
        <v>0</v>
      </c>
      <c r="F1347" s="51">
        <v>0</v>
      </c>
      <c r="G1347" s="51">
        <v>0</v>
      </c>
      <c r="H1347" s="51">
        <v>50000000</v>
      </c>
      <c r="I1347" s="51">
        <v>50000000</v>
      </c>
      <c r="J1347" s="51">
        <v>50000000</v>
      </c>
      <c r="K1347" s="51">
        <v>50000000</v>
      </c>
      <c r="L1347" s="51">
        <v>50000000</v>
      </c>
      <c r="M1347" s="51">
        <v>0</v>
      </c>
    </row>
    <row r="1348" spans="1:13" ht="25.5" x14ac:dyDescent="0.2">
      <c r="A1348" s="52" t="s">
        <v>2843</v>
      </c>
      <c r="B1348" s="46" t="s">
        <v>2841</v>
      </c>
      <c r="C1348" s="51">
        <v>50000000</v>
      </c>
      <c r="D1348" s="51">
        <v>0</v>
      </c>
      <c r="E1348" s="51">
        <v>0</v>
      </c>
      <c r="F1348" s="51">
        <v>0</v>
      </c>
      <c r="G1348" s="51">
        <v>0</v>
      </c>
      <c r="H1348" s="51">
        <v>50000000</v>
      </c>
      <c r="I1348" s="51">
        <v>50000000</v>
      </c>
      <c r="J1348" s="51">
        <v>50000000</v>
      </c>
      <c r="K1348" s="51">
        <v>50000000</v>
      </c>
      <c r="L1348" s="51">
        <v>50000000</v>
      </c>
      <c r="M1348" s="51">
        <v>0</v>
      </c>
    </row>
    <row r="1349" spans="1:13" ht="25.5" x14ac:dyDescent="0.2">
      <c r="A1349" s="52" t="s">
        <v>2885</v>
      </c>
      <c r="B1349" s="46" t="s">
        <v>2886</v>
      </c>
      <c r="C1349" s="51">
        <v>3043910000</v>
      </c>
      <c r="D1349" s="51">
        <v>738330820</v>
      </c>
      <c r="E1349" s="51">
        <v>182203325</v>
      </c>
      <c r="F1349" s="51">
        <v>33966667</v>
      </c>
      <c r="G1349" s="51">
        <v>0</v>
      </c>
      <c r="H1349" s="51">
        <v>3634004162</v>
      </c>
      <c r="I1349" s="51">
        <v>3617293894.9200001</v>
      </c>
      <c r="J1349" s="51">
        <v>3617293894.9200001</v>
      </c>
      <c r="K1349" s="51">
        <v>3617293894.9200001</v>
      </c>
      <c r="L1349" s="51">
        <v>3587475625.9200001</v>
      </c>
      <c r="M1349" s="51">
        <v>16710267.08</v>
      </c>
    </row>
    <row r="1350" spans="1:13" x14ac:dyDescent="0.2">
      <c r="A1350" s="52" t="s">
        <v>2887</v>
      </c>
      <c r="B1350" s="46" t="s">
        <v>715</v>
      </c>
      <c r="C1350" s="51">
        <v>3043910000</v>
      </c>
      <c r="D1350" s="51">
        <v>738330820</v>
      </c>
      <c r="E1350" s="51">
        <v>182203325</v>
      </c>
      <c r="F1350" s="51">
        <v>33966667</v>
      </c>
      <c r="G1350" s="51">
        <v>0</v>
      </c>
      <c r="H1350" s="51">
        <v>3634004162</v>
      </c>
      <c r="I1350" s="51">
        <v>3617293894.9200001</v>
      </c>
      <c r="J1350" s="51">
        <v>3617293894.9200001</v>
      </c>
      <c r="K1350" s="51">
        <v>3617293894.9200001</v>
      </c>
      <c r="L1350" s="51">
        <v>3587475625.9200001</v>
      </c>
      <c r="M1350" s="51">
        <v>16710267.08</v>
      </c>
    </row>
    <row r="1351" spans="1:13" x14ac:dyDescent="0.2">
      <c r="A1351" s="52" t="s">
        <v>2888</v>
      </c>
      <c r="B1351" s="46" t="s">
        <v>717</v>
      </c>
      <c r="C1351" s="51">
        <v>3043910000</v>
      </c>
      <c r="D1351" s="51">
        <v>738330820</v>
      </c>
      <c r="E1351" s="51">
        <v>182203325</v>
      </c>
      <c r="F1351" s="51">
        <v>33966667</v>
      </c>
      <c r="G1351" s="51">
        <v>0</v>
      </c>
      <c r="H1351" s="51">
        <v>3634004162</v>
      </c>
      <c r="I1351" s="51">
        <v>3617293894.9200001</v>
      </c>
      <c r="J1351" s="51">
        <v>3617293894.9200001</v>
      </c>
      <c r="K1351" s="51">
        <v>3617293894.9200001</v>
      </c>
      <c r="L1351" s="51">
        <v>3587475625.9200001</v>
      </c>
      <c r="M1351" s="51">
        <v>16710267.08</v>
      </c>
    </row>
    <row r="1352" spans="1:13" x14ac:dyDescent="0.2">
      <c r="A1352" s="52" t="s">
        <v>2889</v>
      </c>
      <c r="B1352" s="46" t="s">
        <v>2890</v>
      </c>
      <c r="C1352" s="51">
        <v>1009590000</v>
      </c>
      <c r="D1352" s="51">
        <v>158012201</v>
      </c>
      <c r="E1352" s="51">
        <v>101749924</v>
      </c>
      <c r="F1352" s="51">
        <v>0</v>
      </c>
      <c r="G1352" s="51">
        <v>0</v>
      </c>
      <c r="H1352" s="51">
        <v>1065852277</v>
      </c>
      <c r="I1352" s="51">
        <v>1049142009.92</v>
      </c>
      <c r="J1352" s="51">
        <v>1049142009.92</v>
      </c>
      <c r="K1352" s="51">
        <v>1049142009.92</v>
      </c>
      <c r="L1352" s="51">
        <v>1019323741.26</v>
      </c>
      <c r="M1352" s="51">
        <v>16710267.08</v>
      </c>
    </row>
    <row r="1353" spans="1:13" x14ac:dyDescent="0.2">
      <c r="A1353" s="52" t="s">
        <v>2891</v>
      </c>
      <c r="B1353" s="46" t="s">
        <v>721</v>
      </c>
      <c r="C1353" s="51">
        <v>1009590000</v>
      </c>
      <c r="D1353" s="51">
        <v>158012201</v>
      </c>
      <c r="E1353" s="51">
        <v>101749924</v>
      </c>
      <c r="F1353" s="51">
        <v>0</v>
      </c>
      <c r="G1353" s="51">
        <v>0</v>
      </c>
      <c r="H1353" s="51">
        <v>1065852277</v>
      </c>
      <c r="I1353" s="51">
        <v>1049142009.92</v>
      </c>
      <c r="J1353" s="51">
        <v>1049142009.92</v>
      </c>
      <c r="K1353" s="51">
        <v>1049142009.92</v>
      </c>
      <c r="L1353" s="51">
        <v>1019323741.26</v>
      </c>
      <c r="M1353" s="51">
        <v>16710267.08</v>
      </c>
    </row>
    <row r="1354" spans="1:13" ht="25.5" x14ac:dyDescent="0.2">
      <c r="A1354" s="52" t="s">
        <v>2892</v>
      </c>
      <c r="B1354" s="46" t="s">
        <v>2786</v>
      </c>
      <c r="C1354" s="51">
        <v>1009590000</v>
      </c>
      <c r="D1354" s="51">
        <v>158012201</v>
      </c>
      <c r="E1354" s="51">
        <v>101749924</v>
      </c>
      <c r="F1354" s="51">
        <v>0</v>
      </c>
      <c r="G1354" s="51">
        <v>0</v>
      </c>
      <c r="H1354" s="51">
        <v>1065852277</v>
      </c>
      <c r="I1354" s="51">
        <v>1049142009.92</v>
      </c>
      <c r="J1354" s="51">
        <v>1049142009.92</v>
      </c>
      <c r="K1354" s="51">
        <v>1049142009.92</v>
      </c>
      <c r="L1354" s="51">
        <v>1019323741.26</v>
      </c>
      <c r="M1354" s="51">
        <v>16710267.08</v>
      </c>
    </row>
    <row r="1355" spans="1:13" ht="51" x14ac:dyDescent="0.2">
      <c r="A1355" s="52" t="s">
        <v>2893</v>
      </c>
      <c r="B1355" s="46" t="s">
        <v>2894</v>
      </c>
      <c r="C1355" s="51">
        <v>1009590000</v>
      </c>
      <c r="D1355" s="51">
        <v>158012201</v>
      </c>
      <c r="E1355" s="51">
        <v>101749924</v>
      </c>
      <c r="F1355" s="51">
        <v>0</v>
      </c>
      <c r="G1355" s="51">
        <v>0</v>
      </c>
      <c r="H1355" s="51">
        <v>1065852277</v>
      </c>
      <c r="I1355" s="51">
        <v>1049142009.92</v>
      </c>
      <c r="J1355" s="51">
        <v>1049142009.92</v>
      </c>
      <c r="K1355" s="51">
        <v>1049142009.92</v>
      </c>
      <c r="L1355" s="51">
        <v>1019323741.26</v>
      </c>
      <c r="M1355" s="51">
        <v>16710267.08</v>
      </c>
    </row>
    <row r="1356" spans="1:13" ht="25.5" x14ac:dyDescent="0.2">
      <c r="A1356" s="52" t="s">
        <v>2895</v>
      </c>
      <c r="B1356" s="46" t="s">
        <v>2896</v>
      </c>
      <c r="C1356" s="51">
        <v>83430000</v>
      </c>
      <c r="D1356" s="51">
        <v>0</v>
      </c>
      <c r="E1356" s="51">
        <v>0</v>
      </c>
      <c r="F1356" s="51">
        <v>0</v>
      </c>
      <c r="G1356" s="51">
        <v>0</v>
      </c>
      <c r="H1356" s="51">
        <v>83430000</v>
      </c>
      <c r="I1356" s="51">
        <v>66719733</v>
      </c>
      <c r="J1356" s="51">
        <v>66719733</v>
      </c>
      <c r="K1356" s="51">
        <v>66719733</v>
      </c>
      <c r="L1356" s="51">
        <v>55068133</v>
      </c>
      <c r="M1356" s="51">
        <v>16710267</v>
      </c>
    </row>
    <row r="1357" spans="1:13" ht="25.5" x14ac:dyDescent="0.2">
      <c r="A1357" s="52" t="s">
        <v>2897</v>
      </c>
      <c r="B1357" s="46" t="s">
        <v>2898</v>
      </c>
      <c r="C1357" s="51">
        <v>83430000</v>
      </c>
      <c r="D1357" s="51">
        <v>0</v>
      </c>
      <c r="E1357" s="51">
        <v>0</v>
      </c>
      <c r="F1357" s="51">
        <v>0</v>
      </c>
      <c r="G1357" s="51">
        <v>0</v>
      </c>
      <c r="H1357" s="51">
        <v>83430000</v>
      </c>
      <c r="I1357" s="51">
        <v>66719733</v>
      </c>
      <c r="J1357" s="51">
        <v>66719733</v>
      </c>
      <c r="K1357" s="51">
        <v>66719733</v>
      </c>
      <c r="L1357" s="51">
        <v>55068133</v>
      </c>
      <c r="M1357" s="51">
        <v>16710267</v>
      </c>
    </row>
    <row r="1358" spans="1:13" ht="25.5" x14ac:dyDescent="0.2">
      <c r="A1358" s="52" t="s">
        <v>2899</v>
      </c>
      <c r="B1358" s="46" t="s">
        <v>10</v>
      </c>
      <c r="C1358" s="51">
        <v>218000000</v>
      </c>
      <c r="D1358" s="51">
        <v>0</v>
      </c>
      <c r="E1358" s="51">
        <v>0</v>
      </c>
      <c r="F1358" s="51">
        <v>0</v>
      </c>
      <c r="G1358" s="51">
        <v>0</v>
      </c>
      <c r="H1358" s="51">
        <v>218000000</v>
      </c>
      <c r="I1358" s="51">
        <v>217999999.91999999</v>
      </c>
      <c r="J1358" s="51">
        <v>217999999.91999999</v>
      </c>
      <c r="K1358" s="51">
        <v>217999999.91999999</v>
      </c>
      <c r="L1358" s="51">
        <v>199833333.25999999</v>
      </c>
      <c r="M1358" s="51">
        <v>0.08</v>
      </c>
    </row>
    <row r="1359" spans="1:13" ht="25.5" x14ac:dyDescent="0.2">
      <c r="A1359" s="52" t="s">
        <v>2900</v>
      </c>
      <c r="B1359" s="46" t="s">
        <v>2898</v>
      </c>
      <c r="C1359" s="51">
        <v>218000000</v>
      </c>
      <c r="D1359" s="51">
        <v>0</v>
      </c>
      <c r="E1359" s="51">
        <v>0</v>
      </c>
      <c r="F1359" s="51">
        <v>0</v>
      </c>
      <c r="G1359" s="51">
        <v>0</v>
      </c>
      <c r="H1359" s="51">
        <v>218000000</v>
      </c>
      <c r="I1359" s="51">
        <v>217999999.91999999</v>
      </c>
      <c r="J1359" s="51">
        <v>217999999.91999999</v>
      </c>
      <c r="K1359" s="51">
        <v>217999999.91999999</v>
      </c>
      <c r="L1359" s="51">
        <v>199833333.25999999</v>
      </c>
      <c r="M1359" s="51">
        <v>0.08</v>
      </c>
    </row>
    <row r="1360" spans="1:13" ht="25.5" x14ac:dyDescent="0.2">
      <c r="A1360" s="52" t="s">
        <v>2901</v>
      </c>
      <c r="B1360" s="46" t="s">
        <v>1957</v>
      </c>
      <c r="C1360" s="51">
        <v>54087000</v>
      </c>
      <c r="D1360" s="51">
        <v>0</v>
      </c>
      <c r="E1360" s="51">
        <v>10604868</v>
      </c>
      <c r="F1360" s="51">
        <v>0</v>
      </c>
      <c r="G1360" s="51">
        <v>0</v>
      </c>
      <c r="H1360" s="51">
        <v>43482132</v>
      </c>
      <c r="I1360" s="51">
        <v>43482132</v>
      </c>
      <c r="J1360" s="51">
        <v>43482132</v>
      </c>
      <c r="K1360" s="51">
        <v>43482132</v>
      </c>
      <c r="L1360" s="51">
        <v>43482132</v>
      </c>
      <c r="M1360" s="51">
        <v>0</v>
      </c>
    </row>
    <row r="1361" spans="1:13" ht="25.5" x14ac:dyDescent="0.2">
      <c r="A1361" s="52" t="s">
        <v>2902</v>
      </c>
      <c r="B1361" s="46" t="s">
        <v>2898</v>
      </c>
      <c r="C1361" s="51">
        <v>54087000</v>
      </c>
      <c r="D1361" s="51">
        <v>0</v>
      </c>
      <c r="E1361" s="51">
        <v>10604868</v>
      </c>
      <c r="F1361" s="51">
        <v>0</v>
      </c>
      <c r="G1361" s="51">
        <v>0</v>
      </c>
      <c r="H1361" s="51">
        <v>43482132</v>
      </c>
      <c r="I1361" s="51">
        <v>43482132</v>
      </c>
      <c r="J1361" s="51">
        <v>43482132</v>
      </c>
      <c r="K1361" s="51">
        <v>43482132</v>
      </c>
      <c r="L1361" s="51">
        <v>43482132</v>
      </c>
      <c r="M1361" s="51">
        <v>0</v>
      </c>
    </row>
    <row r="1362" spans="1:13" ht="25.5" x14ac:dyDescent="0.2">
      <c r="A1362" s="52" t="s">
        <v>2903</v>
      </c>
      <c r="B1362" s="46" t="s">
        <v>750</v>
      </c>
      <c r="C1362" s="51">
        <v>654073000</v>
      </c>
      <c r="D1362" s="51">
        <v>0</v>
      </c>
      <c r="E1362" s="51">
        <v>91145056</v>
      </c>
      <c r="F1362" s="51">
        <v>0</v>
      </c>
      <c r="G1362" s="51">
        <v>0</v>
      </c>
      <c r="H1362" s="51">
        <v>562927944</v>
      </c>
      <c r="I1362" s="51">
        <v>562927944</v>
      </c>
      <c r="J1362" s="51">
        <v>562927944</v>
      </c>
      <c r="K1362" s="51">
        <v>562927944</v>
      </c>
      <c r="L1362" s="51">
        <v>562927942</v>
      </c>
      <c r="M1362" s="51">
        <v>0</v>
      </c>
    </row>
    <row r="1363" spans="1:13" ht="25.5" x14ac:dyDescent="0.2">
      <c r="A1363" s="52" t="s">
        <v>2904</v>
      </c>
      <c r="B1363" s="46" t="s">
        <v>2898</v>
      </c>
      <c r="C1363" s="51">
        <v>654073000</v>
      </c>
      <c r="D1363" s="51">
        <v>0</v>
      </c>
      <c r="E1363" s="51">
        <v>91145056</v>
      </c>
      <c r="F1363" s="51">
        <v>0</v>
      </c>
      <c r="G1363" s="51">
        <v>0</v>
      </c>
      <c r="H1363" s="51">
        <v>562927944</v>
      </c>
      <c r="I1363" s="51">
        <v>562927944</v>
      </c>
      <c r="J1363" s="51">
        <v>562927944</v>
      </c>
      <c r="K1363" s="51">
        <v>562927944</v>
      </c>
      <c r="L1363" s="51">
        <v>562927942</v>
      </c>
      <c r="M1363" s="51">
        <v>0</v>
      </c>
    </row>
    <row r="1364" spans="1:13" ht="25.5" x14ac:dyDescent="0.2">
      <c r="A1364" s="52" t="s">
        <v>2905</v>
      </c>
      <c r="B1364" s="46" t="s">
        <v>2906</v>
      </c>
      <c r="C1364" s="51">
        <v>0</v>
      </c>
      <c r="D1364" s="51">
        <v>75472316</v>
      </c>
      <c r="E1364" s="51">
        <v>0</v>
      </c>
      <c r="F1364" s="51">
        <v>0</v>
      </c>
      <c r="G1364" s="51">
        <v>0</v>
      </c>
      <c r="H1364" s="51">
        <v>75472316</v>
      </c>
      <c r="I1364" s="51">
        <v>75472316</v>
      </c>
      <c r="J1364" s="51">
        <v>75472316</v>
      </c>
      <c r="K1364" s="51">
        <v>75472316</v>
      </c>
      <c r="L1364" s="51">
        <v>75472316</v>
      </c>
      <c r="M1364" s="51">
        <v>0</v>
      </c>
    </row>
    <row r="1365" spans="1:13" ht="25.5" x14ac:dyDescent="0.2">
      <c r="A1365" s="52" t="s">
        <v>2907</v>
      </c>
      <c r="B1365" s="46" t="s">
        <v>2898</v>
      </c>
      <c r="C1365" s="51">
        <v>0</v>
      </c>
      <c r="D1365" s="51">
        <v>75472316</v>
      </c>
      <c r="E1365" s="51">
        <v>0</v>
      </c>
      <c r="F1365" s="51">
        <v>0</v>
      </c>
      <c r="G1365" s="51">
        <v>0</v>
      </c>
      <c r="H1365" s="51">
        <v>75472316</v>
      </c>
      <c r="I1365" s="51">
        <v>75472316</v>
      </c>
      <c r="J1365" s="51">
        <v>75472316</v>
      </c>
      <c r="K1365" s="51">
        <v>75472316</v>
      </c>
      <c r="L1365" s="51">
        <v>75472316</v>
      </c>
      <c r="M1365" s="51">
        <v>0</v>
      </c>
    </row>
    <row r="1366" spans="1:13" ht="25.5" x14ac:dyDescent="0.2">
      <c r="A1366" s="52" t="s">
        <v>2908</v>
      </c>
      <c r="B1366" s="46" t="s">
        <v>2909</v>
      </c>
      <c r="C1366" s="51">
        <v>0</v>
      </c>
      <c r="D1366" s="51">
        <v>82539885</v>
      </c>
      <c r="E1366" s="51">
        <v>0</v>
      </c>
      <c r="F1366" s="51">
        <v>0</v>
      </c>
      <c r="G1366" s="51">
        <v>0</v>
      </c>
      <c r="H1366" s="51">
        <v>82539885</v>
      </c>
      <c r="I1366" s="51">
        <v>82539885</v>
      </c>
      <c r="J1366" s="51">
        <v>82539885</v>
      </c>
      <c r="K1366" s="51">
        <v>82539885</v>
      </c>
      <c r="L1366" s="51">
        <v>82539885</v>
      </c>
      <c r="M1366" s="51">
        <v>0</v>
      </c>
    </row>
    <row r="1367" spans="1:13" ht="25.5" x14ac:dyDescent="0.2">
      <c r="A1367" s="52" t="s">
        <v>2910</v>
      </c>
      <c r="B1367" s="46" t="s">
        <v>2898</v>
      </c>
      <c r="C1367" s="51">
        <v>0</v>
      </c>
      <c r="D1367" s="51">
        <v>82539885</v>
      </c>
      <c r="E1367" s="51">
        <v>0</v>
      </c>
      <c r="F1367" s="51">
        <v>0</v>
      </c>
      <c r="G1367" s="51">
        <v>0</v>
      </c>
      <c r="H1367" s="51">
        <v>82539885</v>
      </c>
      <c r="I1367" s="51">
        <v>82539885</v>
      </c>
      <c r="J1367" s="51">
        <v>82539885</v>
      </c>
      <c r="K1367" s="51">
        <v>82539885</v>
      </c>
      <c r="L1367" s="51">
        <v>82539885</v>
      </c>
      <c r="M1367" s="51">
        <v>0</v>
      </c>
    </row>
    <row r="1368" spans="1:13" x14ac:dyDescent="0.2">
      <c r="A1368" s="52" t="s">
        <v>2911</v>
      </c>
      <c r="B1368" s="46" t="s">
        <v>2912</v>
      </c>
      <c r="C1368" s="51">
        <v>1804320000</v>
      </c>
      <c r="D1368" s="51">
        <v>580318619</v>
      </c>
      <c r="E1368" s="51">
        <v>453401</v>
      </c>
      <c r="F1368" s="51">
        <v>33966667</v>
      </c>
      <c r="G1368" s="51">
        <v>0</v>
      </c>
      <c r="H1368" s="51">
        <v>2418151885</v>
      </c>
      <c r="I1368" s="51">
        <v>2418151885</v>
      </c>
      <c r="J1368" s="51">
        <v>2418151885</v>
      </c>
      <c r="K1368" s="51">
        <v>2418151885</v>
      </c>
      <c r="L1368" s="51">
        <v>2418151884.6599998</v>
      </c>
      <c r="M1368" s="51">
        <v>0</v>
      </c>
    </row>
    <row r="1369" spans="1:13" x14ac:dyDescent="0.2">
      <c r="A1369" s="52" t="s">
        <v>2913</v>
      </c>
      <c r="B1369" s="46" t="s">
        <v>721</v>
      </c>
      <c r="C1369" s="51">
        <v>1804320000</v>
      </c>
      <c r="D1369" s="51">
        <v>580318619</v>
      </c>
      <c r="E1369" s="51">
        <v>453401</v>
      </c>
      <c r="F1369" s="51">
        <v>33966667</v>
      </c>
      <c r="G1369" s="51">
        <v>0</v>
      </c>
      <c r="H1369" s="51">
        <v>2418151885</v>
      </c>
      <c r="I1369" s="51">
        <v>2418151885</v>
      </c>
      <c r="J1369" s="51">
        <v>2418151885</v>
      </c>
      <c r="K1369" s="51">
        <v>2418151885</v>
      </c>
      <c r="L1369" s="51">
        <v>2418151884.6599998</v>
      </c>
      <c r="M1369" s="51">
        <v>0</v>
      </c>
    </row>
    <row r="1370" spans="1:13" ht="25.5" x14ac:dyDescent="0.2">
      <c r="A1370" s="52" t="s">
        <v>2914</v>
      </c>
      <c r="B1370" s="46" t="s">
        <v>2786</v>
      </c>
      <c r="C1370" s="51">
        <v>1804320000</v>
      </c>
      <c r="D1370" s="51">
        <v>580318619</v>
      </c>
      <c r="E1370" s="51">
        <v>453401</v>
      </c>
      <c r="F1370" s="51">
        <v>33966667</v>
      </c>
      <c r="G1370" s="51">
        <v>0</v>
      </c>
      <c r="H1370" s="51">
        <v>2418151885</v>
      </c>
      <c r="I1370" s="51">
        <v>2418151885</v>
      </c>
      <c r="J1370" s="51">
        <v>2418151885</v>
      </c>
      <c r="K1370" s="51">
        <v>2418151885</v>
      </c>
      <c r="L1370" s="51">
        <v>2418151884.6599998</v>
      </c>
      <c r="M1370" s="51">
        <v>0</v>
      </c>
    </row>
    <row r="1371" spans="1:13" ht="51" x14ac:dyDescent="0.2">
      <c r="A1371" s="52" t="s">
        <v>2915</v>
      </c>
      <c r="B1371" s="46" t="s">
        <v>2787</v>
      </c>
      <c r="C1371" s="51">
        <v>1804320000</v>
      </c>
      <c r="D1371" s="51">
        <v>580318619</v>
      </c>
      <c r="E1371" s="51">
        <v>453401</v>
      </c>
      <c r="F1371" s="51">
        <v>33966667</v>
      </c>
      <c r="G1371" s="51">
        <v>0</v>
      </c>
      <c r="H1371" s="51">
        <v>2418151885</v>
      </c>
      <c r="I1371" s="51">
        <v>2418151885</v>
      </c>
      <c r="J1371" s="51">
        <v>2418151885</v>
      </c>
      <c r="K1371" s="51">
        <v>2418151885</v>
      </c>
      <c r="L1371" s="51">
        <v>2418151884.6599998</v>
      </c>
      <c r="M1371" s="51">
        <v>0</v>
      </c>
    </row>
    <row r="1372" spans="1:13" ht="25.5" x14ac:dyDescent="0.2">
      <c r="A1372" s="52" t="s">
        <v>2916</v>
      </c>
      <c r="B1372" s="46" t="s">
        <v>2917</v>
      </c>
      <c r="C1372" s="51">
        <v>0</v>
      </c>
      <c r="D1372" s="51">
        <v>19955000</v>
      </c>
      <c r="E1372" s="51">
        <v>0</v>
      </c>
      <c r="F1372" s="51">
        <v>0</v>
      </c>
      <c r="G1372" s="51">
        <v>0</v>
      </c>
      <c r="H1372" s="51">
        <v>19955000</v>
      </c>
      <c r="I1372" s="51">
        <v>19955000</v>
      </c>
      <c r="J1372" s="51">
        <v>19955000</v>
      </c>
      <c r="K1372" s="51">
        <v>19955000</v>
      </c>
      <c r="L1372" s="51">
        <v>19955000</v>
      </c>
      <c r="M1372" s="51">
        <v>0</v>
      </c>
    </row>
    <row r="1373" spans="1:13" ht="25.5" x14ac:dyDescent="0.2">
      <c r="A1373" s="52" t="s">
        <v>2918</v>
      </c>
      <c r="B1373" s="46" t="s">
        <v>2919</v>
      </c>
      <c r="C1373" s="51">
        <v>0</v>
      </c>
      <c r="D1373" s="51">
        <v>19955000</v>
      </c>
      <c r="E1373" s="51">
        <v>0</v>
      </c>
      <c r="F1373" s="51">
        <v>0</v>
      </c>
      <c r="G1373" s="51">
        <v>0</v>
      </c>
      <c r="H1373" s="51">
        <v>19955000</v>
      </c>
      <c r="I1373" s="51">
        <v>19955000</v>
      </c>
      <c r="J1373" s="51">
        <v>19955000</v>
      </c>
      <c r="K1373" s="51">
        <v>19955000</v>
      </c>
      <c r="L1373" s="51">
        <v>19955000</v>
      </c>
      <c r="M1373" s="51">
        <v>0</v>
      </c>
    </row>
    <row r="1374" spans="1:13" ht="25.5" x14ac:dyDescent="0.2">
      <c r="A1374" s="52" t="s">
        <v>2920</v>
      </c>
      <c r="B1374" s="46" t="s">
        <v>10</v>
      </c>
      <c r="C1374" s="51">
        <v>294320000</v>
      </c>
      <c r="D1374" s="51">
        <v>0</v>
      </c>
      <c r="E1374" s="51">
        <v>0</v>
      </c>
      <c r="F1374" s="51">
        <v>33966667</v>
      </c>
      <c r="G1374" s="51">
        <v>0</v>
      </c>
      <c r="H1374" s="51">
        <v>328286667</v>
      </c>
      <c r="I1374" s="51">
        <v>328286667</v>
      </c>
      <c r="J1374" s="51">
        <v>328286667</v>
      </c>
      <c r="K1374" s="51">
        <v>328286667</v>
      </c>
      <c r="L1374" s="51">
        <v>328286667</v>
      </c>
      <c r="M1374" s="51">
        <v>0</v>
      </c>
    </row>
    <row r="1375" spans="1:13" ht="25.5" x14ac:dyDescent="0.2">
      <c r="A1375" s="52" t="s">
        <v>2921</v>
      </c>
      <c r="B1375" s="46" t="s">
        <v>2919</v>
      </c>
      <c r="C1375" s="51">
        <v>294320000</v>
      </c>
      <c r="D1375" s="51">
        <v>0</v>
      </c>
      <c r="E1375" s="51">
        <v>0</v>
      </c>
      <c r="F1375" s="51">
        <v>33966667</v>
      </c>
      <c r="G1375" s="51">
        <v>0</v>
      </c>
      <c r="H1375" s="51">
        <v>328286667</v>
      </c>
      <c r="I1375" s="51">
        <v>328286667</v>
      </c>
      <c r="J1375" s="51">
        <v>328286667</v>
      </c>
      <c r="K1375" s="51">
        <v>328286667</v>
      </c>
      <c r="L1375" s="51">
        <v>328286667</v>
      </c>
      <c r="M1375" s="51">
        <v>0</v>
      </c>
    </row>
    <row r="1376" spans="1:13" ht="25.5" x14ac:dyDescent="0.2">
      <c r="A1376" s="52" t="s">
        <v>2922</v>
      </c>
      <c r="B1376" s="46" t="s">
        <v>2923</v>
      </c>
      <c r="C1376" s="51">
        <v>1100000000</v>
      </c>
      <c r="D1376" s="51">
        <v>0</v>
      </c>
      <c r="E1376" s="51">
        <v>0</v>
      </c>
      <c r="F1376" s="51">
        <v>0</v>
      </c>
      <c r="G1376" s="51">
        <v>0</v>
      </c>
      <c r="H1376" s="51">
        <v>1100000000</v>
      </c>
      <c r="I1376" s="51">
        <v>1100000000</v>
      </c>
      <c r="J1376" s="51">
        <v>1100000000</v>
      </c>
      <c r="K1376" s="51">
        <v>1100000000</v>
      </c>
      <c r="L1376" s="51">
        <v>1099999999.6600001</v>
      </c>
      <c r="M1376" s="51">
        <v>0</v>
      </c>
    </row>
    <row r="1377" spans="1:13" ht="25.5" x14ac:dyDescent="0.2">
      <c r="A1377" s="52" t="s">
        <v>2924</v>
      </c>
      <c r="B1377" s="46" t="s">
        <v>2919</v>
      </c>
      <c r="C1377" s="51">
        <v>1100000000</v>
      </c>
      <c r="D1377" s="51">
        <v>0</v>
      </c>
      <c r="E1377" s="51">
        <v>0</v>
      </c>
      <c r="F1377" s="51">
        <v>0</v>
      </c>
      <c r="G1377" s="51">
        <v>0</v>
      </c>
      <c r="H1377" s="51">
        <v>1100000000</v>
      </c>
      <c r="I1377" s="51">
        <v>1100000000</v>
      </c>
      <c r="J1377" s="51">
        <v>1100000000</v>
      </c>
      <c r="K1377" s="51">
        <v>1100000000</v>
      </c>
      <c r="L1377" s="51">
        <v>1099999999.6600001</v>
      </c>
      <c r="M1377" s="51">
        <v>0</v>
      </c>
    </row>
    <row r="1378" spans="1:13" ht="25.5" x14ac:dyDescent="0.2">
      <c r="A1378" s="52" t="s">
        <v>2925</v>
      </c>
      <c r="B1378" s="46" t="s">
        <v>1957</v>
      </c>
      <c r="C1378" s="51">
        <v>33065000</v>
      </c>
      <c r="D1378" s="51">
        <v>0</v>
      </c>
      <c r="E1378" s="51">
        <v>453401</v>
      </c>
      <c r="F1378" s="51">
        <v>0</v>
      </c>
      <c r="G1378" s="51">
        <v>0</v>
      </c>
      <c r="H1378" s="51">
        <v>32611599</v>
      </c>
      <c r="I1378" s="51">
        <v>32611599</v>
      </c>
      <c r="J1378" s="51">
        <v>32611599</v>
      </c>
      <c r="K1378" s="51">
        <v>32611599</v>
      </c>
      <c r="L1378" s="51">
        <v>32611599</v>
      </c>
      <c r="M1378" s="51">
        <v>0</v>
      </c>
    </row>
    <row r="1379" spans="1:13" ht="25.5" x14ac:dyDescent="0.2">
      <c r="A1379" s="52" t="s">
        <v>2926</v>
      </c>
      <c r="B1379" s="46" t="s">
        <v>2919</v>
      </c>
      <c r="C1379" s="51">
        <v>33065000</v>
      </c>
      <c r="D1379" s="51">
        <v>0</v>
      </c>
      <c r="E1379" s="51">
        <v>453401</v>
      </c>
      <c r="F1379" s="51">
        <v>0</v>
      </c>
      <c r="G1379" s="51">
        <v>0</v>
      </c>
      <c r="H1379" s="51">
        <v>32611599</v>
      </c>
      <c r="I1379" s="51">
        <v>32611599</v>
      </c>
      <c r="J1379" s="51">
        <v>32611599</v>
      </c>
      <c r="K1379" s="51">
        <v>32611599</v>
      </c>
      <c r="L1379" s="51">
        <v>32611599</v>
      </c>
      <c r="M1379" s="51">
        <v>0</v>
      </c>
    </row>
    <row r="1380" spans="1:13" ht="25.5" x14ac:dyDescent="0.2">
      <c r="A1380" s="52" t="s">
        <v>2927</v>
      </c>
      <c r="B1380" s="46" t="s">
        <v>750</v>
      </c>
      <c r="C1380" s="51">
        <v>376935000</v>
      </c>
      <c r="D1380" s="51">
        <v>20390958</v>
      </c>
      <c r="E1380" s="51">
        <v>0</v>
      </c>
      <c r="F1380" s="51">
        <v>0</v>
      </c>
      <c r="G1380" s="51">
        <v>0</v>
      </c>
      <c r="H1380" s="51">
        <v>397325958</v>
      </c>
      <c r="I1380" s="51">
        <v>397325958</v>
      </c>
      <c r="J1380" s="51">
        <v>397325958</v>
      </c>
      <c r="K1380" s="51">
        <v>397325958</v>
      </c>
      <c r="L1380" s="51">
        <v>397325958</v>
      </c>
      <c r="M1380" s="51">
        <v>0</v>
      </c>
    </row>
    <row r="1381" spans="1:13" ht="25.5" x14ac:dyDescent="0.2">
      <c r="A1381" s="52" t="s">
        <v>2928</v>
      </c>
      <c r="B1381" s="46" t="s">
        <v>2919</v>
      </c>
      <c r="C1381" s="51">
        <v>376935000</v>
      </c>
      <c r="D1381" s="51">
        <v>20390958</v>
      </c>
      <c r="E1381" s="51">
        <v>0</v>
      </c>
      <c r="F1381" s="51">
        <v>0</v>
      </c>
      <c r="G1381" s="51">
        <v>0</v>
      </c>
      <c r="H1381" s="51">
        <v>397325958</v>
      </c>
      <c r="I1381" s="51">
        <v>397325958</v>
      </c>
      <c r="J1381" s="51">
        <v>397325958</v>
      </c>
      <c r="K1381" s="51">
        <v>397325958</v>
      </c>
      <c r="L1381" s="51">
        <v>397325958</v>
      </c>
      <c r="M1381" s="51">
        <v>0</v>
      </c>
    </row>
    <row r="1382" spans="1:13" ht="25.5" x14ac:dyDescent="0.2">
      <c r="A1382" s="52" t="s">
        <v>2929</v>
      </c>
      <c r="B1382" s="46" t="s">
        <v>2930</v>
      </c>
      <c r="C1382" s="51">
        <v>0</v>
      </c>
      <c r="D1382" s="51">
        <v>37769200</v>
      </c>
      <c r="E1382" s="51">
        <v>0</v>
      </c>
      <c r="F1382" s="51">
        <v>0</v>
      </c>
      <c r="G1382" s="51">
        <v>0</v>
      </c>
      <c r="H1382" s="51">
        <v>37769200</v>
      </c>
      <c r="I1382" s="51">
        <v>37769200</v>
      </c>
      <c r="J1382" s="51">
        <v>37769200</v>
      </c>
      <c r="K1382" s="51">
        <v>37769200</v>
      </c>
      <c r="L1382" s="51">
        <v>37769200</v>
      </c>
      <c r="M1382" s="51">
        <v>0</v>
      </c>
    </row>
    <row r="1383" spans="1:13" ht="25.5" x14ac:dyDescent="0.2">
      <c r="A1383" s="52" t="s">
        <v>2931</v>
      </c>
      <c r="B1383" s="46" t="s">
        <v>2919</v>
      </c>
      <c r="C1383" s="51">
        <v>0</v>
      </c>
      <c r="D1383" s="51">
        <v>37769200</v>
      </c>
      <c r="E1383" s="51">
        <v>0</v>
      </c>
      <c r="F1383" s="51">
        <v>0</v>
      </c>
      <c r="G1383" s="51">
        <v>0</v>
      </c>
      <c r="H1383" s="51">
        <v>37769200</v>
      </c>
      <c r="I1383" s="51">
        <v>37769200</v>
      </c>
      <c r="J1383" s="51">
        <v>37769200</v>
      </c>
      <c r="K1383" s="51">
        <v>37769200</v>
      </c>
      <c r="L1383" s="51">
        <v>37769200</v>
      </c>
      <c r="M1383" s="51">
        <v>0</v>
      </c>
    </row>
    <row r="1384" spans="1:13" ht="25.5" x14ac:dyDescent="0.2">
      <c r="A1384" s="52" t="s">
        <v>2932</v>
      </c>
      <c r="B1384" s="46" t="s">
        <v>2933</v>
      </c>
      <c r="C1384" s="51">
        <v>0</v>
      </c>
      <c r="D1384" s="51">
        <v>502203461</v>
      </c>
      <c r="E1384" s="51">
        <v>0</v>
      </c>
      <c r="F1384" s="51">
        <v>0</v>
      </c>
      <c r="G1384" s="51">
        <v>0</v>
      </c>
      <c r="H1384" s="51">
        <v>502203461</v>
      </c>
      <c r="I1384" s="51">
        <v>502203461</v>
      </c>
      <c r="J1384" s="51">
        <v>502203461</v>
      </c>
      <c r="K1384" s="51">
        <v>502203461</v>
      </c>
      <c r="L1384" s="51">
        <v>502203461</v>
      </c>
      <c r="M1384" s="51">
        <v>0</v>
      </c>
    </row>
    <row r="1385" spans="1:13" ht="25.5" x14ac:dyDescent="0.2">
      <c r="A1385" s="52" t="s">
        <v>2934</v>
      </c>
      <c r="B1385" s="46" t="s">
        <v>2919</v>
      </c>
      <c r="C1385" s="51">
        <v>0</v>
      </c>
      <c r="D1385" s="51">
        <v>502203461</v>
      </c>
      <c r="E1385" s="51">
        <v>0</v>
      </c>
      <c r="F1385" s="51">
        <v>0</v>
      </c>
      <c r="G1385" s="51">
        <v>0</v>
      </c>
      <c r="H1385" s="51">
        <v>502203461</v>
      </c>
      <c r="I1385" s="51">
        <v>502203461</v>
      </c>
      <c r="J1385" s="51">
        <v>502203461</v>
      </c>
      <c r="K1385" s="51">
        <v>502203461</v>
      </c>
      <c r="L1385" s="51">
        <v>502203461</v>
      </c>
      <c r="M1385" s="51">
        <v>0</v>
      </c>
    </row>
    <row r="1386" spans="1:13" x14ac:dyDescent="0.2">
      <c r="A1386" s="52" t="s">
        <v>2935</v>
      </c>
      <c r="B1386" s="46" t="s">
        <v>2785</v>
      </c>
      <c r="C1386" s="51">
        <v>230000000</v>
      </c>
      <c r="D1386" s="51">
        <v>0</v>
      </c>
      <c r="E1386" s="51">
        <v>80000000</v>
      </c>
      <c r="F1386" s="51">
        <v>0</v>
      </c>
      <c r="G1386" s="51">
        <v>0</v>
      </c>
      <c r="H1386" s="51">
        <v>150000000</v>
      </c>
      <c r="I1386" s="51">
        <v>150000000</v>
      </c>
      <c r="J1386" s="51">
        <v>150000000</v>
      </c>
      <c r="K1386" s="51">
        <v>150000000</v>
      </c>
      <c r="L1386" s="51">
        <v>150000000</v>
      </c>
      <c r="M1386" s="51">
        <v>0</v>
      </c>
    </row>
    <row r="1387" spans="1:13" x14ac:dyDescent="0.2">
      <c r="A1387" s="52" t="s">
        <v>2936</v>
      </c>
      <c r="B1387" s="46" t="s">
        <v>721</v>
      </c>
      <c r="C1387" s="51">
        <v>230000000</v>
      </c>
      <c r="D1387" s="51">
        <v>0</v>
      </c>
      <c r="E1387" s="51">
        <v>80000000</v>
      </c>
      <c r="F1387" s="51">
        <v>0</v>
      </c>
      <c r="G1387" s="51">
        <v>0</v>
      </c>
      <c r="H1387" s="51">
        <v>150000000</v>
      </c>
      <c r="I1387" s="51">
        <v>150000000</v>
      </c>
      <c r="J1387" s="51">
        <v>150000000</v>
      </c>
      <c r="K1387" s="51">
        <v>150000000</v>
      </c>
      <c r="L1387" s="51">
        <v>150000000</v>
      </c>
      <c r="M1387" s="51">
        <v>0</v>
      </c>
    </row>
    <row r="1388" spans="1:13" ht="25.5" x14ac:dyDescent="0.2">
      <c r="A1388" s="52" t="s">
        <v>2937</v>
      </c>
      <c r="B1388" s="46" t="s">
        <v>2786</v>
      </c>
      <c r="C1388" s="51">
        <v>230000000</v>
      </c>
      <c r="D1388" s="51">
        <v>0</v>
      </c>
      <c r="E1388" s="51">
        <v>80000000</v>
      </c>
      <c r="F1388" s="51">
        <v>0</v>
      </c>
      <c r="G1388" s="51">
        <v>0</v>
      </c>
      <c r="H1388" s="51">
        <v>150000000</v>
      </c>
      <c r="I1388" s="51">
        <v>150000000</v>
      </c>
      <c r="J1388" s="51">
        <v>150000000</v>
      </c>
      <c r="K1388" s="51">
        <v>150000000</v>
      </c>
      <c r="L1388" s="51">
        <v>150000000</v>
      </c>
      <c r="M1388" s="51">
        <v>0</v>
      </c>
    </row>
    <row r="1389" spans="1:13" ht="51" x14ac:dyDescent="0.2">
      <c r="A1389" s="52" t="s">
        <v>2938</v>
      </c>
      <c r="B1389" s="46" t="s">
        <v>2787</v>
      </c>
      <c r="C1389" s="51">
        <v>230000000</v>
      </c>
      <c r="D1389" s="51">
        <v>0</v>
      </c>
      <c r="E1389" s="51">
        <v>80000000</v>
      </c>
      <c r="F1389" s="51">
        <v>0</v>
      </c>
      <c r="G1389" s="51">
        <v>0</v>
      </c>
      <c r="H1389" s="51">
        <v>150000000</v>
      </c>
      <c r="I1389" s="51">
        <v>150000000</v>
      </c>
      <c r="J1389" s="51">
        <v>150000000</v>
      </c>
      <c r="K1389" s="51">
        <v>150000000</v>
      </c>
      <c r="L1389" s="51">
        <v>150000000</v>
      </c>
      <c r="M1389" s="51">
        <v>0</v>
      </c>
    </row>
    <row r="1390" spans="1:13" ht="25.5" x14ac:dyDescent="0.2">
      <c r="A1390" s="52" t="s">
        <v>2939</v>
      </c>
      <c r="B1390" s="46" t="s">
        <v>750</v>
      </c>
      <c r="C1390" s="51">
        <v>230000000</v>
      </c>
      <c r="D1390" s="51">
        <v>0</v>
      </c>
      <c r="E1390" s="51">
        <v>80000000</v>
      </c>
      <c r="F1390" s="51">
        <v>0</v>
      </c>
      <c r="G1390" s="51">
        <v>0</v>
      </c>
      <c r="H1390" s="51">
        <v>150000000</v>
      </c>
      <c r="I1390" s="51">
        <v>150000000</v>
      </c>
      <c r="J1390" s="51">
        <v>150000000</v>
      </c>
      <c r="K1390" s="51">
        <v>150000000</v>
      </c>
      <c r="L1390" s="51">
        <v>150000000</v>
      </c>
      <c r="M1390" s="51">
        <v>0</v>
      </c>
    </row>
    <row r="1391" spans="1:13" ht="25.5" x14ac:dyDescent="0.2">
      <c r="A1391" s="52" t="s">
        <v>2940</v>
      </c>
      <c r="B1391" s="46" t="s">
        <v>2788</v>
      </c>
      <c r="C1391" s="51">
        <v>230000000</v>
      </c>
      <c r="D1391" s="51">
        <v>0</v>
      </c>
      <c r="E1391" s="51">
        <v>80000000</v>
      </c>
      <c r="F1391" s="51">
        <v>0</v>
      </c>
      <c r="G1391" s="51">
        <v>0</v>
      </c>
      <c r="H1391" s="51">
        <v>150000000</v>
      </c>
      <c r="I1391" s="51">
        <v>150000000</v>
      </c>
      <c r="J1391" s="51">
        <v>150000000</v>
      </c>
      <c r="K1391" s="51">
        <v>150000000</v>
      </c>
      <c r="L1391" s="51">
        <v>150000000</v>
      </c>
      <c r="M1391" s="51">
        <v>0</v>
      </c>
    </row>
    <row r="1392" spans="1:13" ht="25.5" x14ac:dyDescent="0.2">
      <c r="A1392" s="52" t="s">
        <v>2941</v>
      </c>
      <c r="B1392" s="46" t="s">
        <v>2942</v>
      </c>
      <c r="C1392" s="51">
        <v>220000000</v>
      </c>
      <c r="D1392" s="51">
        <v>0</v>
      </c>
      <c r="E1392" s="51">
        <v>5329094</v>
      </c>
      <c r="F1392" s="51">
        <v>56000000</v>
      </c>
      <c r="G1392" s="51">
        <v>0</v>
      </c>
      <c r="H1392" s="51">
        <v>270670906</v>
      </c>
      <c r="I1392" s="51">
        <v>268930000</v>
      </c>
      <c r="J1392" s="51">
        <v>268930000</v>
      </c>
      <c r="K1392" s="51">
        <v>268930000</v>
      </c>
      <c r="L1392" s="51">
        <v>264340000</v>
      </c>
      <c r="M1392" s="51">
        <v>1740906</v>
      </c>
    </row>
    <row r="1393" spans="1:13" ht="25.5" x14ac:dyDescent="0.2">
      <c r="A1393" s="52" t="s">
        <v>2943</v>
      </c>
      <c r="B1393" s="46" t="s">
        <v>2944</v>
      </c>
      <c r="C1393" s="51">
        <v>220000000</v>
      </c>
      <c r="D1393" s="51">
        <v>0</v>
      </c>
      <c r="E1393" s="51">
        <v>5329094</v>
      </c>
      <c r="F1393" s="51">
        <v>56000000</v>
      </c>
      <c r="G1393" s="51">
        <v>0</v>
      </c>
      <c r="H1393" s="51">
        <v>270670906</v>
      </c>
      <c r="I1393" s="51">
        <v>268930000</v>
      </c>
      <c r="J1393" s="51">
        <v>268930000</v>
      </c>
      <c r="K1393" s="51">
        <v>268930000</v>
      </c>
      <c r="L1393" s="51">
        <v>264340000</v>
      </c>
      <c r="M1393" s="51">
        <v>1740906</v>
      </c>
    </row>
    <row r="1394" spans="1:13" x14ac:dyDescent="0.2">
      <c r="A1394" s="52" t="s">
        <v>2945</v>
      </c>
      <c r="B1394" s="46" t="s">
        <v>715</v>
      </c>
      <c r="C1394" s="51">
        <v>220000000</v>
      </c>
      <c r="D1394" s="51">
        <v>0</v>
      </c>
      <c r="E1394" s="51">
        <v>5329094</v>
      </c>
      <c r="F1394" s="51">
        <v>56000000</v>
      </c>
      <c r="G1394" s="51">
        <v>0</v>
      </c>
      <c r="H1394" s="51">
        <v>270670906</v>
      </c>
      <c r="I1394" s="51">
        <v>268930000</v>
      </c>
      <c r="J1394" s="51">
        <v>268930000</v>
      </c>
      <c r="K1394" s="51">
        <v>268930000</v>
      </c>
      <c r="L1394" s="51">
        <v>264340000</v>
      </c>
      <c r="M1394" s="51">
        <v>1740906</v>
      </c>
    </row>
    <row r="1395" spans="1:13" x14ac:dyDescent="0.2">
      <c r="A1395" s="52" t="s">
        <v>2946</v>
      </c>
      <c r="B1395" s="46" t="s">
        <v>717</v>
      </c>
      <c r="C1395" s="51">
        <v>220000000</v>
      </c>
      <c r="D1395" s="51">
        <v>0</v>
      </c>
      <c r="E1395" s="51">
        <v>5329094</v>
      </c>
      <c r="F1395" s="51">
        <v>56000000</v>
      </c>
      <c r="G1395" s="51">
        <v>0</v>
      </c>
      <c r="H1395" s="51">
        <v>270670906</v>
      </c>
      <c r="I1395" s="51">
        <v>268930000</v>
      </c>
      <c r="J1395" s="51">
        <v>268930000</v>
      </c>
      <c r="K1395" s="51">
        <v>268930000</v>
      </c>
      <c r="L1395" s="51">
        <v>264340000</v>
      </c>
      <c r="M1395" s="51">
        <v>1740906</v>
      </c>
    </row>
    <row r="1396" spans="1:13" x14ac:dyDescent="0.2">
      <c r="A1396" s="52" t="s">
        <v>2947</v>
      </c>
      <c r="B1396" s="46" t="s">
        <v>719</v>
      </c>
      <c r="C1396" s="51">
        <v>220000000</v>
      </c>
      <c r="D1396" s="51">
        <v>0</v>
      </c>
      <c r="E1396" s="51">
        <v>5329094</v>
      </c>
      <c r="F1396" s="51">
        <v>56000000</v>
      </c>
      <c r="G1396" s="51">
        <v>0</v>
      </c>
      <c r="H1396" s="51">
        <v>270670906</v>
      </c>
      <c r="I1396" s="51">
        <v>268930000</v>
      </c>
      <c r="J1396" s="51">
        <v>268930000</v>
      </c>
      <c r="K1396" s="51">
        <v>268930000</v>
      </c>
      <c r="L1396" s="51">
        <v>264340000</v>
      </c>
      <c r="M1396" s="51">
        <v>1740906</v>
      </c>
    </row>
    <row r="1397" spans="1:13" x14ac:dyDescent="0.2">
      <c r="A1397" s="52" t="s">
        <v>2948</v>
      </c>
      <c r="B1397" s="46" t="s">
        <v>790</v>
      </c>
      <c r="C1397" s="51">
        <v>220000000</v>
      </c>
      <c r="D1397" s="51">
        <v>0</v>
      </c>
      <c r="E1397" s="51">
        <v>5329094</v>
      </c>
      <c r="F1397" s="51">
        <v>56000000</v>
      </c>
      <c r="G1397" s="51">
        <v>0</v>
      </c>
      <c r="H1397" s="51">
        <v>270670906</v>
      </c>
      <c r="I1397" s="51">
        <v>268930000</v>
      </c>
      <c r="J1397" s="51">
        <v>268930000</v>
      </c>
      <c r="K1397" s="51">
        <v>268930000</v>
      </c>
      <c r="L1397" s="51">
        <v>264340000</v>
      </c>
      <c r="M1397" s="51">
        <v>1740906</v>
      </c>
    </row>
    <row r="1398" spans="1:13" ht="38.25" x14ac:dyDescent="0.2">
      <c r="A1398" s="52" t="s">
        <v>2949</v>
      </c>
      <c r="B1398" s="46" t="s">
        <v>792</v>
      </c>
      <c r="C1398" s="51">
        <v>220000000</v>
      </c>
      <c r="D1398" s="51">
        <v>0</v>
      </c>
      <c r="E1398" s="51">
        <v>5329094</v>
      </c>
      <c r="F1398" s="51">
        <v>56000000</v>
      </c>
      <c r="G1398" s="51">
        <v>0</v>
      </c>
      <c r="H1398" s="51">
        <v>270670906</v>
      </c>
      <c r="I1398" s="51">
        <v>268930000</v>
      </c>
      <c r="J1398" s="51">
        <v>268930000</v>
      </c>
      <c r="K1398" s="51">
        <v>268930000</v>
      </c>
      <c r="L1398" s="51">
        <v>264340000</v>
      </c>
      <c r="M1398" s="51">
        <v>1740906</v>
      </c>
    </row>
    <row r="1399" spans="1:13" ht="38.25" x14ac:dyDescent="0.2">
      <c r="A1399" s="52" t="s">
        <v>2950</v>
      </c>
      <c r="B1399" s="46" t="s">
        <v>2951</v>
      </c>
      <c r="C1399" s="51">
        <v>153809094</v>
      </c>
      <c r="D1399" s="51">
        <v>0</v>
      </c>
      <c r="E1399" s="51">
        <v>3990000</v>
      </c>
      <c r="F1399" s="51">
        <v>33600000</v>
      </c>
      <c r="G1399" s="51">
        <v>0</v>
      </c>
      <c r="H1399" s="51">
        <v>183419094</v>
      </c>
      <c r="I1399" s="51">
        <v>183149094</v>
      </c>
      <c r="J1399" s="51">
        <v>183149094</v>
      </c>
      <c r="K1399" s="51">
        <v>183149094</v>
      </c>
      <c r="L1399" s="51">
        <v>181619094</v>
      </c>
      <c r="M1399" s="51">
        <v>270000</v>
      </c>
    </row>
    <row r="1400" spans="1:13" ht="25.5" x14ac:dyDescent="0.2">
      <c r="A1400" s="52" t="s">
        <v>2952</v>
      </c>
      <c r="B1400" s="46" t="s">
        <v>7</v>
      </c>
      <c r="C1400" s="51">
        <v>115627284</v>
      </c>
      <c r="D1400" s="51">
        <v>0</v>
      </c>
      <c r="E1400" s="51">
        <v>3990000</v>
      </c>
      <c r="F1400" s="51">
        <v>33600000</v>
      </c>
      <c r="G1400" s="51">
        <v>0</v>
      </c>
      <c r="H1400" s="51">
        <v>145237284</v>
      </c>
      <c r="I1400" s="51">
        <v>145237284</v>
      </c>
      <c r="J1400" s="51">
        <v>145237284</v>
      </c>
      <c r="K1400" s="51">
        <v>145237284</v>
      </c>
      <c r="L1400" s="51">
        <v>143707284</v>
      </c>
      <c r="M1400" s="51">
        <v>0</v>
      </c>
    </row>
    <row r="1401" spans="1:13" ht="25.5" x14ac:dyDescent="0.2">
      <c r="A1401" s="52" t="s">
        <v>2953</v>
      </c>
      <c r="B1401" s="46" t="s">
        <v>2954</v>
      </c>
      <c r="C1401" s="51">
        <v>66327284</v>
      </c>
      <c r="D1401" s="51">
        <v>0</v>
      </c>
      <c r="E1401" s="51">
        <v>0</v>
      </c>
      <c r="F1401" s="51">
        <v>0</v>
      </c>
      <c r="G1401" s="51">
        <v>0</v>
      </c>
      <c r="H1401" s="51">
        <v>66327284</v>
      </c>
      <c r="I1401" s="51">
        <v>66327284</v>
      </c>
      <c r="J1401" s="51">
        <v>66327284</v>
      </c>
      <c r="K1401" s="51">
        <v>66327284</v>
      </c>
      <c r="L1401" s="51">
        <v>66327284</v>
      </c>
      <c r="M1401" s="51">
        <v>0</v>
      </c>
    </row>
    <row r="1402" spans="1:13" ht="25.5" x14ac:dyDescent="0.2">
      <c r="A1402" s="52" t="s">
        <v>2955</v>
      </c>
      <c r="B1402" s="46" t="s">
        <v>2956</v>
      </c>
      <c r="C1402" s="51">
        <v>49300000</v>
      </c>
      <c r="D1402" s="51">
        <v>0</v>
      </c>
      <c r="E1402" s="51">
        <v>3990000</v>
      </c>
      <c r="F1402" s="51">
        <v>33600000</v>
      </c>
      <c r="G1402" s="51">
        <v>0</v>
      </c>
      <c r="H1402" s="51">
        <v>78910000</v>
      </c>
      <c r="I1402" s="51">
        <v>78910000</v>
      </c>
      <c r="J1402" s="51">
        <v>78910000</v>
      </c>
      <c r="K1402" s="51">
        <v>78910000</v>
      </c>
      <c r="L1402" s="51">
        <v>77380000</v>
      </c>
      <c r="M1402" s="51">
        <v>0</v>
      </c>
    </row>
    <row r="1403" spans="1:13" ht="25.5" x14ac:dyDescent="0.2">
      <c r="A1403" s="52" t="s">
        <v>2957</v>
      </c>
      <c r="B1403" s="46" t="s">
        <v>750</v>
      </c>
      <c r="C1403" s="51">
        <v>38181810</v>
      </c>
      <c r="D1403" s="51">
        <v>0</v>
      </c>
      <c r="E1403" s="51">
        <v>0</v>
      </c>
      <c r="F1403" s="51">
        <v>0</v>
      </c>
      <c r="G1403" s="51">
        <v>0</v>
      </c>
      <c r="H1403" s="51">
        <v>38181810</v>
      </c>
      <c r="I1403" s="51">
        <v>37911810</v>
      </c>
      <c r="J1403" s="51">
        <v>37911810</v>
      </c>
      <c r="K1403" s="51">
        <v>37911810</v>
      </c>
      <c r="L1403" s="51">
        <v>37911810</v>
      </c>
      <c r="M1403" s="51">
        <v>270000</v>
      </c>
    </row>
    <row r="1404" spans="1:13" ht="25.5" x14ac:dyDescent="0.2">
      <c r="A1404" s="52" t="s">
        <v>2958</v>
      </c>
      <c r="B1404" s="46" t="s">
        <v>2954</v>
      </c>
      <c r="C1404" s="51">
        <v>21790905</v>
      </c>
      <c r="D1404" s="51">
        <v>0</v>
      </c>
      <c r="E1404" s="51">
        <v>0</v>
      </c>
      <c r="F1404" s="51">
        <v>0</v>
      </c>
      <c r="G1404" s="51">
        <v>0</v>
      </c>
      <c r="H1404" s="51">
        <v>21790905</v>
      </c>
      <c r="I1404" s="51">
        <v>21520905</v>
      </c>
      <c r="J1404" s="51">
        <v>21520905</v>
      </c>
      <c r="K1404" s="51">
        <v>21520905</v>
      </c>
      <c r="L1404" s="51">
        <v>21520905</v>
      </c>
      <c r="M1404" s="51">
        <v>270000</v>
      </c>
    </row>
    <row r="1405" spans="1:13" ht="25.5" x14ac:dyDescent="0.2">
      <c r="A1405" s="52" t="s">
        <v>2959</v>
      </c>
      <c r="B1405" s="46" t="s">
        <v>2956</v>
      </c>
      <c r="C1405" s="51">
        <v>16390905</v>
      </c>
      <c r="D1405" s="51">
        <v>0</v>
      </c>
      <c r="E1405" s="51">
        <v>0</v>
      </c>
      <c r="F1405" s="51">
        <v>0</v>
      </c>
      <c r="G1405" s="51">
        <v>0</v>
      </c>
      <c r="H1405" s="51">
        <v>16390905</v>
      </c>
      <c r="I1405" s="51">
        <v>16390905</v>
      </c>
      <c r="J1405" s="51">
        <v>16390905</v>
      </c>
      <c r="K1405" s="51">
        <v>16390905</v>
      </c>
      <c r="L1405" s="51">
        <v>16390905</v>
      </c>
      <c r="M1405" s="51">
        <v>0</v>
      </c>
    </row>
    <row r="1406" spans="1:13" ht="25.5" x14ac:dyDescent="0.2">
      <c r="A1406" s="52" t="s">
        <v>2960</v>
      </c>
      <c r="B1406" s="46" t="s">
        <v>2961</v>
      </c>
      <c r="C1406" s="51">
        <v>66190906</v>
      </c>
      <c r="D1406" s="51">
        <v>0</v>
      </c>
      <c r="E1406" s="51">
        <v>1339094</v>
      </c>
      <c r="F1406" s="51">
        <v>22400000</v>
      </c>
      <c r="G1406" s="51">
        <v>0</v>
      </c>
      <c r="H1406" s="51">
        <v>87251812</v>
      </c>
      <c r="I1406" s="51">
        <v>85780906</v>
      </c>
      <c r="J1406" s="51">
        <v>85780906</v>
      </c>
      <c r="K1406" s="51">
        <v>85780906</v>
      </c>
      <c r="L1406" s="51">
        <v>82720906</v>
      </c>
      <c r="M1406" s="51">
        <v>1470906</v>
      </c>
    </row>
    <row r="1407" spans="1:13" ht="25.5" x14ac:dyDescent="0.2">
      <c r="A1407" s="52" t="s">
        <v>2962</v>
      </c>
      <c r="B1407" s="46" t="s">
        <v>7</v>
      </c>
      <c r="C1407" s="51">
        <v>49800000</v>
      </c>
      <c r="D1407" s="51">
        <v>0</v>
      </c>
      <c r="E1407" s="51">
        <v>1339094</v>
      </c>
      <c r="F1407" s="51">
        <v>22400000</v>
      </c>
      <c r="G1407" s="51">
        <v>0</v>
      </c>
      <c r="H1407" s="51">
        <v>70860906</v>
      </c>
      <c r="I1407" s="51">
        <v>70860906</v>
      </c>
      <c r="J1407" s="51">
        <v>70860906</v>
      </c>
      <c r="K1407" s="51">
        <v>70860906</v>
      </c>
      <c r="L1407" s="51">
        <v>67800906</v>
      </c>
      <c r="M1407" s="51">
        <v>0</v>
      </c>
    </row>
    <row r="1408" spans="1:13" ht="38.25" x14ac:dyDescent="0.2">
      <c r="A1408" s="52" t="s">
        <v>2963</v>
      </c>
      <c r="B1408" s="46" t="s">
        <v>2964</v>
      </c>
      <c r="C1408" s="51">
        <v>24650000</v>
      </c>
      <c r="D1408" s="51">
        <v>0</v>
      </c>
      <c r="E1408" s="51">
        <v>680000</v>
      </c>
      <c r="F1408" s="51">
        <v>22400000</v>
      </c>
      <c r="G1408" s="51">
        <v>0</v>
      </c>
      <c r="H1408" s="51">
        <v>46370000</v>
      </c>
      <c r="I1408" s="51">
        <v>46370000</v>
      </c>
      <c r="J1408" s="51">
        <v>46370000</v>
      </c>
      <c r="K1408" s="51">
        <v>46370000</v>
      </c>
      <c r="L1408" s="51">
        <v>43310000</v>
      </c>
      <c r="M1408" s="51">
        <v>0</v>
      </c>
    </row>
    <row r="1409" spans="1:13" ht="25.5" x14ac:dyDescent="0.2">
      <c r="A1409" s="52" t="s">
        <v>2965</v>
      </c>
      <c r="B1409" s="46" t="s">
        <v>2966</v>
      </c>
      <c r="C1409" s="51">
        <v>25150000</v>
      </c>
      <c r="D1409" s="51">
        <v>0</v>
      </c>
      <c r="E1409" s="51">
        <v>659094</v>
      </c>
      <c r="F1409" s="51">
        <v>0</v>
      </c>
      <c r="G1409" s="51">
        <v>0</v>
      </c>
      <c r="H1409" s="51">
        <v>24490906</v>
      </c>
      <c r="I1409" s="51">
        <v>24490906</v>
      </c>
      <c r="J1409" s="51">
        <v>24490906</v>
      </c>
      <c r="K1409" s="51">
        <v>24490906</v>
      </c>
      <c r="L1409" s="51">
        <v>24490906</v>
      </c>
      <c r="M1409" s="51">
        <v>0</v>
      </c>
    </row>
    <row r="1410" spans="1:13" ht="25.5" x14ac:dyDescent="0.2">
      <c r="A1410" s="52" t="s">
        <v>2967</v>
      </c>
      <c r="B1410" s="46" t="s">
        <v>750</v>
      </c>
      <c r="C1410" s="51">
        <v>16390906</v>
      </c>
      <c r="D1410" s="51">
        <v>0</v>
      </c>
      <c r="E1410" s="51">
        <v>0</v>
      </c>
      <c r="F1410" s="51">
        <v>0</v>
      </c>
      <c r="G1410" s="51">
        <v>0</v>
      </c>
      <c r="H1410" s="51">
        <v>16390906</v>
      </c>
      <c r="I1410" s="51">
        <v>14920000</v>
      </c>
      <c r="J1410" s="51">
        <v>14920000</v>
      </c>
      <c r="K1410" s="51">
        <v>14920000</v>
      </c>
      <c r="L1410" s="51">
        <v>14920000</v>
      </c>
      <c r="M1410" s="51">
        <v>1470906</v>
      </c>
    </row>
    <row r="1411" spans="1:13" ht="38.25" x14ac:dyDescent="0.2">
      <c r="A1411" s="52" t="s">
        <v>2968</v>
      </c>
      <c r="B1411" s="46" t="s">
        <v>2964</v>
      </c>
      <c r="C1411" s="51">
        <v>8195453</v>
      </c>
      <c r="D1411" s="51">
        <v>0</v>
      </c>
      <c r="E1411" s="51">
        <v>0</v>
      </c>
      <c r="F1411" s="51">
        <v>0</v>
      </c>
      <c r="G1411" s="51">
        <v>0</v>
      </c>
      <c r="H1411" s="51">
        <v>8195453</v>
      </c>
      <c r="I1411" s="51">
        <v>7504547</v>
      </c>
      <c r="J1411" s="51">
        <v>7504547</v>
      </c>
      <c r="K1411" s="51">
        <v>7504547</v>
      </c>
      <c r="L1411" s="51">
        <v>7504547</v>
      </c>
      <c r="M1411" s="51">
        <v>690906</v>
      </c>
    </row>
    <row r="1412" spans="1:13" ht="25.5" x14ac:dyDescent="0.2">
      <c r="A1412" s="52" t="s">
        <v>2969</v>
      </c>
      <c r="B1412" s="46" t="s">
        <v>2966</v>
      </c>
      <c r="C1412" s="51">
        <v>8195453</v>
      </c>
      <c r="D1412" s="51">
        <v>0</v>
      </c>
      <c r="E1412" s="51">
        <v>0</v>
      </c>
      <c r="F1412" s="51">
        <v>0</v>
      </c>
      <c r="G1412" s="51">
        <v>0</v>
      </c>
      <c r="H1412" s="51">
        <v>8195453</v>
      </c>
      <c r="I1412" s="51">
        <v>7415453</v>
      </c>
      <c r="J1412" s="51">
        <v>7415453</v>
      </c>
      <c r="K1412" s="51">
        <v>7415453</v>
      </c>
      <c r="L1412" s="51">
        <v>7415453</v>
      </c>
      <c r="M1412" s="51">
        <v>780000</v>
      </c>
    </row>
    <row r="1413" spans="1:13" ht="25.5" x14ac:dyDescent="0.2">
      <c r="A1413" s="52" t="s">
        <v>2970</v>
      </c>
      <c r="B1413" s="46" t="s">
        <v>2971</v>
      </c>
      <c r="C1413" s="51">
        <v>17003598001</v>
      </c>
      <c r="D1413" s="51">
        <v>0</v>
      </c>
      <c r="E1413" s="51">
        <v>789587819.90999997</v>
      </c>
      <c r="F1413" s="51">
        <v>4513009714</v>
      </c>
      <c r="G1413" s="51">
        <v>2630506127</v>
      </c>
      <c r="H1413" s="51">
        <v>18096513768.09</v>
      </c>
      <c r="I1413" s="51">
        <v>18096513768.09</v>
      </c>
      <c r="J1413" s="51">
        <v>18096513768.09</v>
      </c>
      <c r="K1413" s="51">
        <v>17900082503.09</v>
      </c>
      <c r="L1413" s="51">
        <v>16639275757.66</v>
      </c>
      <c r="M1413" s="51">
        <v>0</v>
      </c>
    </row>
    <row r="1414" spans="1:13" ht="25.5" x14ac:dyDescent="0.2">
      <c r="A1414" s="52" t="s">
        <v>2972</v>
      </c>
      <c r="B1414" s="46" t="s">
        <v>2973</v>
      </c>
      <c r="C1414" s="51">
        <v>422000000</v>
      </c>
      <c r="D1414" s="51">
        <v>0</v>
      </c>
      <c r="E1414" s="51">
        <v>125519036</v>
      </c>
      <c r="F1414" s="51">
        <v>45415298</v>
      </c>
      <c r="G1414" s="51">
        <v>45415298</v>
      </c>
      <c r="H1414" s="51">
        <v>296480964</v>
      </c>
      <c r="I1414" s="51">
        <v>296480964</v>
      </c>
      <c r="J1414" s="51">
        <v>296480964</v>
      </c>
      <c r="K1414" s="51">
        <v>296480964</v>
      </c>
      <c r="L1414" s="51">
        <v>291933964</v>
      </c>
      <c r="M1414" s="51">
        <v>0</v>
      </c>
    </row>
    <row r="1415" spans="1:13" x14ac:dyDescent="0.2">
      <c r="A1415" s="52" t="s">
        <v>2974</v>
      </c>
      <c r="B1415" s="46" t="s">
        <v>715</v>
      </c>
      <c r="C1415" s="51">
        <v>422000000</v>
      </c>
      <c r="D1415" s="51">
        <v>0</v>
      </c>
      <c r="E1415" s="51">
        <v>125519036</v>
      </c>
      <c r="F1415" s="51">
        <v>45415298</v>
      </c>
      <c r="G1415" s="51">
        <v>45415298</v>
      </c>
      <c r="H1415" s="51">
        <v>296480964</v>
      </c>
      <c r="I1415" s="51">
        <v>296480964</v>
      </c>
      <c r="J1415" s="51">
        <v>296480964</v>
      </c>
      <c r="K1415" s="51">
        <v>296480964</v>
      </c>
      <c r="L1415" s="51">
        <v>291933964</v>
      </c>
      <c r="M1415" s="51">
        <v>0</v>
      </c>
    </row>
    <row r="1416" spans="1:13" x14ac:dyDescent="0.2">
      <c r="A1416" s="52" t="s">
        <v>2975</v>
      </c>
      <c r="B1416" s="46" t="s">
        <v>717</v>
      </c>
      <c r="C1416" s="51">
        <v>422000000</v>
      </c>
      <c r="D1416" s="51">
        <v>0</v>
      </c>
      <c r="E1416" s="51">
        <v>125519036</v>
      </c>
      <c r="F1416" s="51">
        <v>45415298</v>
      </c>
      <c r="G1416" s="51">
        <v>45415298</v>
      </c>
      <c r="H1416" s="51">
        <v>296480964</v>
      </c>
      <c r="I1416" s="51">
        <v>296480964</v>
      </c>
      <c r="J1416" s="51">
        <v>296480964</v>
      </c>
      <c r="K1416" s="51">
        <v>296480964</v>
      </c>
      <c r="L1416" s="51">
        <v>291933964</v>
      </c>
      <c r="M1416" s="51">
        <v>0</v>
      </c>
    </row>
    <row r="1417" spans="1:13" ht="38.25" x14ac:dyDescent="0.2">
      <c r="A1417" s="52" t="s">
        <v>2976</v>
      </c>
      <c r="B1417" s="46" t="s">
        <v>1930</v>
      </c>
      <c r="C1417" s="51">
        <v>70000000</v>
      </c>
      <c r="D1417" s="51">
        <v>0</v>
      </c>
      <c r="E1417" s="51">
        <v>70000000</v>
      </c>
      <c r="F1417" s="51">
        <v>0</v>
      </c>
      <c r="G1417" s="51">
        <v>0</v>
      </c>
      <c r="H1417" s="51">
        <v>0</v>
      </c>
      <c r="I1417" s="51">
        <v>0</v>
      </c>
      <c r="J1417" s="51">
        <v>0</v>
      </c>
      <c r="K1417" s="51">
        <v>0</v>
      </c>
      <c r="L1417" s="51">
        <v>0</v>
      </c>
      <c r="M1417" s="51">
        <v>0</v>
      </c>
    </row>
    <row r="1418" spans="1:13" x14ac:dyDescent="0.2">
      <c r="A1418" s="52" t="s">
        <v>2977</v>
      </c>
      <c r="B1418" s="46" t="s">
        <v>721</v>
      </c>
      <c r="C1418" s="51">
        <v>70000000</v>
      </c>
      <c r="D1418" s="51">
        <v>0</v>
      </c>
      <c r="E1418" s="51">
        <v>70000000</v>
      </c>
      <c r="F1418" s="51">
        <v>0</v>
      </c>
      <c r="G1418" s="51">
        <v>0</v>
      </c>
      <c r="H1418" s="51">
        <v>0</v>
      </c>
      <c r="I1418" s="51">
        <v>0</v>
      </c>
      <c r="J1418" s="51">
        <v>0</v>
      </c>
      <c r="K1418" s="51">
        <v>0</v>
      </c>
      <c r="L1418" s="51">
        <v>0</v>
      </c>
      <c r="M1418" s="51">
        <v>0</v>
      </c>
    </row>
    <row r="1419" spans="1:13" ht="38.25" x14ac:dyDescent="0.2">
      <c r="A1419" s="52" t="s">
        <v>2978</v>
      </c>
      <c r="B1419" s="46" t="s">
        <v>2836</v>
      </c>
      <c r="C1419" s="51">
        <v>70000000</v>
      </c>
      <c r="D1419" s="51">
        <v>0</v>
      </c>
      <c r="E1419" s="51">
        <v>70000000</v>
      </c>
      <c r="F1419" s="51">
        <v>0</v>
      </c>
      <c r="G1419" s="51">
        <v>0</v>
      </c>
      <c r="H1419" s="51">
        <v>0</v>
      </c>
      <c r="I1419" s="51">
        <v>0</v>
      </c>
      <c r="J1419" s="51">
        <v>0</v>
      </c>
      <c r="K1419" s="51">
        <v>0</v>
      </c>
      <c r="L1419" s="51">
        <v>0</v>
      </c>
      <c r="M1419" s="51">
        <v>0</v>
      </c>
    </row>
    <row r="1420" spans="1:13" ht="51" x14ac:dyDescent="0.2">
      <c r="A1420" s="52" t="s">
        <v>2979</v>
      </c>
      <c r="B1420" s="46" t="s">
        <v>2980</v>
      </c>
      <c r="C1420" s="51">
        <v>70000000</v>
      </c>
      <c r="D1420" s="51">
        <v>0</v>
      </c>
      <c r="E1420" s="51">
        <v>70000000</v>
      </c>
      <c r="F1420" s="51">
        <v>0</v>
      </c>
      <c r="G1420" s="51">
        <v>0</v>
      </c>
      <c r="H1420" s="51">
        <v>0</v>
      </c>
      <c r="I1420" s="51">
        <v>0</v>
      </c>
      <c r="J1420" s="51">
        <v>0</v>
      </c>
      <c r="K1420" s="51">
        <v>0</v>
      </c>
      <c r="L1420" s="51">
        <v>0</v>
      </c>
      <c r="M1420" s="51">
        <v>0</v>
      </c>
    </row>
    <row r="1421" spans="1:13" ht="25.5" x14ac:dyDescent="0.2">
      <c r="A1421" s="52" t="s">
        <v>2981</v>
      </c>
      <c r="B1421" s="46" t="s">
        <v>7</v>
      </c>
      <c r="C1421" s="51">
        <v>70000000</v>
      </c>
      <c r="D1421" s="51">
        <v>0</v>
      </c>
      <c r="E1421" s="51">
        <v>70000000</v>
      </c>
      <c r="F1421" s="51">
        <v>0</v>
      </c>
      <c r="G1421" s="51">
        <v>0</v>
      </c>
      <c r="H1421" s="51">
        <v>0</v>
      </c>
      <c r="I1421" s="51">
        <v>0</v>
      </c>
      <c r="J1421" s="51">
        <v>0</v>
      </c>
      <c r="K1421" s="51">
        <v>0</v>
      </c>
      <c r="L1421" s="51">
        <v>0</v>
      </c>
      <c r="M1421" s="51">
        <v>0</v>
      </c>
    </row>
    <row r="1422" spans="1:13" ht="25.5" x14ac:dyDescent="0.2">
      <c r="A1422" s="52" t="s">
        <v>2982</v>
      </c>
      <c r="B1422" s="46" t="s">
        <v>2983</v>
      </c>
      <c r="C1422" s="51">
        <v>70000000</v>
      </c>
      <c r="D1422" s="51">
        <v>0</v>
      </c>
      <c r="E1422" s="51">
        <v>70000000</v>
      </c>
      <c r="F1422" s="51">
        <v>0</v>
      </c>
      <c r="G1422" s="51">
        <v>0</v>
      </c>
      <c r="H1422" s="51">
        <v>0</v>
      </c>
      <c r="I1422" s="51">
        <v>0</v>
      </c>
      <c r="J1422" s="51">
        <v>0</v>
      </c>
      <c r="K1422" s="51">
        <v>0</v>
      </c>
      <c r="L1422" s="51">
        <v>0</v>
      </c>
      <c r="M1422" s="51">
        <v>0</v>
      </c>
    </row>
    <row r="1423" spans="1:13" x14ac:dyDescent="0.2">
      <c r="A1423" s="52" t="s">
        <v>2984</v>
      </c>
      <c r="B1423" s="46" t="s">
        <v>719</v>
      </c>
      <c r="C1423" s="51">
        <v>352000000</v>
      </c>
      <c r="D1423" s="51">
        <v>0</v>
      </c>
      <c r="E1423" s="51">
        <v>55519036</v>
      </c>
      <c r="F1423" s="51">
        <v>45415298</v>
      </c>
      <c r="G1423" s="51">
        <v>45415298</v>
      </c>
      <c r="H1423" s="51">
        <v>296480964</v>
      </c>
      <c r="I1423" s="51">
        <v>296480964</v>
      </c>
      <c r="J1423" s="51">
        <v>296480964</v>
      </c>
      <c r="K1423" s="51">
        <v>296480964</v>
      </c>
      <c r="L1423" s="51">
        <v>291933964</v>
      </c>
      <c r="M1423" s="51">
        <v>0</v>
      </c>
    </row>
    <row r="1424" spans="1:13" x14ac:dyDescent="0.2">
      <c r="A1424" s="52" t="s">
        <v>2985</v>
      </c>
      <c r="B1424" s="46" t="s">
        <v>721</v>
      </c>
      <c r="C1424" s="51">
        <v>352000000</v>
      </c>
      <c r="D1424" s="51">
        <v>0</v>
      </c>
      <c r="E1424" s="51">
        <v>55519036</v>
      </c>
      <c r="F1424" s="51">
        <v>45415298</v>
      </c>
      <c r="G1424" s="51">
        <v>45415298</v>
      </c>
      <c r="H1424" s="51">
        <v>296480964</v>
      </c>
      <c r="I1424" s="51">
        <v>296480964</v>
      </c>
      <c r="J1424" s="51">
        <v>296480964</v>
      </c>
      <c r="K1424" s="51">
        <v>296480964</v>
      </c>
      <c r="L1424" s="51">
        <v>291933964</v>
      </c>
      <c r="M1424" s="51">
        <v>0</v>
      </c>
    </row>
    <row r="1425" spans="1:13" ht="38.25" x14ac:dyDescent="0.2">
      <c r="A1425" s="52" t="s">
        <v>2986</v>
      </c>
      <c r="B1425" s="46" t="s">
        <v>2836</v>
      </c>
      <c r="C1425" s="51">
        <v>352000000</v>
      </c>
      <c r="D1425" s="51">
        <v>0</v>
      </c>
      <c r="E1425" s="51">
        <v>55519036</v>
      </c>
      <c r="F1425" s="51">
        <v>45415298</v>
      </c>
      <c r="G1425" s="51">
        <v>45415298</v>
      </c>
      <c r="H1425" s="51">
        <v>296480964</v>
      </c>
      <c r="I1425" s="51">
        <v>296480964</v>
      </c>
      <c r="J1425" s="51">
        <v>296480964</v>
      </c>
      <c r="K1425" s="51">
        <v>296480964</v>
      </c>
      <c r="L1425" s="51">
        <v>291933964</v>
      </c>
      <c r="M1425" s="51">
        <v>0</v>
      </c>
    </row>
    <row r="1426" spans="1:13" ht="51" x14ac:dyDescent="0.2">
      <c r="A1426" s="52" t="s">
        <v>2987</v>
      </c>
      <c r="B1426" s="46" t="s">
        <v>2838</v>
      </c>
      <c r="C1426" s="51">
        <v>292000000</v>
      </c>
      <c r="D1426" s="51">
        <v>0</v>
      </c>
      <c r="E1426" s="51">
        <v>54980134</v>
      </c>
      <c r="F1426" s="51">
        <v>45415298</v>
      </c>
      <c r="G1426" s="51">
        <v>26000000</v>
      </c>
      <c r="H1426" s="51">
        <v>256435164</v>
      </c>
      <c r="I1426" s="51">
        <v>256435164</v>
      </c>
      <c r="J1426" s="51">
        <v>256435164</v>
      </c>
      <c r="K1426" s="51">
        <v>256435164</v>
      </c>
      <c r="L1426" s="51">
        <v>251888164</v>
      </c>
      <c r="M1426" s="51">
        <v>0</v>
      </c>
    </row>
    <row r="1427" spans="1:13" ht="25.5" x14ac:dyDescent="0.2">
      <c r="A1427" s="52" t="s">
        <v>2988</v>
      </c>
      <c r="B1427" s="46" t="s">
        <v>7</v>
      </c>
      <c r="C1427" s="51">
        <v>242000000</v>
      </c>
      <c r="D1427" s="51">
        <v>0</v>
      </c>
      <c r="E1427" s="51">
        <v>4980134</v>
      </c>
      <c r="F1427" s="51">
        <v>45415298</v>
      </c>
      <c r="G1427" s="51">
        <v>26000000</v>
      </c>
      <c r="H1427" s="51">
        <v>256435164</v>
      </c>
      <c r="I1427" s="51">
        <v>256435164</v>
      </c>
      <c r="J1427" s="51">
        <v>256435164</v>
      </c>
      <c r="K1427" s="51">
        <v>256435164</v>
      </c>
      <c r="L1427" s="51">
        <v>251888164</v>
      </c>
      <c r="M1427" s="51">
        <v>0</v>
      </c>
    </row>
    <row r="1428" spans="1:13" ht="38.25" x14ac:dyDescent="0.2">
      <c r="A1428" s="52" t="s">
        <v>2989</v>
      </c>
      <c r="B1428" s="46" t="s">
        <v>2990</v>
      </c>
      <c r="C1428" s="51">
        <v>78000000</v>
      </c>
      <c r="D1428" s="51">
        <v>0</v>
      </c>
      <c r="E1428" s="51">
        <v>1722933</v>
      </c>
      <c r="F1428" s="51">
        <v>6912732</v>
      </c>
      <c r="G1428" s="51">
        <v>26000000</v>
      </c>
      <c r="H1428" s="51">
        <v>57189799</v>
      </c>
      <c r="I1428" s="51">
        <v>57189799</v>
      </c>
      <c r="J1428" s="51">
        <v>57189799</v>
      </c>
      <c r="K1428" s="51">
        <v>57189799</v>
      </c>
      <c r="L1428" s="51">
        <v>56289799</v>
      </c>
      <c r="M1428" s="51">
        <v>0</v>
      </c>
    </row>
    <row r="1429" spans="1:13" ht="25.5" x14ac:dyDescent="0.2">
      <c r="A1429" s="52" t="s">
        <v>2991</v>
      </c>
      <c r="B1429" s="46" t="s">
        <v>2992</v>
      </c>
      <c r="C1429" s="51">
        <v>64000000</v>
      </c>
      <c r="D1429" s="51">
        <v>0</v>
      </c>
      <c r="E1429" s="51">
        <v>3162700</v>
      </c>
      <c r="F1429" s="51">
        <v>6502566</v>
      </c>
      <c r="G1429" s="51">
        <v>0</v>
      </c>
      <c r="H1429" s="51">
        <v>67339866</v>
      </c>
      <c r="I1429" s="51">
        <v>67339866</v>
      </c>
      <c r="J1429" s="51">
        <v>67339866</v>
      </c>
      <c r="K1429" s="51">
        <v>67339866</v>
      </c>
      <c r="L1429" s="51">
        <v>63692866</v>
      </c>
      <c r="M1429" s="51">
        <v>0</v>
      </c>
    </row>
    <row r="1430" spans="1:13" ht="25.5" x14ac:dyDescent="0.2">
      <c r="A1430" s="52" t="s">
        <v>2993</v>
      </c>
      <c r="B1430" s="46" t="s">
        <v>2994</v>
      </c>
      <c r="C1430" s="51">
        <v>100000000</v>
      </c>
      <c r="D1430" s="51">
        <v>0</v>
      </c>
      <c r="E1430" s="51">
        <v>94501</v>
      </c>
      <c r="F1430" s="51">
        <v>32000000</v>
      </c>
      <c r="G1430" s="51">
        <v>0</v>
      </c>
      <c r="H1430" s="51">
        <v>131905499</v>
      </c>
      <c r="I1430" s="51">
        <v>131905499</v>
      </c>
      <c r="J1430" s="51">
        <v>131905499</v>
      </c>
      <c r="K1430" s="51">
        <v>131905499</v>
      </c>
      <c r="L1430" s="51">
        <v>131905499</v>
      </c>
      <c r="M1430" s="51">
        <v>0</v>
      </c>
    </row>
    <row r="1431" spans="1:13" ht="25.5" x14ac:dyDescent="0.2">
      <c r="A1431" s="52" t="s">
        <v>2995</v>
      </c>
      <c r="B1431" s="46" t="s">
        <v>768</v>
      </c>
      <c r="C1431" s="51">
        <v>50000000</v>
      </c>
      <c r="D1431" s="51">
        <v>0</v>
      </c>
      <c r="E1431" s="51">
        <v>50000000</v>
      </c>
      <c r="F1431" s="51">
        <v>0</v>
      </c>
      <c r="G1431" s="51">
        <v>0</v>
      </c>
      <c r="H1431" s="51">
        <v>0</v>
      </c>
      <c r="I1431" s="51">
        <v>0</v>
      </c>
      <c r="J1431" s="51">
        <v>0</v>
      </c>
      <c r="K1431" s="51">
        <v>0</v>
      </c>
      <c r="L1431" s="51">
        <v>0</v>
      </c>
      <c r="M1431" s="51">
        <v>0</v>
      </c>
    </row>
    <row r="1432" spans="1:13" ht="38.25" x14ac:dyDescent="0.2">
      <c r="A1432" s="52" t="s">
        <v>2996</v>
      </c>
      <c r="B1432" s="46" t="s">
        <v>2997</v>
      </c>
      <c r="C1432" s="51">
        <v>50000000</v>
      </c>
      <c r="D1432" s="51">
        <v>0</v>
      </c>
      <c r="E1432" s="51">
        <v>50000000</v>
      </c>
      <c r="F1432" s="51">
        <v>0</v>
      </c>
      <c r="G1432" s="51">
        <v>0</v>
      </c>
      <c r="H1432" s="51">
        <v>0</v>
      </c>
      <c r="I1432" s="51">
        <v>0</v>
      </c>
      <c r="J1432" s="51">
        <v>0</v>
      </c>
      <c r="K1432" s="51">
        <v>0</v>
      </c>
      <c r="L1432" s="51">
        <v>0</v>
      </c>
      <c r="M1432" s="51">
        <v>0</v>
      </c>
    </row>
    <row r="1433" spans="1:13" ht="51" x14ac:dyDescent="0.2">
      <c r="A1433" s="52" t="s">
        <v>2998</v>
      </c>
      <c r="B1433" s="46" t="s">
        <v>2999</v>
      </c>
      <c r="C1433" s="51">
        <v>60000000</v>
      </c>
      <c r="D1433" s="51">
        <v>0</v>
      </c>
      <c r="E1433" s="51">
        <v>538902</v>
      </c>
      <c r="F1433" s="51">
        <v>0</v>
      </c>
      <c r="G1433" s="51">
        <v>19415298</v>
      </c>
      <c r="H1433" s="51">
        <v>40045800</v>
      </c>
      <c r="I1433" s="51">
        <v>40045800</v>
      </c>
      <c r="J1433" s="51">
        <v>40045800</v>
      </c>
      <c r="K1433" s="51">
        <v>40045800</v>
      </c>
      <c r="L1433" s="51">
        <v>40045800</v>
      </c>
      <c r="M1433" s="51">
        <v>0</v>
      </c>
    </row>
    <row r="1434" spans="1:13" ht="25.5" x14ac:dyDescent="0.2">
      <c r="A1434" s="52" t="s">
        <v>3000</v>
      </c>
      <c r="B1434" s="46" t="s">
        <v>7</v>
      </c>
      <c r="C1434" s="51">
        <v>60000000</v>
      </c>
      <c r="D1434" s="51">
        <v>0</v>
      </c>
      <c r="E1434" s="51">
        <v>538902</v>
      </c>
      <c r="F1434" s="51">
        <v>0</v>
      </c>
      <c r="G1434" s="51">
        <v>19415298</v>
      </c>
      <c r="H1434" s="51">
        <v>40045800</v>
      </c>
      <c r="I1434" s="51">
        <v>40045800</v>
      </c>
      <c r="J1434" s="51">
        <v>40045800</v>
      </c>
      <c r="K1434" s="51">
        <v>40045800</v>
      </c>
      <c r="L1434" s="51">
        <v>40045800</v>
      </c>
      <c r="M1434" s="51">
        <v>0</v>
      </c>
    </row>
    <row r="1435" spans="1:13" ht="51" x14ac:dyDescent="0.2">
      <c r="A1435" s="52" t="s">
        <v>3001</v>
      </c>
      <c r="B1435" s="46" t="s">
        <v>3002</v>
      </c>
      <c r="C1435" s="51">
        <v>60000000</v>
      </c>
      <c r="D1435" s="51">
        <v>0</v>
      </c>
      <c r="E1435" s="51">
        <v>538902</v>
      </c>
      <c r="F1435" s="51">
        <v>0</v>
      </c>
      <c r="G1435" s="51">
        <v>19415298</v>
      </c>
      <c r="H1435" s="51">
        <v>40045800</v>
      </c>
      <c r="I1435" s="51">
        <v>40045800</v>
      </c>
      <c r="J1435" s="51">
        <v>40045800</v>
      </c>
      <c r="K1435" s="51">
        <v>40045800</v>
      </c>
      <c r="L1435" s="51">
        <v>40045800</v>
      </c>
      <c r="M1435" s="51">
        <v>0</v>
      </c>
    </row>
    <row r="1436" spans="1:13" ht="38.25" x14ac:dyDescent="0.2">
      <c r="A1436" s="52" t="s">
        <v>3104</v>
      </c>
      <c r="B1436" s="46" t="s">
        <v>3105</v>
      </c>
      <c r="C1436" s="51">
        <v>1516733189</v>
      </c>
      <c r="D1436" s="51">
        <v>70000000</v>
      </c>
      <c r="E1436" s="51">
        <v>218726603</v>
      </c>
      <c r="F1436" s="51">
        <v>304335103</v>
      </c>
      <c r="G1436" s="51">
        <v>304335103</v>
      </c>
      <c r="H1436" s="51">
        <v>1368006586</v>
      </c>
      <c r="I1436" s="51">
        <v>1320006586</v>
      </c>
      <c r="J1436" s="51">
        <v>1320006586</v>
      </c>
      <c r="K1436" s="51">
        <v>1320006586</v>
      </c>
      <c r="L1436" s="51">
        <v>964101045</v>
      </c>
      <c r="M1436" s="51">
        <v>48000000</v>
      </c>
    </row>
    <row r="1437" spans="1:13" ht="25.5" x14ac:dyDescent="0.2">
      <c r="A1437" s="52" t="s">
        <v>3106</v>
      </c>
      <c r="B1437" s="46" t="s">
        <v>3107</v>
      </c>
      <c r="C1437" s="51">
        <v>1516733189</v>
      </c>
      <c r="D1437" s="51">
        <v>70000000</v>
      </c>
      <c r="E1437" s="51">
        <v>218726603</v>
      </c>
      <c r="F1437" s="51">
        <v>304335103</v>
      </c>
      <c r="G1437" s="51">
        <v>304335103</v>
      </c>
      <c r="H1437" s="51">
        <v>1368006586</v>
      </c>
      <c r="I1437" s="51">
        <v>1320006586</v>
      </c>
      <c r="J1437" s="51">
        <v>1320006586</v>
      </c>
      <c r="K1437" s="51">
        <v>1320006586</v>
      </c>
      <c r="L1437" s="51">
        <v>964101045</v>
      </c>
      <c r="M1437" s="51">
        <v>48000000</v>
      </c>
    </row>
    <row r="1438" spans="1:13" x14ac:dyDescent="0.2">
      <c r="A1438" s="52" t="s">
        <v>3108</v>
      </c>
      <c r="B1438" s="46" t="s">
        <v>715</v>
      </c>
      <c r="C1438" s="51">
        <v>1516733189</v>
      </c>
      <c r="D1438" s="51">
        <v>70000000</v>
      </c>
      <c r="E1438" s="51">
        <v>218726603</v>
      </c>
      <c r="F1438" s="51">
        <v>304335103</v>
      </c>
      <c r="G1438" s="51">
        <v>304335103</v>
      </c>
      <c r="H1438" s="51">
        <v>1368006586</v>
      </c>
      <c r="I1438" s="51">
        <v>1320006586</v>
      </c>
      <c r="J1438" s="51">
        <v>1320006586</v>
      </c>
      <c r="K1438" s="51">
        <v>1320006586</v>
      </c>
      <c r="L1438" s="51">
        <v>964101045</v>
      </c>
      <c r="M1438" s="51">
        <v>48000000</v>
      </c>
    </row>
    <row r="1439" spans="1:13" x14ac:dyDescent="0.2">
      <c r="A1439" s="52" t="s">
        <v>3109</v>
      </c>
      <c r="B1439" s="46" t="s">
        <v>717</v>
      </c>
      <c r="C1439" s="51">
        <v>1516733189</v>
      </c>
      <c r="D1439" s="51">
        <v>70000000</v>
      </c>
      <c r="E1439" s="51">
        <v>218726603</v>
      </c>
      <c r="F1439" s="51">
        <v>304335103</v>
      </c>
      <c r="G1439" s="51">
        <v>304335103</v>
      </c>
      <c r="H1439" s="51">
        <v>1368006586</v>
      </c>
      <c r="I1439" s="51">
        <v>1320006586</v>
      </c>
      <c r="J1439" s="51">
        <v>1320006586</v>
      </c>
      <c r="K1439" s="51">
        <v>1320006586</v>
      </c>
      <c r="L1439" s="51">
        <v>964101045</v>
      </c>
      <c r="M1439" s="51">
        <v>48000000</v>
      </c>
    </row>
    <row r="1440" spans="1:13" x14ac:dyDescent="0.2">
      <c r="A1440" s="52" t="s">
        <v>3110</v>
      </c>
      <c r="B1440" s="46" t="s">
        <v>1980</v>
      </c>
      <c r="C1440" s="51">
        <v>527000000</v>
      </c>
      <c r="D1440" s="51">
        <v>70000000</v>
      </c>
      <c r="E1440" s="51">
        <v>7348994</v>
      </c>
      <c r="F1440" s="51">
        <v>83121916</v>
      </c>
      <c r="G1440" s="51">
        <v>170000000</v>
      </c>
      <c r="H1440" s="51">
        <v>502772922</v>
      </c>
      <c r="I1440" s="51">
        <v>466772922</v>
      </c>
      <c r="J1440" s="51">
        <v>466772922</v>
      </c>
      <c r="K1440" s="51">
        <v>466772922</v>
      </c>
      <c r="L1440" s="51">
        <v>452108922</v>
      </c>
      <c r="M1440" s="51">
        <v>36000000</v>
      </c>
    </row>
    <row r="1441" spans="1:13" ht="25.5" x14ac:dyDescent="0.2">
      <c r="A1441" s="52" t="s">
        <v>3111</v>
      </c>
      <c r="B1441" s="46" t="s">
        <v>2644</v>
      </c>
      <c r="C1441" s="51">
        <v>527000000</v>
      </c>
      <c r="D1441" s="51">
        <v>70000000</v>
      </c>
      <c r="E1441" s="51">
        <v>7348994</v>
      </c>
      <c r="F1441" s="51">
        <v>83121916</v>
      </c>
      <c r="G1441" s="51">
        <v>170000000</v>
      </c>
      <c r="H1441" s="51">
        <v>502772922</v>
      </c>
      <c r="I1441" s="51">
        <v>466772922</v>
      </c>
      <c r="J1441" s="51">
        <v>466772922</v>
      </c>
      <c r="K1441" s="51">
        <v>466772922</v>
      </c>
      <c r="L1441" s="51">
        <v>452108922</v>
      </c>
      <c r="M1441" s="51">
        <v>36000000</v>
      </c>
    </row>
    <row r="1442" spans="1:13" ht="51" x14ac:dyDescent="0.2">
      <c r="A1442" s="52" t="s">
        <v>3112</v>
      </c>
      <c r="B1442" s="46" t="s">
        <v>3113</v>
      </c>
      <c r="C1442" s="51">
        <v>527000000</v>
      </c>
      <c r="D1442" s="51">
        <v>70000000</v>
      </c>
      <c r="E1442" s="51">
        <v>7348994</v>
      </c>
      <c r="F1442" s="51">
        <v>83121916</v>
      </c>
      <c r="G1442" s="51">
        <v>170000000</v>
      </c>
      <c r="H1442" s="51">
        <v>502772922</v>
      </c>
      <c r="I1442" s="51">
        <v>466772922</v>
      </c>
      <c r="J1442" s="51">
        <v>466772922</v>
      </c>
      <c r="K1442" s="51">
        <v>466772922</v>
      </c>
      <c r="L1442" s="51">
        <v>452108922</v>
      </c>
      <c r="M1442" s="51">
        <v>36000000</v>
      </c>
    </row>
    <row r="1443" spans="1:13" x14ac:dyDescent="0.2">
      <c r="A1443" s="52" t="s">
        <v>3114</v>
      </c>
      <c r="B1443" s="46" t="s">
        <v>3115</v>
      </c>
      <c r="C1443" s="51">
        <v>477000000</v>
      </c>
      <c r="D1443" s="51">
        <v>70000000</v>
      </c>
      <c r="E1443" s="51">
        <v>7348994</v>
      </c>
      <c r="F1443" s="51">
        <v>83121916</v>
      </c>
      <c r="G1443" s="51">
        <v>120000000</v>
      </c>
      <c r="H1443" s="51">
        <v>502772922</v>
      </c>
      <c r="I1443" s="51">
        <v>466772922</v>
      </c>
      <c r="J1443" s="51">
        <v>466772922</v>
      </c>
      <c r="K1443" s="51">
        <v>466772922</v>
      </c>
      <c r="L1443" s="51">
        <v>452108922</v>
      </c>
      <c r="M1443" s="51">
        <v>36000000</v>
      </c>
    </row>
    <row r="1444" spans="1:13" ht="25.5" x14ac:dyDescent="0.2">
      <c r="A1444" s="52" t="s">
        <v>3116</v>
      </c>
      <c r="B1444" s="46" t="s">
        <v>7</v>
      </c>
      <c r="C1444" s="51">
        <v>471000000</v>
      </c>
      <c r="D1444" s="51">
        <v>0</v>
      </c>
      <c r="E1444" s="51">
        <v>7348994</v>
      </c>
      <c r="F1444" s="51">
        <v>83121916</v>
      </c>
      <c r="G1444" s="51">
        <v>80000000</v>
      </c>
      <c r="H1444" s="51">
        <v>466772922</v>
      </c>
      <c r="I1444" s="51">
        <v>466772922</v>
      </c>
      <c r="J1444" s="51">
        <v>466772922</v>
      </c>
      <c r="K1444" s="51">
        <v>466772922</v>
      </c>
      <c r="L1444" s="51">
        <v>452108922</v>
      </c>
      <c r="M1444" s="51">
        <v>0</v>
      </c>
    </row>
    <row r="1445" spans="1:13" ht="38.25" x14ac:dyDescent="0.2">
      <c r="A1445" s="52" t="s">
        <v>3117</v>
      </c>
      <c r="B1445" s="46" t="s">
        <v>3118</v>
      </c>
      <c r="C1445" s="51">
        <v>80000000</v>
      </c>
      <c r="D1445" s="51">
        <v>0</v>
      </c>
      <c r="E1445" s="51">
        <v>0</v>
      </c>
      <c r="F1445" s="51">
        <v>0</v>
      </c>
      <c r="G1445" s="51">
        <v>80000000</v>
      </c>
      <c r="H1445" s="51">
        <v>0</v>
      </c>
      <c r="I1445" s="51">
        <v>0</v>
      </c>
      <c r="J1445" s="51">
        <v>0</v>
      </c>
      <c r="K1445" s="51">
        <v>0</v>
      </c>
      <c r="L1445" s="51">
        <v>0</v>
      </c>
      <c r="M1445" s="51">
        <v>0</v>
      </c>
    </row>
    <row r="1446" spans="1:13" ht="63.75" x14ac:dyDescent="0.2">
      <c r="A1446" s="52" t="s">
        <v>3119</v>
      </c>
      <c r="B1446" s="46" t="s">
        <v>3120</v>
      </c>
      <c r="C1446" s="51">
        <v>4000000</v>
      </c>
      <c r="D1446" s="51">
        <v>0</v>
      </c>
      <c r="E1446" s="51">
        <v>4000000</v>
      </c>
      <c r="F1446" s="51">
        <v>0</v>
      </c>
      <c r="G1446" s="51">
        <v>0</v>
      </c>
      <c r="H1446" s="51">
        <v>0</v>
      </c>
      <c r="I1446" s="51">
        <v>0</v>
      </c>
      <c r="J1446" s="51">
        <v>0</v>
      </c>
      <c r="K1446" s="51">
        <v>0</v>
      </c>
      <c r="L1446" s="51">
        <v>0</v>
      </c>
      <c r="M1446" s="51">
        <v>0</v>
      </c>
    </row>
    <row r="1447" spans="1:13" ht="38.25" x14ac:dyDescent="0.2">
      <c r="A1447" s="52" t="s">
        <v>3121</v>
      </c>
      <c r="B1447" s="46" t="s">
        <v>3122</v>
      </c>
      <c r="C1447" s="51">
        <v>100000000</v>
      </c>
      <c r="D1447" s="51">
        <v>0</v>
      </c>
      <c r="E1447" s="51">
        <v>486118</v>
      </c>
      <c r="F1447" s="51">
        <v>0</v>
      </c>
      <c r="G1447" s="51">
        <v>0</v>
      </c>
      <c r="H1447" s="51">
        <v>99513882</v>
      </c>
      <c r="I1447" s="51">
        <v>99513882</v>
      </c>
      <c r="J1447" s="51">
        <v>99513882</v>
      </c>
      <c r="K1447" s="51">
        <v>99513882</v>
      </c>
      <c r="L1447" s="51">
        <v>99513882</v>
      </c>
      <c r="M1447" s="51">
        <v>0</v>
      </c>
    </row>
    <row r="1448" spans="1:13" ht="25.5" x14ac:dyDescent="0.2">
      <c r="A1448" s="52" t="s">
        <v>3123</v>
      </c>
      <c r="B1448" s="46" t="s">
        <v>3124</v>
      </c>
      <c r="C1448" s="51">
        <v>287000000</v>
      </c>
      <c r="D1448" s="51">
        <v>0</v>
      </c>
      <c r="E1448" s="51">
        <v>2862876</v>
      </c>
      <c r="F1448" s="51">
        <v>83121916</v>
      </c>
      <c r="G1448" s="51">
        <v>0</v>
      </c>
      <c r="H1448" s="51">
        <v>367259040</v>
      </c>
      <c r="I1448" s="51">
        <v>367259040</v>
      </c>
      <c r="J1448" s="51">
        <v>367259040</v>
      </c>
      <c r="K1448" s="51">
        <v>367259040</v>
      </c>
      <c r="L1448" s="51">
        <v>352595040</v>
      </c>
      <c r="M1448" s="51">
        <v>0</v>
      </c>
    </row>
    <row r="1449" spans="1:13" ht="25.5" x14ac:dyDescent="0.2">
      <c r="A1449" s="52" t="s">
        <v>3125</v>
      </c>
      <c r="B1449" s="46" t="s">
        <v>2917</v>
      </c>
      <c r="C1449" s="51">
        <v>6000000</v>
      </c>
      <c r="D1449" s="51">
        <v>0</v>
      </c>
      <c r="E1449" s="51">
        <v>0</v>
      </c>
      <c r="F1449" s="51">
        <v>0</v>
      </c>
      <c r="G1449" s="51">
        <v>0</v>
      </c>
      <c r="H1449" s="51">
        <v>6000000</v>
      </c>
      <c r="I1449" s="51">
        <v>0</v>
      </c>
      <c r="J1449" s="51">
        <v>0</v>
      </c>
      <c r="K1449" s="51">
        <v>0</v>
      </c>
      <c r="L1449" s="51">
        <v>0</v>
      </c>
      <c r="M1449" s="51">
        <v>6000000</v>
      </c>
    </row>
    <row r="1450" spans="1:13" ht="63.75" x14ac:dyDescent="0.2">
      <c r="A1450" s="52" t="s">
        <v>3126</v>
      </c>
      <c r="B1450" s="46" t="s">
        <v>3120</v>
      </c>
      <c r="C1450" s="51">
        <v>6000000</v>
      </c>
      <c r="D1450" s="51">
        <v>0</v>
      </c>
      <c r="E1450" s="51">
        <v>0</v>
      </c>
      <c r="F1450" s="51">
        <v>0</v>
      </c>
      <c r="G1450" s="51">
        <v>0</v>
      </c>
      <c r="H1450" s="51">
        <v>6000000</v>
      </c>
      <c r="I1450" s="51">
        <v>0</v>
      </c>
      <c r="J1450" s="51">
        <v>0</v>
      </c>
      <c r="K1450" s="51">
        <v>0</v>
      </c>
      <c r="L1450" s="51">
        <v>0</v>
      </c>
      <c r="M1450" s="51">
        <v>6000000</v>
      </c>
    </row>
    <row r="1451" spans="1:13" ht="38.25" x14ac:dyDescent="0.2">
      <c r="A1451" s="52" t="s">
        <v>3127</v>
      </c>
      <c r="B1451" s="46" t="s">
        <v>2820</v>
      </c>
      <c r="C1451" s="51">
        <v>0</v>
      </c>
      <c r="D1451" s="51">
        <v>70000000</v>
      </c>
      <c r="E1451" s="51">
        <v>0</v>
      </c>
      <c r="F1451" s="51">
        <v>0</v>
      </c>
      <c r="G1451" s="51">
        <v>40000000</v>
      </c>
      <c r="H1451" s="51">
        <v>30000000</v>
      </c>
      <c r="I1451" s="51">
        <v>0</v>
      </c>
      <c r="J1451" s="51">
        <v>0</v>
      </c>
      <c r="K1451" s="51">
        <v>0</v>
      </c>
      <c r="L1451" s="51">
        <v>0</v>
      </c>
      <c r="M1451" s="51">
        <v>30000000</v>
      </c>
    </row>
    <row r="1452" spans="1:13" ht="25.5" x14ac:dyDescent="0.2">
      <c r="A1452" s="52" t="s">
        <v>3128</v>
      </c>
      <c r="B1452" s="46" t="s">
        <v>3124</v>
      </c>
      <c r="C1452" s="51">
        <v>0</v>
      </c>
      <c r="D1452" s="51">
        <v>70000000</v>
      </c>
      <c r="E1452" s="51">
        <v>0</v>
      </c>
      <c r="F1452" s="51">
        <v>0</v>
      </c>
      <c r="G1452" s="51">
        <v>40000000</v>
      </c>
      <c r="H1452" s="51">
        <v>30000000</v>
      </c>
      <c r="I1452" s="51">
        <v>0</v>
      </c>
      <c r="J1452" s="51">
        <v>0</v>
      </c>
      <c r="K1452" s="51">
        <v>0</v>
      </c>
      <c r="L1452" s="51">
        <v>0</v>
      </c>
      <c r="M1452" s="51">
        <v>30000000</v>
      </c>
    </row>
    <row r="1453" spans="1:13" ht="25.5" x14ac:dyDescent="0.2">
      <c r="A1453" s="52" t="s">
        <v>3129</v>
      </c>
      <c r="B1453" s="46" t="s">
        <v>3130</v>
      </c>
      <c r="C1453" s="51">
        <v>50000000</v>
      </c>
      <c r="D1453" s="51">
        <v>0</v>
      </c>
      <c r="E1453" s="51">
        <v>0</v>
      </c>
      <c r="F1453" s="51">
        <v>0</v>
      </c>
      <c r="G1453" s="51">
        <v>50000000</v>
      </c>
      <c r="H1453" s="51">
        <v>0</v>
      </c>
      <c r="I1453" s="51">
        <v>0</v>
      </c>
      <c r="J1453" s="51">
        <v>0</v>
      </c>
      <c r="K1453" s="51">
        <v>0</v>
      </c>
      <c r="L1453" s="51">
        <v>0</v>
      </c>
      <c r="M1453" s="51">
        <v>0</v>
      </c>
    </row>
    <row r="1454" spans="1:13" ht="25.5" x14ac:dyDescent="0.2">
      <c r="A1454" s="52" t="s">
        <v>3131</v>
      </c>
      <c r="B1454" s="46" t="s">
        <v>7</v>
      </c>
      <c r="C1454" s="51">
        <v>50000000</v>
      </c>
      <c r="D1454" s="51">
        <v>0</v>
      </c>
      <c r="E1454" s="51">
        <v>0</v>
      </c>
      <c r="F1454" s="51">
        <v>0</v>
      </c>
      <c r="G1454" s="51">
        <v>50000000</v>
      </c>
      <c r="H1454" s="51">
        <v>0</v>
      </c>
      <c r="I1454" s="51">
        <v>0</v>
      </c>
      <c r="J1454" s="51">
        <v>0</v>
      </c>
      <c r="K1454" s="51">
        <v>0</v>
      </c>
      <c r="L1454" s="51">
        <v>0</v>
      </c>
      <c r="M1454" s="51">
        <v>0</v>
      </c>
    </row>
    <row r="1455" spans="1:13" ht="25.5" x14ac:dyDescent="0.2">
      <c r="A1455" s="52" t="s">
        <v>3132</v>
      </c>
      <c r="B1455" s="46" t="s">
        <v>3133</v>
      </c>
      <c r="C1455" s="51">
        <v>20000000</v>
      </c>
      <c r="D1455" s="51">
        <v>0</v>
      </c>
      <c r="E1455" s="51">
        <v>0</v>
      </c>
      <c r="F1455" s="51">
        <v>0</v>
      </c>
      <c r="G1455" s="51">
        <v>20000000</v>
      </c>
      <c r="H1455" s="51">
        <v>0</v>
      </c>
      <c r="I1455" s="51">
        <v>0</v>
      </c>
      <c r="J1455" s="51">
        <v>0</v>
      </c>
      <c r="K1455" s="51">
        <v>0</v>
      </c>
      <c r="L1455" s="51">
        <v>0</v>
      </c>
      <c r="M1455" s="51">
        <v>0</v>
      </c>
    </row>
    <row r="1456" spans="1:13" ht="25.5" x14ac:dyDescent="0.2">
      <c r="A1456" s="52" t="s">
        <v>3134</v>
      </c>
      <c r="B1456" s="46" t="s">
        <v>3135</v>
      </c>
      <c r="C1456" s="51">
        <v>30000000</v>
      </c>
      <c r="D1456" s="51">
        <v>0</v>
      </c>
      <c r="E1456" s="51">
        <v>0</v>
      </c>
      <c r="F1456" s="51">
        <v>0</v>
      </c>
      <c r="G1456" s="51">
        <v>30000000</v>
      </c>
      <c r="H1456" s="51">
        <v>0</v>
      </c>
      <c r="I1456" s="51">
        <v>0</v>
      </c>
      <c r="J1456" s="51">
        <v>0</v>
      </c>
      <c r="K1456" s="51">
        <v>0</v>
      </c>
      <c r="L1456" s="51">
        <v>0</v>
      </c>
      <c r="M1456" s="51">
        <v>0</v>
      </c>
    </row>
    <row r="1457" spans="1:13" x14ac:dyDescent="0.2">
      <c r="A1457" s="52" t="s">
        <v>3136</v>
      </c>
      <c r="B1457" s="46" t="s">
        <v>719</v>
      </c>
      <c r="C1457" s="51">
        <v>989733189</v>
      </c>
      <c r="D1457" s="51">
        <v>0</v>
      </c>
      <c r="E1457" s="51">
        <v>211377609</v>
      </c>
      <c r="F1457" s="51">
        <v>221213187</v>
      </c>
      <c r="G1457" s="51">
        <v>134335103</v>
      </c>
      <c r="H1457" s="51">
        <v>865233664</v>
      </c>
      <c r="I1457" s="51">
        <v>853233664</v>
      </c>
      <c r="J1457" s="51">
        <v>853233664</v>
      </c>
      <c r="K1457" s="51">
        <v>853233664</v>
      </c>
      <c r="L1457" s="51">
        <v>511992123</v>
      </c>
      <c r="M1457" s="51">
        <v>12000000</v>
      </c>
    </row>
    <row r="1458" spans="1:13" x14ac:dyDescent="0.2">
      <c r="A1458" s="52" t="s">
        <v>3137</v>
      </c>
      <c r="B1458" s="46" t="s">
        <v>721</v>
      </c>
      <c r="C1458" s="51">
        <v>989733189</v>
      </c>
      <c r="D1458" s="51">
        <v>0</v>
      </c>
      <c r="E1458" s="51">
        <v>211377609</v>
      </c>
      <c r="F1458" s="51">
        <v>221213187</v>
      </c>
      <c r="G1458" s="51">
        <v>134335103</v>
      </c>
      <c r="H1458" s="51">
        <v>865233664</v>
      </c>
      <c r="I1458" s="51">
        <v>853233664</v>
      </c>
      <c r="J1458" s="51">
        <v>853233664</v>
      </c>
      <c r="K1458" s="51">
        <v>853233664</v>
      </c>
      <c r="L1458" s="51">
        <v>511992123</v>
      </c>
      <c r="M1458" s="51">
        <v>12000000</v>
      </c>
    </row>
    <row r="1459" spans="1:13" ht="38.25" x14ac:dyDescent="0.2">
      <c r="A1459" s="52" t="s">
        <v>3138</v>
      </c>
      <c r="B1459" s="46" t="s">
        <v>2836</v>
      </c>
      <c r="C1459" s="51">
        <v>989733189</v>
      </c>
      <c r="D1459" s="51">
        <v>0</v>
      </c>
      <c r="E1459" s="51">
        <v>211377609</v>
      </c>
      <c r="F1459" s="51">
        <v>221213187</v>
      </c>
      <c r="G1459" s="51">
        <v>134335103</v>
      </c>
      <c r="H1459" s="51">
        <v>865233664</v>
      </c>
      <c r="I1459" s="51">
        <v>853233664</v>
      </c>
      <c r="J1459" s="51">
        <v>853233664</v>
      </c>
      <c r="K1459" s="51">
        <v>853233664</v>
      </c>
      <c r="L1459" s="51">
        <v>511992123</v>
      </c>
      <c r="M1459" s="51">
        <v>12000000</v>
      </c>
    </row>
    <row r="1460" spans="1:13" ht="51" x14ac:dyDescent="0.2">
      <c r="A1460" s="52" t="s">
        <v>3139</v>
      </c>
      <c r="B1460" s="46" t="s">
        <v>3140</v>
      </c>
      <c r="C1460" s="51">
        <v>989733189</v>
      </c>
      <c r="D1460" s="51">
        <v>0</v>
      </c>
      <c r="E1460" s="51">
        <v>211377609</v>
      </c>
      <c r="F1460" s="51">
        <v>221213187</v>
      </c>
      <c r="G1460" s="51">
        <v>134335103</v>
      </c>
      <c r="H1460" s="51">
        <v>865233664</v>
      </c>
      <c r="I1460" s="51">
        <v>853233664</v>
      </c>
      <c r="J1460" s="51">
        <v>853233664</v>
      </c>
      <c r="K1460" s="51">
        <v>853233664</v>
      </c>
      <c r="L1460" s="51">
        <v>511992123</v>
      </c>
      <c r="M1460" s="51">
        <v>12000000</v>
      </c>
    </row>
    <row r="1461" spans="1:13" ht="25.5" x14ac:dyDescent="0.2">
      <c r="A1461" s="52" t="s">
        <v>3141</v>
      </c>
      <c r="B1461" s="46" t="s">
        <v>7</v>
      </c>
      <c r="C1461" s="51">
        <v>809733189</v>
      </c>
      <c r="D1461" s="51">
        <v>0</v>
      </c>
      <c r="E1461" s="51">
        <v>31377609</v>
      </c>
      <c r="F1461" s="51">
        <v>181213187</v>
      </c>
      <c r="G1461" s="51">
        <v>134335103</v>
      </c>
      <c r="H1461" s="51">
        <v>825233664</v>
      </c>
      <c r="I1461" s="51">
        <v>825233664</v>
      </c>
      <c r="J1461" s="51">
        <v>825233664</v>
      </c>
      <c r="K1461" s="51">
        <v>825233664</v>
      </c>
      <c r="L1461" s="51">
        <v>511992123</v>
      </c>
      <c r="M1461" s="51">
        <v>0</v>
      </c>
    </row>
    <row r="1462" spans="1:13" ht="25.5" x14ac:dyDescent="0.2">
      <c r="A1462" s="52" t="s">
        <v>3142</v>
      </c>
      <c r="B1462" s="46" t="s">
        <v>3143</v>
      </c>
      <c r="C1462" s="51">
        <v>749733189</v>
      </c>
      <c r="D1462" s="51">
        <v>0</v>
      </c>
      <c r="E1462" s="51">
        <v>20662712</v>
      </c>
      <c r="F1462" s="51">
        <v>56213187</v>
      </c>
      <c r="G1462" s="51">
        <v>125000000</v>
      </c>
      <c r="H1462" s="51">
        <v>660283664</v>
      </c>
      <c r="I1462" s="51">
        <v>660283664</v>
      </c>
      <c r="J1462" s="51">
        <v>660283664</v>
      </c>
      <c r="K1462" s="51">
        <v>660283664</v>
      </c>
      <c r="L1462" s="51">
        <v>347042123</v>
      </c>
      <c r="M1462" s="51">
        <v>0</v>
      </c>
    </row>
    <row r="1463" spans="1:13" ht="25.5" x14ac:dyDescent="0.2">
      <c r="A1463" s="52" t="s">
        <v>3144</v>
      </c>
      <c r="B1463" s="46" t="s">
        <v>3145</v>
      </c>
      <c r="C1463" s="51">
        <v>60000000</v>
      </c>
      <c r="D1463" s="51">
        <v>0</v>
      </c>
      <c r="E1463" s="51">
        <v>10714897</v>
      </c>
      <c r="F1463" s="51">
        <v>125000000</v>
      </c>
      <c r="G1463" s="51">
        <v>9335103</v>
      </c>
      <c r="H1463" s="51">
        <v>164950000</v>
      </c>
      <c r="I1463" s="51">
        <v>164950000</v>
      </c>
      <c r="J1463" s="51">
        <v>164950000</v>
      </c>
      <c r="K1463" s="51">
        <v>164950000</v>
      </c>
      <c r="L1463" s="51">
        <v>164950000</v>
      </c>
      <c r="M1463" s="51">
        <v>0</v>
      </c>
    </row>
    <row r="1464" spans="1:13" ht="25.5" x14ac:dyDescent="0.2">
      <c r="A1464" s="52" t="s">
        <v>3146</v>
      </c>
      <c r="B1464" s="46" t="s">
        <v>768</v>
      </c>
      <c r="C1464" s="51">
        <v>180000000</v>
      </c>
      <c r="D1464" s="51">
        <v>0</v>
      </c>
      <c r="E1464" s="51">
        <v>180000000</v>
      </c>
      <c r="F1464" s="51">
        <v>0</v>
      </c>
      <c r="G1464" s="51">
        <v>0</v>
      </c>
      <c r="H1464" s="51">
        <v>0</v>
      </c>
      <c r="I1464" s="51">
        <v>0</v>
      </c>
      <c r="J1464" s="51">
        <v>0</v>
      </c>
      <c r="K1464" s="51">
        <v>0</v>
      </c>
      <c r="L1464" s="51">
        <v>0</v>
      </c>
      <c r="M1464" s="51">
        <v>0</v>
      </c>
    </row>
    <row r="1465" spans="1:13" ht="25.5" x14ac:dyDescent="0.2">
      <c r="A1465" s="52" t="s">
        <v>3147</v>
      </c>
      <c r="B1465" s="46" t="s">
        <v>3148</v>
      </c>
      <c r="C1465" s="51">
        <v>180000000</v>
      </c>
      <c r="D1465" s="51">
        <v>0</v>
      </c>
      <c r="E1465" s="51">
        <v>180000000</v>
      </c>
      <c r="F1465" s="51">
        <v>0</v>
      </c>
      <c r="G1465" s="51">
        <v>0</v>
      </c>
      <c r="H1465" s="51">
        <v>0</v>
      </c>
      <c r="I1465" s="51">
        <v>0</v>
      </c>
      <c r="J1465" s="51">
        <v>0</v>
      </c>
      <c r="K1465" s="51">
        <v>0</v>
      </c>
      <c r="L1465" s="51">
        <v>0</v>
      </c>
      <c r="M1465" s="51">
        <v>0</v>
      </c>
    </row>
    <row r="1466" spans="1:13" ht="38.25" x14ac:dyDescent="0.2">
      <c r="A1466" s="52" t="s">
        <v>3149</v>
      </c>
      <c r="B1466" s="46" t="s">
        <v>2820</v>
      </c>
      <c r="C1466" s="51">
        <v>0</v>
      </c>
      <c r="D1466" s="51">
        <v>0</v>
      </c>
      <c r="E1466" s="51">
        <v>0</v>
      </c>
      <c r="F1466" s="51">
        <v>40000000</v>
      </c>
      <c r="G1466" s="51">
        <v>0</v>
      </c>
      <c r="H1466" s="51">
        <v>40000000</v>
      </c>
      <c r="I1466" s="51">
        <v>28000000</v>
      </c>
      <c r="J1466" s="51">
        <v>28000000</v>
      </c>
      <c r="K1466" s="51">
        <v>28000000</v>
      </c>
      <c r="L1466" s="51">
        <v>0</v>
      </c>
      <c r="M1466" s="51">
        <v>12000000</v>
      </c>
    </row>
    <row r="1467" spans="1:13" ht="25.5" x14ac:dyDescent="0.2">
      <c r="A1467" s="52" t="s">
        <v>3150</v>
      </c>
      <c r="B1467" s="46" t="s">
        <v>3143</v>
      </c>
      <c r="C1467" s="51">
        <v>0</v>
      </c>
      <c r="D1467" s="51">
        <v>0</v>
      </c>
      <c r="E1467" s="51">
        <v>0</v>
      </c>
      <c r="F1467" s="51">
        <v>40000000</v>
      </c>
      <c r="G1467" s="51">
        <v>0</v>
      </c>
      <c r="H1467" s="51">
        <v>40000000</v>
      </c>
      <c r="I1467" s="51">
        <v>28000000</v>
      </c>
      <c r="J1467" s="51">
        <v>28000000</v>
      </c>
      <c r="K1467" s="51">
        <v>28000000</v>
      </c>
      <c r="L1467" s="51">
        <v>0</v>
      </c>
      <c r="M1467" s="51">
        <v>12000000</v>
      </c>
    </row>
    <row r="1468" spans="1:13" x14ac:dyDescent="0.2">
      <c r="A1468" s="52"/>
      <c r="B1468" s="45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</row>
    <row r="1469" spans="1:13" x14ac:dyDescent="0.2">
      <c r="A1469" s="52"/>
      <c r="B1469" s="45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</row>
    <row r="1470" spans="1:13" x14ac:dyDescent="0.2">
      <c r="A1470" s="53"/>
      <c r="C1470" s="54"/>
      <c r="D1470" s="54"/>
      <c r="E1470" s="54"/>
      <c r="F1470" s="54"/>
      <c r="G1470" s="54"/>
      <c r="H1470" s="54"/>
      <c r="I1470" s="54"/>
      <c r="J1470" s="54"/>
      <c r="K1470" s="54"/>
      <c r="L1470" s="54"/>
      <c r="M1470" s="54"/>
    </row>
    <row r="1471" spans="1:13" x14ac:dyDescent="0.2">
      <c r="A1471" s="53"/>
      <c r="C1471" s="54"/>
      <c r="D1471" s="54"/>
      <c r="E1471" s="54"/>
      <c r="F1471" s="54"/>
      <c r="G1471" s="54"/>
      <c r="H1471" s="54"/>
      <c r="I1471" s="54"/>
      <c r="J1471" s="54"/>
      <c r="K1471" s="54"/>
      <c r="L1471" s="54"/>
      <c r="M1471" s="54"/>
    </row>
    <row r="1472" spans="1:13" x14ac:dyDescent="0.2">
      <c r="A1472" s="53"/>
      <c r="C1472" s="54"/>
      <c r="D1472" s="54"/>
      <c r="E1472" s="54"/>
      <c r="F1472" s="54"/>
      <c r="G1472" s="54"/>
      <c r="H1472" s="54"/>
      <c r="I1472" s="54"/>
      <c r="J1472" s="54"/>
      <c r="K1472" s="54"/>
      <c r="L1472" s="54"/>
      <c r="M1472" s="54"/>
    </row>
    <row r="1473" spans="1:13" x14ac:dyDescent="0.2">
      <c r="B1473" s="53" t="s">
        <v>659</v>
      </c>
      <c r="C1473" s="54"/>
      <c r="D1473" s="54"/>
      <c r="E1473" s="54"/>
      <c r="F1473" s="54"/>
      <c r="G1473" s="54"/>
      <c r="H1473" s="54"/>
      <c r="I1473" s="54"/>
      <c r="J1473" s="54"/>
      <c r="K1473" s="54"/>
      <c r="L1473" s="54"/>
      <c r="M1473" s="54"/>
    </row>
    <row r="1474" spans="1:13" x14ac:dyDescent="0.2">
      <c r="B1474" s="53" t="s">
        <v>660</v>
      </c>
      <c r="C1474" s="54"/>
      <c r="D1474" s="54"/>
      <c r="E1474" s="54"/>
      <c r="F1474" s="54"/>
      <c r="G1474" s="54"/>
      <c r="H1474" s="54"/>
      <c r="I1474" s="54"/>
      <c r="J1474" s="54"/>
      <c r="K1474" s="54"/>
      <c r="L1474" s="54"/>
      <c r="M1474" s="54"/>
    </row>
    <row r="1475" spans="1:13" x14ac:dyDescent="0.2">
      <c r="A1475" s="1"/>
      <c r="C1475" s="54"/>
      <c r="D1475" s="54"/>
      <c r="E1475" s="54"/>
      <c r="F1475" s="54"/>
      <c r="G1475" s="54"/>
      <c r="H1475" s="54"/>
      <c r="I1475" s="54"/>
      <c r="J1475" s="54"/>
      <c r="K1475" s="54"/>
      <c r="L1475" s="54"/>
      <c r="M1475" s="54"/>
    </row>
    <row r="1476" spans="1:13" x14ac:dyDescent="0.2">
      <c r="A1476" s="1"/>
      <c r="C1476" s="54"/>
      <c r="D1476" s="54"/>
      <c r="E1476" s="54"/>
      <c r="F1476" s="54"/>
      <c r="G1476" s="54"/>
      <c r="H1476" s="54"/>
      <c r="I1476" s="54"/>
      <c r="J1476" s="54"/>
      <c r="K1476" s="54"/>
      <c r="L1476" s="54"/>
      <c r="M1476" s="54"/>
    </row>
    <row r="1477" spans="1:13" x14ac:dyDescent="0.2">
      <c r="A1477" s="1"/>
      <c r="C1477" s="54"/>
      <c r="D1477" s="54"/>
      <c r="E1477" s="54"/>
      <c r="F1477" s="54"/>
      <c r="G1477" s="54"/>
      <c r="H1477" s="54"/>
      <c r="I1477" s="54"/>
      <c r="J1477" s="54"/>
      <c r="K1477" s="54"/>
      <c r="L1477" s="54"/>
      <c r="M1477" s="54"/>
    </row>
    <row r="1478" spans="1:13" x14ac:dyDescent="0.2">
      <c r="A1478" s="1"/>
      <c r="C1478" s="54"/>
      <c r="D1478" s="54"/>
      <c r="E1478" s="54"/>
      <c r="F1478" s="54"/>
      <c r="G1478" s="54"/>
      <c r="H1478" s="54"/>
      <c r="I1478" s="54"/>
      <c r="J1478" s="54"/>
      <c r="K1478" s="54"/>
      <c r="L1478" s="54"/>
      <c r="M1478" s="54"/>
    </row>
    <row r="1479" spans="1:13" x14ac:dyDescent="0.2">
      <c r="A1479" s="1"/>
      <c r="C1479" s="54"/>
      <c r="D1479" s="54"/>
      <c r="E1479" s="54"/>
      <c r="F1479" s="54"/>
      <c r="G1479" s="54"/>
      <c r="H1479" s="54"/>
      <c r="I1479" s="54"/>
      <c r="J1479" s="54"/>
      <c r="K1479" s="54"/>
      <c r="L1479" s="54"/>
      <c r="M1479" s="54"/>
    </row>
    <row r="1480" spans="1:13" x14ac:dyDescent="0.2">
      <c r="A1480" s="1"/>
      <c r="C1480" s="54"/>
      <c r="D1480" s="54"/>
      <c r="E1480" s="54"/>
      <c r="F1480" s="54"/>
      <c r="G1480" s="54"/>
      <c r="H1480" s="54"/>
      <c r="I1480" s="54"/>
      <c r="J1480" s="54"/>
      <c r="K1480" s="54"/>
      <c r="L1480" s="54"/>
      <c r="M1480" s="54"/>
    </row>
    <row r="1481" spans="1:13" x14ac:dyDescent="0.2">
      <c r="A1481" s="1"/>
      <c r="C1481" s="54"/>
      <c r="D1481" s="54"/>
      <c r="E1481" s="54"/>
      <c r="F1481" s="54"/>
      <c r="G1481" s="54"/>
      <c r="H1481" s="54"/>
      <c r="I1481" s="54"/>
      <c r="J1481" s="54"/>
      <c r="K1481" s="54"/>
      <c r="L1481" s="54"/>
      <c r="M1481" s="54"/>
    </row>
    <row r="1482" spans="1:13" x14ac:dyDescent="0.2">
      <c r="A1482" s="1"/>
      <c r="C1482" s="54"/>
      <c r="D1482" s="54"/>
      <c r="E1482" s="54"/>
      <c r="F1482" s="54"/>
      <c r="G1482" s="54"/>
      <c r="H1482" s="54"/>
      <c r="I1482" s="54"/>
      <c r="J1482" s="54"/>
      <c r="K1482" s="54"/>
      <c r="L1482" s="54"/>
      <c r="M1482" s="54"/>
    </row>
    <row r="1483" spans="1:13" x14ac:dyDescent="0.2">
      <c r="A1483" s="1"/>
      <c r="C1483" s="54"/>
      <c r="D1483" s="54"/>
      <c r="E1483" s="54"/>
      <c r="F1483" s="54"/>
      <c r="G1483" s="54"/>
      <c r="H1483" s="54"/>
      <c r="I1483" s="54"/>
      <c r="J1483" s="54"/>
      <c r="K1483" s="54"/>
      <c r="L1483" s="54"/>
      <c r="M1483" s="54"/>
    </row>
    <row r="1484" spans="1:13" x14ac:dyDescent="0.2">
      <c r="A1484" s="1"/>
      <c r="C1484" s="54"/>
      <c r="D1484" s="54"/>
      <c r="E1484" s="54"/>
      <c r="F1484" s="54"/>
      <c r="G1484" s="54"/>
      <c r="H1484" s="54"/>
      <c r="I1484" s="54"/>
      <c r="J1484" s="54"/>
      <c r="K1484" s="54"/>
      <c r="L1484" s="54"/>
      <c r="M1484" s="54"/>
    </row>
    <row r="1485" spans="1:13" x14ac:dyDescent="0.2">
      <c r="A1485" s="1"/>
      <c r="C1485" s="54"/>
      <c r="D1485" s="54"/>
      <c r="E1485" s="54"/>
      <c r="F1485" s="54"/>
      <c r="G1485" s="54"/>
      <c r="H1485" s="54"/>
      <c r="I1485" s="54"/>
      <c r="J1485" s="54"/>
      <c r="K1485" s="54"/>
      <c r="L1485" s="54"/>
      <c r="M1485" s="54"/>
    </row>
    <row r="1486" spans="1:13" x14ac:dyDescent="0.2">
      <c r="A1486" s="1"/>
      <c r="C1486" s="54"/>
      <c r="D1486" s="54"/>
      <c r="E1486" s="54"/>
      <c r="F1486" s="54"/>
      <c r="G1486" s="54"/>
      <c r="H1486" s="54"/>
      <c r="I1486" s="54"/>
      <c r="J1486" s="54"/>
      <c r="K1486" s="54"/>
      <c r="L1486" s="54"/>
      <c r="M1486" s="54"/>
    </row>
    <row r="1487" spans="1:13" x14ac:dyDescent="0.2">
      <c r="A1487" s="1"/>
      <c r="C1487" s="54"/>
      <c r="D1487" s="54"/>
      <c r="E1487" s="54"/>
      <c r="F1487" s="54"/>
      <c r="G1487" s="54"/>
      <c r="H1487" s="54"/>
      <c r="I1487" s="54"/>
      <c r="J1487" s="54"/>
      <c r="K1487" s="54"/>
      <c r="L1487" s="54"/>
      <c r="M1487" s="54"/>
    </row>
    <row r="1488" spans="1:13" x14ac:dyDescent="0.2">
      <c r="A1488" s="1"/>
      <c r="C1488" s="54"/>
      <c r="D1488" s="54"/>
      <c r="E1488" s="54"/>
      <c r="F1488" s="54"/>
      <c r="G1488" s="54"/>
      <c r="H1488" s="54"/>
      <c r="I1488" s="54"/>
      <c r="J1488" s="54"/>
      <c r="K1488" s="54"/>
      <c r="L1488" s="54"/>
      <c r="M1488" s="54"/>
    </row>
    <row r="1489" spans="1:13" x14ac:dyDescent="0.2">
      <c r="A1489" s="1"/>
      <c r="C1489" s="54"/>
      <c r="D1489" s="54"/>
      <c r="E1489" s="54"/>
      <c r="F1489" s="54"/>
      <c r="G1489" s="54"/>
      <c r="H1489" s="54"/>
      <c r="I1489" s="54"/>
      <c r="J1489" s="54"/>
      <c r="K1489" s="54"/>
      <c r="L1489" s="54"/>
      <c r="M1489" s="54"/>
    </row>
    <row r="1490" spans="1:13" x14ac:dyDescent="0.2">
      <c r="A1490" s="1"/>
      <c r="C1490" s="54"/>
      <c r="D1490" s="54"/>
      <c r="E1490" s="54"/>
      <c r="F1490" s="54"/>
      <c r="G1490" s="54"/>
      <c r="H1490" s="54"/>
      <c r="I1490" s="54"/>
      <c r="J1490" s="54"/>
      <c r="K1490" s="54"/>
      <c r="L1490" s="54"/>
      <c r="M1490" s="54"/>
    </row>
    <row r="1491" spans="1:13" x14ac:dyDescent="0.2">
      <c r="A1491" s="1"/>
      <c r="C1491" s="54"/>
      <c r="D1491" s="54"/>
      <c r="E1491" s="54"/>
      <c r="F1491" s="54"/>
      <c r="G1491" s="54"/>
      <c r="H1491" s="54"/>
      <c r="I1491" s="54"/>
      <c r="J1491" s="54"/>
      <c r="K1491" s="54"/>
      <c r="L1491" s="54"/>
      <c r="M1491" s="54"/>
    </row>
    <row r="1492" spans="1:13" x14ac:dyDescent="0.2">
      <c r="A1492" s="1"/>
      <c r="C1492" s="54"/>
      <c r="D1492" s="54"/>
      <c r="E1492" s="54"/>
      <c r="F1492" s="54"/>
      <c r="G1492" s="54"/>
      <c r="H1492" s="54"/>
      <c r="I1492" s="54"/>
      <c r="J1492" s="54"/>
      <c r="K1492" s="54"/>
      <c r="L1492" s="54"/>
      <c r="M1492" s="54"/>
    </row>
    <row r="1493" spans="1:13" x14ac:dyDescent="0.2">
      <c r="A1493" s="1"/>
      <c r="C1493" s="54"/>
      <c r="D1493" s="54"/>
      <c r="E1493" s="54"/>
      <c r="F1493" s="54"/>
      <c r="G1493" s="54"/>
      <c r="H1493" s="54"/>
      <c r="I1493" s="54"/>
      <c r="J1493" s="54"/>
      <c r="K1493" s="54"/>
      <c r="L1493" s="54"/>
      <c r="M1493" s="54"/>
    </row>
    <row r="1494" spans="1:13" x14ac:dyDescent="0.2">
      <c r="A1494" s="1"/>
      <c r="C1494" s="54"/>
      <c r="D1494" s="54"/>
      <c r="E1494" s="54"/>
      <c r="F1494" s="54"/>
      <c r="G1494" s="54"/>
      <c r="H1494" s="54"/>
      <c r="I1494" s="54"/>
      <c r="J1494" s="54"/>
      <c r="K1494" s="54"/>
      <c r="L1494" s="54"/>
      <c r="M1494" s="54"/>
    </row>
    <row r="1495" spans="1:13" x14ac:dyDescent="0.2">
      <c r="A1495" s="1"/>
      <c r="C1495" s="54"/>
      <c r="D1495" s="54"/>
      <c r="E1495" s="54"/>
      <c r="F1495" s="54"/>
      <c r="G1495" s="54"/>
      <c r="H1495" s="54"/>
      <c r="I1495" s="54"/>
      <c r="J1495" s="54"/>
      <c r="K1495" s="54"/>
      <c r="L1495" s="54"/>
      <c r="M1495" s="54"/>
    </row>
    <row r="1496" spans="1:13" x14ac:dyDescent="0.2">
      <c r="A1496" s="1"/>
      <c r="C1496" s="54"/>
      <c r="D1496" s="54"/>
      <c r="E1496" s="54"/>
      <c r="F1496" s="54"/>
      <c r="G1496" s="54"/>
      <c r="H1496" s="54"/>
      <c r="I1496" s="54"/>
      <c r="J1496" s="54"/>
      <c r="K1496" s="54"/>
      <c r="L1496" s="54"/>
      <c r="M1496" s="54"/>
    </row>
    <row r="1497" spans="1:13" x14ac:dyDescent="0.2">
      <c r="A1497" s="1"/>
      <c r="C1497" s="54"/>
      <c r="D1497" s="54"/>
      <c r="E1497" s="54"/>
      <c r="F1497" s="54"/>
      <c r="G1497" s="54"/>
      <c r="H1497" s="54"/>
      <c r="I1497" s="54"/>
      <c r="J1497" s="54"/>
      <c r="K1497" s="54"/>
      <c r="L1497" s="54"/>
      <c r="M1497" s="54"/>
    </row>
    <row r="1498" spans="1:13" x14ac:dyDescent="0.2">
      <c r="A1498" s="1"/>
      <c r="C1498" s="54"/>
      <c r="D1498" s="54"/>
      <c r="E1498" s="54"/>
      <c r="F1498" s="54"/>
      <c r="G1498" s="54"/>
      <c r="H1498" s="54"/>
      <c r="I1498" s="54"/>
      <c r="J1498" s="54"/>
      <c r="K1498" s="54"/>
      <c r="L1498" s="54"/>
      <c r="M1498" s="54"/>
    </row>
    <row r="1499" spans="1:13" x14ac:dyDescent="0.2">
      <c r="A1499" s="1"/>
      <c r="C1499" s="54"/>
      <c r="D1499" s="54"/>
      <c r="E1499" s="54"/>
      <c r="F1499" s="54"/>
      <c r="G1499" s="54"/>
      <c r="H1499" s="54"/>
      <c r="I1499" s="54"/>
      <c r="J1499" s="54"/>
      <c r="K1499" s="54"/>
      <c r="L1499" s="54"/>
      <c r="M1499" s="54"/>
    </row>
    <row r="1500" spans="1:13" x14ac:dyDescent="0.2">
      <c r="A1500" s="1"/>
      <c r="C1500" s="54"/>
      <c r="D1500" s="54"/>
      <c r="E1500" s="54"/>
      <c r="F1500" s="54"/>
      <c r="G1500" s="54"/>
      <c r="H1500" s="54"/>
      <c r="I1500" s="54"/>
      <c r="J1500" s="54"/>
      <c r="K1500" s="54"/>
      <c r="L1500" s="54"/>
      <c r="M1500" s="54"/>
    </row>
    <row r="1501" spans="1:13" x14ac:dyDescent="0.2">
      <c r="A1501" s="1"/>
      <c r="C1501" s="54"/>
      <c r="D1501" s="54"/>
      <c r="E1501" s="54"/>
      <c r="F1501" s="54"/>
      <c r="G1501" s="54"/>
      <c r="H1501" s="54"/>
      <c r="I1501" s="54"/>
      <c r="J1501" s="54"/>
      <c r="K1501" s="54"/>
      <c r="L1501" s="54"/>
      <c r="M1501" s="54"/>
    </row>
    <row r="1502" spans="1:13" x14ac:dyDescent="0.2">
      <c r="A1502" s="1"/>
      <c r="C1502" s="54"/>
      <c r="D1502" s="54"/>
      <c r="E1502" s="54"/>
      <c r="F1502" s="54"/>
      <c r="G1502" s="54"/>
      <c r="H1502" s="54"/>
      <c r="I1502" s="54"/>
      <c r="J1502" s="54"/>
      <c r="K1502" s="54"/>
      <c r="L1502" s="54"/>
      <c r="M1502" s="54"/>
    </row>
    <row r="1503" spans="1:13" x14ac:dyDescent="0.2">
      <c r="A1503" s="1"/>
      <c r="C1503" s="54"/>
      <c r="D1503" s="54"/>
      <c r="E1503" s="54"/>
      <c r="F1503" s="54"/>
      <c r="G1503" s="54"/>
      <c r="H1503" s="54"/>
      <c r="I1503" s="54"/>
      <c r="J1503" s="54"/>
      <c r="K1503" s="54"/>
      <c r="L1503" s="54"/>
      <c r="M1503" s="54"/>
    </row>
    <row r="1504" spans="1:13" x14ac:dyDescent="0.2">
      <c r="A1504" s="1"/>
      <c r="C1504" s="54"/>
      <c r="D1504" s="54"/>
      <c r="E1504" s="54"/>
      <c r="F1504" s="54"/>
      <c r="G1504" s="54"/>
      <c r="H1504" s="54"/>
      <c r="I1504" s="54"/>
      <c r="J1504" s="54"/>
      <c r="K1504" s="54"/>
      <c r="L1504" s="54"/>
      <c r="M1504" s="54"/>
    </row>
    <row r="1505" spans="1:13" x14ac:dyDescent="0.2">
      <c r="A1505" s="1"/>
      <c r="C1505" s="54"/>
      <c r="D1505" s="54"/>
      <c r="E1505" s="54"/>
      <c r="F1505" s="54"/>
      <c r="G1505" s="54"/>
      <c r="H1505" s="54"/>
      <c r="I1505" s="54"/>
      <c r="J1505" s="54"/>
      <c r="K1505" s="54"/>
      <c r="L1505" s="54"/>
      <c r="M1505" s="54"/>
    </row>
    <row r="1506" spans="1:13" x14ac:dyDescent="0.2">
      <c r="A1506" s="1"/>
      <c r="C1506" s="54"/>
      <c r="D1506" s="54"/>
      <c r="E1506" s="54"/>
      <c r="F1506" s="54"/>
      <c r="G1506" s="54"/>
      <c r="H1506" s="54"/>
      <c r="I1506" s="54"/>
      <c r="J1506" s="54"/>
      <c r="K1506" s="54"/>
      <c r="L1506" s="54"/>
      <c r="M1506" s="54"/>
    </row>
    <row r="1507" spans="1:13" x14ac:dyDescent="0.2">
      <c r="A1507" s="1"/>
      <c r="C1507" s="54"/>
      <c r="D1507" s="54"/>
      <c r="E1507" s="54"/>
      <c r="F1507" s="54"/>
      <c r="G1507" s="54"/>
      <c r="H1507" s="54"/>
      <c r="I1507" s="54"/>
      <c r="J1507" s="54"/>
      <c r="K1507" s="54"/>
      <c r="L1507" s="54"/>
      <c r="M1507" s="54"/>
    </row>
    <row r="1508" spans="1:13" x14ac:dyDescent="0.2">
      <c r="A1508" s="1"/>
      <c r="C1508" s="54"/>
      <c r="D1508" s="54"/>
      <c r="E1508" s="54"/>
      <c r="F1508" s="54"/>
      <c r="G1508" s="54"/>
      <c r="H1508" s="54"/>
      <c r="I1508" s="54"/>
      <c r="J1508" s="54"/>
      <c r="K1508" s="54"/>
      <c r="L1508" s="54"/>
      <c r="M1508" s="54"/>
    </row>
    <row r="1509" spans="1:13" x14ac:dyDescent="0.2">
      <c r="A1509" s="1"/>
      <c r="C1509" s="54"/>
      <c r="D1509" s="54"/>
      <c r="E1509" s="54"/>
      <c r="F1509" s="54"/>
      <c r="G1509" s="54"/>
      <c r="H1509" s="54"/>
      <c r="I1509" s="54"/>
      <c r="J1509" s="54"/>
      <c r="K1509" s="54"/>
      <c r="L1509" s="54"/>
      <c r="M1509" s="54"/>
    </row>
    <row r="1510" spans="1:13" x14ac:dyDescent="0.2">
      <c r="A1510" s="1"/>
      <c r="C1510" s="54"/>
      <c r="D1510" s="54"/>
      <c r="E1510" s="54"/>
      <c r="F1510" s="54"/>
      <c r="G1510" s="54"/>
      <c r="H1510" s="54"/>
      <c r="I1510" s="54"/>
      <c r="J1510" s="54"/>
      <c r="K1510" s="54"/>
      <c r="L1510" s="54"/>
      <c r="M1510" s="54"/>
    </row>
    <row r="1511" spans="1:13" x14ac:dyDescent="0.2">
      <c r="A1511" s="1"/>
      <c r="C1511" s="54"/>
      <c r="D1511" s="54"/>
      <c r="E1511" s="54"/>
      <c r="F1511" s="54"/>
      <c r="G1511" s="54"/>
      <c r="H1511" s="54"/>
      <c r="I1511" s="54"/>
      <c r="J1511" s="54"/>
      <c r="K1511" s="54"/>
      <c r="L1511" s="54"/>
      <c r="M1511" s="54"/>
    </row>
    <row r="1512" spans="1:13" x14ac:dyDescent="0.2">
      <c r="A1512" s="1"/>
      <c r="C1512" s="54"/>
      <c r="D1512" s="54"/>
      <c r="E1512" s="54"/>
      <c r="F1512" s="54"/>
      <c r="G1512" s="54"/>
      <c r="H1512" s="54"/>
      <c r="I1512" s="54"/>
      <c r="J1512" s="54"/>
      <c r="K1512" s="54"/>
      <c r="L1512" s="54"/>
      <c r="M1512" s="54"/>
    </row>
    <row r="1513" spans="1:13" x14ac:dyDescent="0.2">
      <c r="A1513" s="1"/>
      <c r="C1513" s="54"/>
      <c r="D1513" s="54"/>
      <c r="E1513" s="54"/>
      <c r="F1513" s="54"/>
      <c r="G1513" s="54"/>
      <c r="H1513" s="54"/>
      <c r="I1513" s="54"/>
      <c r="J1513" s="54"/>
      <c r="K1513" s="54"/>
      <c r="L1513" s="54"/>
      <c r="M1513" s="54"/>
    </row>
    <row r="1514" spans="1:13" x14ac:dyDescent="0.2">
      <c r="A1514" s="1"/>
      <c r="C1514" s="54"/>
      <c r="D1514" s="54"/>
      <c r="E1514" s="54"/>
      <c r="F1514" s="54"/>
      <c r="G1514" s="54"/>
      <c r="H1514" s="54"/>
      <c r="I1514" s="54"/>
      <c r="J1514" s="54"/>
      <c r="K1514" s="54"/>
      <c r="L1514" s="54"/>
      <c r="M1514" s="54"/>
    </row>
    <row r="1515" spans="1:13" x14ac:dyDescent="0.2">
      <c r="A1515" s="1"/>
      <c r="C1515" s="54"/>
      <c r="D1515" s="54"/>
      <c r="E1515" s="54"/>
      <c r="F1515" s="54"/>
      <c r="G1515" s="54"/>
      <c r="H1515" s="54"/>
      <c r="I1515" s="54"/>
      <c r="J1515" s="54"/>
      <c r="K1515" s="54"/>
      <c r="L1515" s="54"/>
      <c r="M1515" s="54"/>
    </row>
    <row r="1516" spans="1:13" x14ac:dyDescent="0.2">
      <c r="A1516" s="1"/>
      <c r="C1516" s="54"/>
      <c r="D1516" s="54"/>
      <c r="E1516" s="54"/>
      <c r="F1516" s="54"/>
      <c r="G1516" s="54"/>
      <c r="H1516" s="54"/>
      <c r="I1516" s="54"/>
      <c r="J1516" s="54"/>
      <c r="K1516" s="54"/>
      <c r="L1516" s="54"/>
      <c r="M1516" s="54"/>
    </row>
    <row r="1517" spans="1:13" x14ac:dyDescent="0.2">
      <c r="A1517" s="1"/>
      <c r="C1517" s="54"/>
      <c r="D1517" s="54"/>
      <c r="E1517" s="54"/>
      <c r="F1517" s="54"/>
      <c r="G1517" s="54"/>
      <c r="H1517" s="54"/>
      <c r="I1517" s="54"/>
      <c r="J1517" s="54"/>
      <c r="K1517" s="54"/>
      <c r="L1517" s="54"/>
      <c r="M1517" s="54"/>
    </row>
    <row r="1518" spans="1:13" x14ac:dyDescent="0.2">
      <c r="A1518" s="1"/>
      <c r="C1518" s="54"/>
      <c r="D1518" s="54"/>
      <c r="E1518" s="54"/>
      <c r="F1518" s="54"/>
      <c r="G1518" s="54"/>
      <c r="H1518" s="54"/>
      <c r="I1518" s="54"/>
      <c r="J1518" s="54"/>
      <c r="K1518" s="54"/>
      <c r="L1518" s="54"/>
      <c r="M1518" s="54"/>
    </row>
    <row r="1519" spans="1:13" x14ac:dyDescent="0.2">
      <c r="A1519" s="1"/>
      <c r="C1519" s="54"/>
      <c r="D1519" s="54"/>
      <c r="E1519" s="54"/>
      <c r="F1519" s="54"/>
      <c r="G1519" s="54"/>
      <c r="H1519" s="54"/>
      <c r="I1519" s="54"/>
      <c r="J1519" s="54"/>
      <c r="K1519" s="54"/>
      <c r="L1519" s="54"/>
      <c r="M1519" s="54"/>
    </row>
    <row r="1520" spans="1:13" x14ac:dyDescent="0.2">
      <c r="A1520" s="1"/>
      <c r="C1520" s="54"/>
      <c r="D1520" s="54"/>
      <c r="E1520" s="54"/>
      <c r="F1520" s="54"/>
      <c r="G1520" s="54"/>
      <c r="H1520" s="54"/>
      <c r="I1520" s="54"/>
      <c r="J1520" s="54"/>
      <c r="K1520" s="54"/>
      <c r="L1520" s="54"/>
      <c r="M1520" s="54"/>
    </row>
    <row r="1521" spans="1:13" x14ac:dyDescent="0.2">
      <c r="A1521" s="1"/>
      <c r="C1521" s="54"/>
      <c r="D1521" s="54"/>
      <c r="E1521" s="54"/>
      <c r="F1521" s="54"/>
      <c r="G1521" s="54"/>
      <c r="H1521" s="54"/>
      <c r="I1521" s="54"/>
      <c r="J1521" s="54"/>
      <c r="K1521" s="54"/>
      <c r="L1521" s="54"/>
      <c r="M1521" s="54"/>
    </row>
    <row r="1522" spans="1:13" x14ac:dyDescent="0.2">
      <c r="A1522" s="1"/>
      <c r="C1522" s="54"/>
      <c r="D1522" s="54"/>
      <c r="E1522" s="54"/>
      <c r="F1522" s="54"/>
      <c r="G1522" s="54"/>
      <c r="H1522" s="54"/>
      <c r="I1522" s="54"/>
      <c r="J1522" s="54"/>
      <c r="K1522" s="54"/>
      <c r="L1522" s="54"/>
      <c r="M1522" s="54"/>
    </row>
    <row r="1523" spans="1:13" x14ac:dyDescent="0.2">
      <c r="A1523" s="1"/>
      <c r="C1523" s="54"/>
      <c r="D1523" s="54"/>
      <c r="E1523" s="54"/>
      <c r="F1523" s="54"/>
      <c r="G1523" s="54"/>
      <c r="H1523" s="54"/>
      <c r="I1523" s="54"/>
      <c r="J1523" s="54"/>
      <c r="K1523" s="54"/>
      <c r="L1523" s="54"/>
      <c r="M1523" s="54"/>
    </row>
    <row r="1524" spans="1:13" x14ac:dyDescent="0.2">
      <c r="A1524" s="1"/>
      <c r="C1524" s="54"/>
      <c r="D1524" s="54"/>
      <c r="E1524" s="54"/>
      <c r="F1524" s="54"/>
      <c r="G1524" s="54"/>
      <c r="H1524" s="54"/>
      <c r="I1524" s="54"/>
      <c r="J1524" s="54"/>
      <c r="K1524" s="54"/>
      <c r="L1524" s="54"/>
      <c r="M1524" s="54"/>
    </row>
    <row r="1525" spans="1:13" x14ac:dyDescent="0.2">
      <c r="A1525" s="1"/>
      <c r="C1525" s="54"/>
      <c r="D1525" s="54"/>
      <c r="E1525" s="54"/>
      <c r="F1525" s="54"/>
      <c r="G1525" s="54"/>
      <c r="H1525" s="54"/>
      <c r="I1525" s="54"/>
      <c r="J1525" s="54"/>
      <c r="K1525" s="54"/>
      <c r="L1525" s="54"/>
      <c r="M1525" s="54"/>
    </row>
    <row r="1526" spans="1:13" x14ac:dyDescent="0.2">
      <c r="A1526" s="1"/>
      <c r="C1526" s="54"/>
      <c r="D1526" s="54"/>
      <c r="E1526" s="54"/>
      <c r="F1526" s="54"/>
      <c r="G1526" s="54"/>
      <c r="H1526" s="54"/>
      <c r="I1526" s="54"/>
      <c r="J1526" s="54"/>
      <c r="K1526" s="54"/>
      <c r="L1526" s="54"/>
      <c r="M1526" s="54"/>
    </row>
    <row r="1527" spans="1:13" x14ac:dyDescent="0.2">
      <c r="A1527" s="1"/>
      <c r="C1527" s="54"/>
      <c r="D1527" s="54"/>
      <c r="E1527" s="54"/>
      <c r="F1527" s="54"/>
      <c r="G1527" s="54"/>
      <c r="H1527" s="54"/>
      <c r="I1527" s="54"/>
      <c r="J1527" s="54"/>
      <c r="K1527" s="54"/>
      <c r="L1527" s="54"/>
      <c r="M1527" s="54"/>
    </row>
    <row r="1528" spans="1:13" x14ac:dyDescent="0.2">
      <c r="A1528" s="1"/>
      <c r="C1528" s="54"/>
      <c r="D1528" s="54"/>
      <c r="E1528" s="54"/>
      <c r="F1528" s="54"/>
      <c r="G1528" s="54"/>
      <c r="H1528" s="54"/>
      <c r="I1528" s="54"/>
      <c r="J1528" s="54"/>
      <c r="K1528" s="54"/>
      <c r="L1528" s="54"/>
      <c r="M1528" s="54"/>
    </row>
    <row r="1529" spans="1:13" x14ac:dyDescent="0.2">
      <c r="A1529" s="1"/>
      <c r="C1529" s="54"/>
      <c r="D1529" s="54"/>
      <c r="E1529" s="54"/>
      <c r="F1529" s="54"/>
      <c r="G1529" s="54"/>
      <c r="H1529" s="54"/>
      <c r="I1529" s="54"/>
      <c r="J1529" s="54"/>
      <c r="K1529" s="54"/>
      <c r="L1529" s="54"/>
      <c r="M1529" s="54"/>
    </row>
    <row r="1530" spans="1:13" x14ac:dyDescent="0.2">
      <c r="A1530" s="1"/>
      <c r="C1530" s="54"/>
      <c r="D1530" s="54"/>
      <c r="E1530" s="54"/>
      <c r="F1530" s="54"/>
      <c r="G1530" s="54"/>
      <c r="H1530" s="54"/>
      <c r="I1530" s="54"/>
      <c r="J1530" s="54"/>
      <c r="K1530" s="54"/>
      <c r="L1530" s="54"/>
      <c r="M1530" s="54"/>
    </row>
    <row r="1531" spans="1:13" x14ac:dyDescent="0.2">
      <c r="A1531" s="1"/>
      <c r="C1531" s="54"/>
      <c r="D1531" s="54"/>
      <c r="E1531" s="54"/>
      <c r="F1531" s="54"/>
      <c r="G1531" s="54"/>
      <c r="H1531" s="54"/>
      <c r="I1531" s="54"/>
      <c r="J1531" s="54"/>
      <c r="K1531" s="54"/>
      <c r="L1531" s="54"/>
      <c r="M1531" s="54"/>
    </row>
    <row r="1532" spans="1:13" x14ac:dyDescent="0.2">
      <c r="A1532" s="1"/>
      <c r="C1532" s="54"/>
      <c r="D1532" s="54"/>
      <c r="E1532" s="54"/>
      <c r="F1532" s="54"/>
      <c r="G1532" s="54"/>
      <c r="H1532" s="54"/>
      <c r="I1532" s="54"/>
      <c r="J1532" s="54"/>
      <c r="K1532" s="54"/>
      <c r="L1532" s="54"/>
      <c r="M1532" s="54"/>
    </row>
    <row r="1533" spans="1:13" x14ac:dyDescent="0.2">
      <c r="A1533" s="1"/>
      <c r="C1533" s="54"/>
      <c r="D1533" s="54"/>
      <c r="E1533" s="54"/>
      <c r="F1533" s="54"/>
      <c r="G1533" s="54"/>
      <c r="H1533" s="54"/>
      <c r="I1533" s="54"/>
      <c r="J1533" s="54"/>
      <c r="K1533" s="54"/>
      <c r="L1533" s="54"/>
      <c r="M1533" s="54"/>
    </row>
    <row r="1534" spans="1:13" x14ac:dyDescent="0.2">
      <c r="A1534" s="1"/>
      <c r="C1534" s="54"/>
      <c r="D1534" s="54"/>
      <c r="E1534" s="54"/>
      <c r="F1534" s="54"/>
      <c r="G1534" s="54"/>
      <c r="H1534" s="54"/>
      <c r="I1534" s="54"/>
      <c r="J1534" s="54"/>
      <c r="K1534" s="54"/>
      <c r="L1534" s="54"/>
      <c r="M1534" s="54"/>
    </row>
    <row r="1535" spans="1:13" x14ac:dyDescent="0.2">
      <c r="A1535" s="1"/>
      <c r="C1535" s="54"/>
      <c r="D1535" s="54"/>
      <c r="E1535" s="54"/>
      <c r="F1535" s="54"/>
      <c r="G1535" s="54"/>
      <c r="H1535" s="54"/>
      <c r="I1535" s="54"/>
      <c r="J1535" s="54"/>
      <c r="K1535" s="54"/>
      <c r="L1535" s="54"/>
      <c r="M1535" s="54"/>
    </row>
    <row r="1536" spans="1:13" x14ac:dyDescent="0.2">
      <c r="A1536" s="1"/>
      <c r="C1536" s="54"/>
      <c r="D1536" s="54"/>
      <c r="E1536" s="54"/>
      <c r="F1536" s="54"/>
      <c r="G1536" s="54"/>
      <c r="H1536" s="54"/>
      <c r="I1536" s="54"/>
      <c r="J1536" s="54"/>
      <c r="K1536" s="54"/>
      <c r="L1536" s="54"/>
      <c r="M1536" s="54"/>
    </row>
    <row r="1537" spans="1:13" x14ac:dyDescent="0.2">
      <c r="A1537" s="1"/>
      <c r="C1537" s="54"/>
      <c r="D1537" s="54"/>
      <c r="E1537" s="54"/>
      <c r="F1537" s="54"/>
      <c r="G1537" s="54"/>
      <c r="H1537" s="54"/>
      <c r="I1537" s="54"/>
      <c r="J1537" s="54"/>
      <c r="K1537" s="54"/>
      <c r="L1537" s="54"/>
      <c r="M1537" s="54"/>
    </row>
    <row r="1538" spans="1:13" x14ac:dyDescent="0.2">
      <c r="A1538" s="1"/>
      <c r="C1538" s="54"/>
      <c r="D1538" s="54"/>
      <c r="E1538" s="54"/>
      <c r="F1538" s="54"/>
      <c r="G1538" s="54"/>
      <c r="H1538" s="54"/>
      <c r="I1538" s="54"/>
      <c r="J1538" s="54"/>
      <c r="K1538" s="54"/>
      <c r="L1538" s="54"/>
      <c r="M1538" s="54"/>
    </row>
    <row r="1539" spans="1:13" x14ac:dyDescent="0.2">
      <c r="A1539" s="1"/>
      <c r="C1539" s="54"/>
      <c r="D1539" s="54"/>
      <c r="E1539" s="54"/>
      <c r="F1539" s="54"/>
      <c r="G1539" s="54"/>
      <c r="H1539" s="54"/>
      <c r="I1539" s="54"/>
      <c r="J1539" s="54"/>
      <c r="K1539" s="54"/>
      <c r="L1539" s="54"/>
      <c r="M1539" s="54"/>
    </row>
    <row r="1540" spans="1:13" x14ac:dyDescent="0.2">
      <c r="A1540" s="1"/>
      <c r="C1540" s="54"/>
      <c r="D1540" s="54"/>
      <c r="E1540" s="54"/>
      <c r="F1540" s="54"/>
      <c r="G1540" s="54"/>
      <c r="H1540" s="54"/>
      <c r="I1540" s="54"/>
      <c r="J1540" s="54"/>
      <c r="K1540" s="54"/>
      <c r="L1540" s="54"/>
      <c r="M1540" s="54"/>
    </row>
    <row r="1541" spans="1:13" x14ac:dyDescent="0.2">
      <c r="A1541" s="1"/>
      <c r="C1541" s="54"/>
      <c r="D1541" s="54"/>
      <c r="E1541" s="54"/>
      <c r="F1541" s="54"/>
      <c r="G1541" s="54"/>
      <c r="H1541" s="54"/>
      <c r="I1541" s="54"/>
      <c r="J1541" s="54"/>
      <c r="K1541" s="54"/>
      <c r="L1541" s="54"/>
      <c r="M1541" s="54"/>
    </row>
    <row r="1542" spans="1:13" x14ac:dyDescent="0.2">
      <c r="A1542" s="1"/>
      <c r="C1542" s="54"/>
      <c r="D1542" s="54"/>
      <c r="E1542" s="54"/>
      <c r="F1542" s="54"/>
      <c r="G1542" s="54"/>
      <c r="H1542" s="54"/>
      <c r="I1542" s="54"/>
      <c r="J1542" s="54"/>
      <c r="K1542" s="54"/>
      <c r="L1542" s="54"/>
      <c r="M1542" s="54"/>
    </row>
    <row r="1543" spans="1:13" x14ac:dyDescent="0.2">
      <c r="A1543" s="1"/>
      <c r="C1543" s="54"/>
      <c r="D1543" s="54"/>
      <c r="E1543" s="54"/>
      <c r="F1543" s="54"/>
      <c r="G1543" s="54"/>
      <c r="H1543" s="54"/>
      <c r="I1543" s="54"/>
      <c r="J1543" s="54"/>
      <c r="K1543" s="54"/>
      <c r="L1543" s="54"/>
      <c r="M1543" s="54"/>
    </row>
    <row r="1544" spans="1:13" x14ac:dyDescent="0.2">
      <c r="A1544" s="1"/>
      <c r="C1544" s="54"/>
      <c r="D1544" s="54"/>
      <c r="E1544" s="54"/>
      <c r="F1544" s="54"/>
      <c r="G1544" s="54"/>
      <c r="H1544" s="54"/>
      <c r="I1544" s="54"/>
      <c r="J1544" s="54"/>
      <c r="K1544" s="54"/>
      <c r="L1544" s="54"/>
      <c r="M1544" s="54"/>
    </row>
    <row r="1545" spans="1:13" x14ac:dyDescent="0.2">
      <c r="A1545" s="1"/>
      <c r="C1545" s="54"/>
      <c r="D1545" s="54"/>
      <c r="E1545" s="54"/>
      <c r="F1545" s="54"/>
      <c r="G1545" s="54"/>
      <c r="H1545" s="54"/>
      <c r="I1545" s="54"/>
      <c r="J1545" s="54"/>
      <c r="K1545" s="54"/>
      <c r="L1545" s="54"/>
      <c r="M1545" s="54"/>
    </row>
    <row r="1546" spans="1:13" x14ac:dyDescent="0.2">
      <c r="A1546" s="1"/>
      <c r="C1546" s="54"/>
      <c r="D1546" s="54"/>
      <c r="E1546" s="54"/>
      <c r="F1546" s="54"/>
      <c r="G1546" s="54"/>
      <c r="H1546" s="54"/>
      <c r="I1546" s="54"/>
      <c r="J1546" s="54"/>
      <c r="K1546" s="54"/>
      <c r="L1546" s="54"/>
      <c r="M1546" s="54"/>
    </row>
    <row r="1547" spans="1:13" x14ac:dyDescent="0.2">
      <c r="A1547" s="1"/>
      <c r="C1547" s="54"/>
      <c r="D1547" s="54"/>
      <c r="E1547" s="54"/>
      <c r="F1547" s="54"/>
      <c r="G1547" s="54"/>
      <c r="H1547" s="54"/>
      <c r="I1547" s="54"/>
      <c r="J1547" s="54"/>
      <c r="K1547" s="54"/>
      <c r="L1547" s="54"/>
      <c r="M1547" s="54"/>
    </row>
    <row r="1548" spans="1:13" x14ac:dyDescent="0.2">
      <c r="A1548" s="1"/>
      <c r="C1548" s="54"/>
      <c r="D1548" s="54"/>
      <c r="E1548" s="54"/>
      <c r="F1548" s="54"/>
      <c r="G1548" s="54"/>
      <c r="H1548" s="54"/>
      <c r="I1548" s="54"/>
      <c r="J1548" s="54"/>
      <c r="K1548" s="54"/>
      <c r="L1548" s="54"/>
      <c r="M1548" s="54"/>
    </row>
    <row r="1549" spans="1:13" x14ac:dyDescent="0.2">
      <c r="A1549" s="1"/>
      <c r="C1549" s="54"/>
      <c r="D1549" s="54"/>
      <c r="E1549" s="54"/>
      <c r="F1549" s="54"/>
      <c r="G1549" s="54"/>
      <c r="H1549" s="54"/>
      <c r="I1549" s="54"/>
      <c r="J1549" s="54"/>
      <c r="K1549" s="54"/>
      <c r="L1549" s="54"/>
      <c r="M1549" s="54"/>
    </row>
    <row r="1550" spans="1:13" x14ac:dyDescent="0.2">
      <c r="A1550" s="1"/>
      <c r="C1550" s="54"/>
      <c r="D1550" s="54"/>
      <c r="E1550" s="54"/>
      <c r="F1550" s="54"/>
      <c r="G1550" s="54"/>
      <c r="H1550" s="54"/>
      <c r="I1550" s="54"/>
      <c r="J1550" s="54"/>
      <c r="K1550" s="54"/>
      <c r="L1550" s="54"/>
      <c r="M1550" s="54"/>
    </row>
    <row r="1551" spans="1:13" x14ac:dyDescent="0.2">
      <c r="A1551" s="1"/>
      <c r="C1551" s="54"/>
      <c r="D1551" s="54"/>
      <c r="E1551" s="54"/>
      <c r="F1551" s="54"/>
      <c r="G1551" s="54"/>
      <c r="H1551" s="54"/>
      <c r="I1551" s="54"/>
      <c r="J1551" s="54"/>
      <c r="K1551" s="54"/>
      <c r="L1551" s="54"/>
      <c r="M1551" s="54"/>
    </row>
    <row r="1552" spans="1:13" x14ac:dyDescent="0.2">
      <c r="A1552" s="1"/>
      <c r="C1552" s="54"/>
      <c r="D1552" s="54"/>
      <c r="E1552" s="54"/>
      <c r="F1552" s="54"/>
      <c r="G1552" s="54"/>
      <c r="H1552" s="54"/>
      <c r="I1552" s="54"/>
      <c r="J1552" s="54"/>
      <c r="K1552" s="54"/>
      <c r="L1552" s="54"/>
      <c r="M1552" s="54"/>
    </row>
    <row r="1553" spans="1:13" x14ac:dyDescent="0.2">
      <c r="A1553" s="1"/>
      <c r="C1553" s="54"/>
      <c r="D1553" s="54"/>
      <c r="E1553" s="54"/>
      <c r="F1553" s="54"/>
      <c r="G1553" s="54"/>
      <c r="H1553" s="54"/>
      <c r="I1553" s="54"/>
      <c r="J1553" s="54"/>
      <c r="K1553" s="54"/>
      <c r="L1553" s="54"/>
      <c r="M1553" s="54"/>
    </row>
    <row r="1554" spans="1:13" x14ac:dyDescent="0.2">
      <c r="A1554" s="1"/>
      <c r="C1554" s="54"/>
      <c r="D1554" s="54"/>
      <c r="E1554" s="54"/>
      <c r="F1554" s="54"/>
      <c r="G1554" s="54"/>
      <c r="H1554" s="54"/>
      <c r="I1554" s="54"/>
      <c r="J1554" s="54"/>
      <c r="K1554" s="54"/>
      <c r="L1554" s="54"/>
      <c r="M1554" s="54"/>
    </row>
    <row r="1555" spans="1:13" x14ac:dyDescent="0.2">
      <c r="A1555" s="1"/>
      <c r="C1555" s="54"/>
      <c r="D1555" s="54"/>
      <c r="E1555" s="54"/>
      <c r="F1555" s="54"/>
      <c r="G1555" s="54"/>
      <c r="H1555" s="54"/>
      <c r="I1555" s="54"/>
      <c r="J1555" s="54"/>
      <c r="K1555" s="54"/>
      <c r="L1555" s="54"/>
      <c r="M1555" s="54"/>
    </row>
    <row r="1556" spans="1:13" x14ac:dyDescent="0.2">
      <c r="A1556" s="1"/>
      <c r="C1556" s="54"/>
      <c r="D1556" s="54"/>
      <c r="E1556" s="54"/>
      <c r="F1556" s="54"/>
      <c r="G1556" s="54"/>
      <c r="H1556" s="54"/>
      <c r="I1556" s="54"/>
      <c r="J1556" s="54"/>
      <c r="K1556" s="54"/>
      <c r="L1556" s="54"/>
      <c r="M1556" s="54"/>
    </row>
    <row r="1557" spans="1:13" x14ac:dyDescent="0.2">
      <c r="A1557" s="1"/>
      <c r="C1557" s="54"/>
      <c r="D1557" s="54"/>
      <c r="E1557" s="54"/>
      <c r="F1557" s="54"/>
      <c r="G1557" s="54"/>
      <c r="H1557" s="54"/>
      <c r="I1557" s="54"/>
      <c r="J1557" s="54"/>
      <c r="K1557" s="54"/>
      <c r="L1557" s="54"/>
      <c r="M1557" s="54"/>
    </row>
    <row r="1558" spans="1:13" x14ac:dyDescent="0.2">
      <c r="A1558" s="1"/>
      <c r="C1558" s="54"/>
      <c r="D1558" s="54"/>
      <c r="E1558" s="54"/>
      <c r="F1558" s="54"/>
      <c r="G1558" s="54"/>
      <c r="H1558" s="54"/>
      <c r="I1558" s="54"/>
      <c r="J1558" s="54"/>
      <c r="K1558" s="54"/>
      <c r="L1558" s="54"/>
      <c r="M1558" s="54"/>
    </row>
    <row r="1559" spans="1:13" x14ac:dyDescent="0.2">
      <c r="A1559" s="1"/>
      <c r="C1559" s="54"/>
      <c r="D1559" s="54"/>
      <c r="E1559" s="54"/>
      <c r="F1559" s="54"/>
      <c r="G1559" s="54"/>
      <c r="H1559" s="54"/>
      <c r="I1559" s="54"/>
      <c r="J1559" s="54"/>
      <c r="K1559" s="54"/>
      <c r="L1559" s="54"/>
      <c r="M1559" s="54"/>
    </row>
    <row r="1560" spans="1:13" x14ac:dyDescent="0.2">
      <c r="A1560" s="1"/>
      <c r="C1560" s="54"/>
      <c r="D1560" s="54"/>
      <c r="E1560" s="54"/>
      <c r="F1560" s="54"/>
      <c r="G1560" s="54"/>
      <c r="H1560" s="54"/>
      <c r="I1560" s="54"/>
      <c r="J1560" s="54"/>
      <c r="K1560" s="54"/>
      <c r="L1560" s="54"/>
      <c r="M1560" s="54"/>
    </row>
    <row r="1561" spans="1:13" x14ac:dyDescent="0.2">
      <c r="A1561" s="1"/>
      <c r="C1561" s="54"/>
      <c r="D1561" s="54"/>
      <c r="E1561" s="54"/>
      <c r="F1561" s="54"/>
      <c r="G1561" s="54"/>
      <c r="H1561" s="54"/>
      <c r="I1561" s="54"/>
      <c r="J1561" s="54"/>
      <c r="K1561" s="54"/>
      <c r="L1561" s="54"/>
      <c r="M1561" s="54"/>
    </row>
    <row r="1562" spans="1:13" x14ac:dyDescent="0.2">
      <c r="A1562" s="1"/>
      <c r="C1562" s="54"/>
      <c r="D1562" s="54"/>
      <c r="E1562" s="54"/>
      <c r="F1562" s="54"/>
      <c r="G1562" s="54"/>
      <c r="H1562" s="54"/>
      <c r="I1562" s="54"/>
      <c r="J1562" s="54"/>
      <c r="K1562" s="54"/>
      <c r="L1562" s="54"/>
      <c r="M1562" s="54"/>
    </row>
    <row r="1563" spans="1:13" x14ac:dyDescent="0.2">
      <c r="A1563" s="1"/>
      <c r="C1563" s="54"/>
      <c r="D1563" s="54"/>
      <c r="E1563" s="54"/>
      <c r="F1563" s="54"/>
      <c r="G1563" s="54"/>
      <c r="H1563" s="54"/>
      <c r="I1563" s="54"/>
      <c r="J1563" s="54"/>
      <c r="K1563" s="54"/>
      <c r="L1563" s="54"/>
      <c r="M1563" s="54"/>
    </row>
    <row r="1564" spans="1:13" x14ac:dyDescent="0.2">
      <c r="A1564" s="1"/>
      <c r="C1564" s="54"/>
      <c r="D1564" s="54"/>
      <c r="E1564" s="54"/>
      <c r="F1564" s="54"/>
      <c r="G1564" s="54"/>
      <c r="H1564" s="54"/>
      <c r="I1564" s="54"/>
      <c r="J1564" s="54"/>
      <c r="K1564" s="54"/>
      <c r="L1564" s="54"/>
      <c r="M1564" s="54"/>
    </row>
    <row r="1565" spans="1:13" x14ac:dyDescent="0.2">
      <c r="A1565" s="1"/>
      <c r="C1565" s="54"/>
      <c r="D1565" s="54"/>
      <c r="E1565" s="54"/>
      <c r="F1565" s="54"/>
      <c r="G1565" s="54"/>
      <c r="H1565" s="54"/>
      <c r="I1565" s="54"/>
      <c r="J1565" s="54"/>
      <c r="K1565" s="54"/>
      <c r="L1565" s="54"/>
      <c r="M1565" s="54"/>
    </row>
    <row r="1566" spans="1:13" x14ac:dyDescent="0.2">
      <c r="A1566" s="1"/>
      <c r="C1566" s="54"/>
      <c r="D1566" s="54"/>
      <c r="E1566" s="54"/>
      <c r="F1566" s="54"/>
      <c r="G1566" s="54"/>
      <c r="H1566" s="54"/>
      <c r="I1566" s="54"/>
      <c r="J1566" s="54"/>
      <c r="K1566" s="54"/>
      <c r="L1566" s="54"/>
      <c r="M1566" s="54"/>
    </row>
    <row r="1567" spans="1:13" x14ac:dyDescent="0.2">
      <c r="A1567" s="1"/>
      <c r="C1567" s="54"/>
      <c r="D1567" s="54"/>
      <c r="E1567" s="54"/>
      <c r="F1567" s="54"/>
      <c r="G1567" s="54"/>
      <c r="H1567" s="54"/>
      <c r="I1567" s="54"/>
      <c r="J1567" s="54"/>
      <c r="K1567" s="54"/>
      <c r="L1567" s="54"/>
      <c r="M1567" s="54"/>
    </row>
    <row r="1568" spans="1:13" x14ac:dyDescent="0.2">
      <c r="A1568" s="1"/>
      <c r="C1568" s="54"/>
      <c r="D1568" s="54"/>
      <c r="E1568" s="54"/>
      <c r="F1568" s="54"/>
      <c r="G1568" s="54"/>
      <c r="H1568" s="54"/>
      <c r="I1568" s="54"/>
      <c r="J1568" s="54"/>
      <c r="K1568" s="54"/>
      <c r="L1568" s="54"/>
      <c r="M1568" s="54"/>
    </row>
    <row r="1569" spans="1:13" x14ac:dyDescent="0.2">
      <c r="A1569" s="1"/>
      <c r="C1569" s="54"/>
      <c r="D1569" s="54"/>
      <c r="E1569" s="54"/>
      <c r="F1569" s="54"/>
      <c r="G1569" s="54"/>
      <c r="H1569" s="54"/>
      <c r="I1569" s="54"/>
      <c r="J1569" s="54"/>
      <c r="K1569" s="54"/>
      <c r="L1569" s="54"/>
      <c r="M1569" s="54"/>
    </row>
    <row r="1570" spans="1:13" x14ac:dyDescent="0.2">
      <c r="A1570" s="1"/>
      <c r="C1570" s="54"/>
      <c r="D1570" s="54"/>
      <c r="E1570" s="54"/>
      <c r="F1570" s="54"/>
      <c r="G1570" s="54"/>
      <c r="H1570" s="54"/>
      <c r="I1570" s="54"/>
      <c r="J1570" s="54"/>
      <c r="K1570" s="54"/>
      <c r="L1570" s="54"/>
      <c r="M1570" s="54"/>
    </row>
    <row r="1571" spans="1:13" x14ac:dyDescent="0.2">
      <c r="A1571" s="1"/>
      <c r="C1571" s="54"/>
      <c r="D1571" s="54"/>
      <c r="E1571" s="54"/>
      <c r="F1571" s="54"/>
      <c r="G1571" s="54"/>
      <c r="H1571" s="54"/>
      <c r="I1571" s="54"/>
      <c r="J1571" s="54"/>
      <c r="K1571" s="54"/>
      <c r="L1571" s="54"/>
      <c r="M1571" s="54"/>
    </row>
    <row r="1572" spans="1:13" x14ac:dyDescent="0.2">
      <c r="A1572" s="1"/>
      <c r="C1572" s="54"/>
      <c r="D1572" s="54"/>
      <c r="E1572" s="54"/>
      <c r="F1572" s="54"/>
      <c r="G1572" s="54"/>
      <c r="H1572" s="54"/>
      <c r="I1572" s="54"/>
      <c r="J1572" s="54"/>
      <c r="K1572" s="54"/>
      <c r="L1572" s="54"/>
      <c r="M1572" s="54"/>
    </row>
    <row r="1573" spans="1:13" x14ac:dyDescent="0.2">
      <c r="A1573" s="1"/>
      <c r="C1573" s="54"/>
      <c r="D1573" s="54"/>
      <c r="E1573" s="54"/>
      <c r="F1573" s="54"/>
      <c r="G1573" s="54"/>
      <c r="H1573" s="54"/>
      <c r="I1573" s="54"/>
      <c r="J1573" s="54"/>
      <c r="K1573" s="54"/>
      <c r="L1573" s="54"/>
      <c r="M1573" s="54"/>
    </row>
    <row r="1574" spans="1:13" x14ac:dyDescent="0.2">
      <c r="A1574" s="1"/>
      <c r="C1574" s="54"/>
      <c r="D1574" s="54"/>
      <c r="E1574" s="54"/>
      <c r="F1574" s="54"/>
      <c r="G1574" s="54"/>
      <c r="H1574" s="54"/>
      <c r="I1574" s="54"/>
      <c r="J1574" s="54"/>
      <c r="K1574" s="54"/>
      <c r="L1574" s="54"/>
      <c r="M1574" s="54"/>
    </row>
    <row r="1575" spans="1:13" x14ac:dyDescent="0.2">
      <c r="A1575" s="1"/>
      <c r="C1575" s="54"/>
      <c r="D1575" s="54"/>
      <c r="E1575" s="54"/>
      <c r="F1575" s="54"/>
      <c r="G1575" s="54"/>
      <c r="H1575" s="54"/>
      <c r="I1575" s="54"/>
      <c r="J1575" s="54"/>
      <c r="K1575" s="54"/>
      <c r="L1575" s="54"/>
      <c r="M1575" s="54"/>
    </row>
    <row r="1576" spans="1:13" x14ac:dyDescent="0.2">
      <c r="A1576" s="1"/>
      <c r="C1576" s="54"/>
      <c r="D1576" s="54"/>
      <c r="E1576" s="54"/>
      <c r="F1576" s="54"/>
      <c r="G1576" s="54"/>
      <c r="H1576" s="54"/>
      <c r="I1576" s="54"/>
      <c r="J1576" s="54"/>
      <c r="K1576" s="54"/>
      <c r="L1576" s="54"/>
      <c r="M1576" s="54"/>
    </row>
    <row r="1577" spans="1:13" x14ac:dyDescent="0.2">
      <c r="A1577" s="1"/>
      <c r="C1577" s="54"/>
      <c r="D1577" s="54"/>
      <c r="E1577" s="54"/>
      <c r="F1577" s="54"/>
      <c r="G1577" s="54"/>
      <c r="H1577" s="54"/>
      <c r="I1577" s="54"/>
      <c r="J1577" s="54"/>
      <c r="K1577" s="54"/>
      <c r="L1577" s="54"/>
      <c r="M1577" s="54"/>
    </row>
    <row r="1578" spans="1:13" x14ac:dyDescent="0.2">
      <c r="A1578" s="1"/>
      <c r="C1578" s="54"/>
      <c r="D1578" s="54"/>
      <c r="E1578" s="54"/>
      <c r="F1578" s="54"/>
      <c r="G1578" s="54"/>
      <c r="H1578" s="54"/>
      <c r="I1578" s="54"/>
      <c r="J1578" s="54"/>
      <c r="K1578" s="54"/>
      <c r="L1578" s="54"/>
      <c r="M1578" s="54"/>
    </row>
    <row r="1579" spans="1:13" x14ac:dyDescent="0.2">
      <c r="A1579" s="1"/>
      <c r="C1579" s="54"/>
      <c r="D1579" s="54"/>
      <c r="E1579" s="54"/>
      <c r="F1579" s="54"/>
      <c r="G1579" s="54"/>
      <c r="H1579" s="54"/>
      <c r="I1579" s="54"/>
      <c r="J1579" s="54"/>
      <c r="K1579" s="54"/>
      <c r="L1579" s="54"/>
      <c r="M1579" s="54"/>
    </row>
    <row r="1580" spans="1:13" x14ac:dyDescent="0.2">
      <c r="A1580" s="1"/>
      <c r="C1580" s="54"/>
      <c r="D1580" s="54"/>
      <c r="E1580" s="54"/>
      <c r="F1580" s="54"/>
      <c r="G1580" s="54"/>
      <c r="H1580" s="54"/>
      <c r="I1580" s="54"/>
      <c r="J1580" s="54"/>
      <c r="K1580" s="54"/>
      <c r="L1580" s="54"/>
      <c r="M1580" s="54"/>
    </row>
    <row r="1581" spans="1:13" x14ac:dyDescent="0.2">
      <c r="A1581" s="1"/>
      <c r="C1581" s="54"/>
      <c r="D1581" s="54"/>
      <c r="E1581" s="54"/>
      <c r="F1581" s="54"/>
      <c r="G1581" s="54"/>
      <c r="H1581" s="54"/>
      <c r="I1581" s="54"/>
      <c r="J1581" s="54"/>
      <c r="K1581" s="54"/>
      <c r="L1581" s="54"/>
      <c r="M1581" s="54"/>
    </row>
    <row r="1582" spans="1:13" x14ac:dyDescent="0.2">
      <c r="A1582" s="1"/>
      <c r="C1582" s="54"/>
      <c r="D1582" s="54"/>
      <c r="E1582" s="54"/>
      <c r="F1582" s="54"/>
      <c r="G1582" s="54"/>
      <c r="H1582" s="54"/>
      <c r="I1582" s="54"/>
      <c r="J1582" s="54"/>
      <c r="K1582" s="54"/>
      <c r="L1582" s="54"/>
      <c r="M1582" s="54"/>
    </row>
    <row r="1583" spans="1:13" x14ac:dyDescent="0.2">
      <c r="A1583" s="1"/>
      <c r="C1583" s="54"/>
      <c r="D1583" s="54"/>
      <c r="E1583" s="54"/>
      <c r="F1583" s="54"/>
      <c r="G1583" s="54"/>
      <c r="H1583" s="54"/>
      <c r="I1583" s="54"/>
      <c r="J1583" s="54"/>
      <c r="K1583" s="54"/>
      <c r="L1583" s="54"/>
      <c r="M1583" s="54"/>
    </row>
    <row r="1584" spans="1:13" x14ac:dyDescent="0.2">
      <c r="A1584" s="1"/>
      <c r="C1584" s="54"/>
      <c r="D1584" s="54"/>
      <c r="E1584" s="54"/>
      <c r="F1584" s="54"/>
      <c r="G1584" s="54"/>
      <c r="H1584" s="54"/>
      <c r="I1584" s="54"/>
      <c r="J1584" s="54"/>
      <c r="K1584" s="54"/>
      <c r="L1584" s="54"/>
      <c r="M1584" s="54"/>
    </row>
    <row r="1585" spans="1:13" x14ac:dyDescent="0.2">
      <c r="A1585" s="1"/>
      <c r="C1585" s="54"/>
      <c r="D1585" s="54"/>
      <c r="E1585" s="54"/>
      <c r="F1585" s="54"/>
      <c r="G1585" s="54"/>
      <c r="H1585" s="54"/>
      <c r="I1585" s="54"/>
      <c r="J1585" s="54"/>
      <c r="K1585" s="54"/>
      <c r="L1585" s="54"/>
      <c r="M1585" s="54"/>
    </row>
    <row r="1586" spans="1:13" x14ac:dyDescent="0.2">
      <c r="A1586" s="1"/>
      <c r="C1586" s="54"/>
      <c r="D1586" s="54"/>
      <c r="E1586" s="54"/>
      <c r="F1586" s="54"/>
      <c r="G1586" s="54"/>
      <c r="H1586" s="54"/>
      <c r="I1586" s="54"/>
      <c r="J1586" s="54"/>
      <c r="K1586" s="54"/>
      <c r="L1586" s="54"/>
      <c r="M1586" s="54"/>
    </row>
    <row r="1587" spans="1:13" x14ac:dyDescent="0.2">
      <c r="A1587" s="1"/>
      <c r="C1587" s="54"/>
      <c r="D1587" s="54"/>
      <c r="E1587" s="54"/>
      <c r="F1587" s="54"/>
      <c r="G1587" s="54"/>
      <c r="H1587" s="54"/>
      <c r="I1587" s="54"/>
      <c r="J1587" s="54"/>
      <c r="K1587" s="54"/>
      <c r="L1587" s="54"/>
      <c r="M1587" s="54"/>
    </row>
    <row r="1588" spans="1:13" x14ac:dyDescent="0.2">
      <c r="A1588" s="1"/>
      <c r="C1588" s="54"/>
      <c r="D1588" s="54"/>
      <c r="E1588" s="54"/>
      <c r="F1588" s="54"/>
      <c r="G1588" s="54"/>
      <c r="H1588" s="54"/>
      <c r="I1588" s="54"/>
      <c r="J1588" s="54"/>
      <c r="K1588" s="54"/>
      <c r="L1588" s="54"/>
      <c r="M1588" s="54"/>
    </row>
    <row r="1589" spans="1:13" x14ac:dyDescent="0.2">
      <c r="A1589" s="1"/>
      <c r="C1589" s="54"/>
      <c r="D1589" s="54"/>
      <c r="E1589" s="54"/>
      <c r="F1589" s="54"/>
      <c r="G1589" s="54"/>
      <c r="H1589" s="54"/>
      <c r="I1589" s="54"/>
      <c r="J1589" s="54"/>
      <c r="K1589" s="54"/>
      <c r="L1589" s="54"/>
      <c r="M1589" s="54"/>
    </row>
    <row r="1590" spans="1:13" x14ac:dyDescent="0.2">
      <c r="A1590" s="1"/>
      <c r="C1590" s="54"/>
      <c r="D1590" s="54"/>
      <c r="E1590" s="54"/>
      <c r="F1590" s="54"/>
      <c r="G1590" s="54"/>
      <c r="H1590" s="54"/>
      <c r="I1590" s="54"/>
      <c r="J1590" s="54"/>
      <c r="K1590" s="54"/>
      <c r="L1590" s="54"/>
      <c r="M1590" s="54"/>
    </row>
    <row r="1591" spans="1:13" x14ac:dyDescent="0.2">
      <c r="A1591" s="1"/>
      <c r="C1591" s="54"/>
      <c r="D1591" s="54"/>
      <c r="E1591" s="54"/>
      <c r="F1591" s="54"/>
      <c r="G1591" s="54"/>
      <c r="H1591" s="54"/>
      <c r="I1591" s="54"/>
      <c r="J1591" s="54"/>
      <c r="K1591" s="54"/>
      <c r="L1591" s="54"/>
      <c r="M1591" s="54"/>
    </row>
    <row r="1592" spans="1:13" x14ac:dyDescent="0.2">
      <c r="A1592" s="1"/>
      <c r="C1592" s="54"/>
      <c r="D1592" s="54"/>
      <c r="E1592" s="54"/>
      <c r="F1592" s="54"/>
      <c r="G1592" s="54"/>
      <c r="H1592" s="54"/>
      <c r="I1592" s="54"/>
      <c r="J1592" s="54"/>
      <c r="K1592" s="54"/>
      <c r="L1592" s="54"/>
      <c r="M1592" s="54"/>
    </row>
    <row r="1593" spans="1:13" x14ac:dyDescent="0.2">
      <c r="A1593" s="1"/>
      <c r="C1593" s="54"/>
      <c r="D1593" s="54"/>
      <c r="E1593" s="54"/>
      <c r="F1593" s="54"/>
      <c r="G1593" s="54"/>
      <c r="H1593" s="54"/>
      <c r="I1593" s="54"/>
      <c r="J1593" s="54"/>
      <c r="K1593" s="54"/>
      <c r="L1593" s="54"/>
      <c r="M1593" s="54"/>
    </row>
    <row r="1594" spans="1:13" x14ac:dyDescent="0.2">
      <c r="A1594" s="1"/>
      <c r="C1594" s="54"/>
      <c r="D1594" s="54"/>
      <c r="E1594" s="54"/>
      <c r="F1594" s="54"/>
      <c r="G1594" s="54"/>
      <c r="H1594" s="54"/>
      <c r="I1594" s="54"/>
      <c r="J1594" s="54"/>
      <c r="K1594" s="54"/>
      <c r="L1594" s="54"/>
      <c r="M1594" s="54"/>
    </row>
    <row r="1595" spans="1:13" x14ac:dyDescent="0.2">
      <c r="A1595" s="1"/>
      <c r="C1595" s="54"/>
      <c r="D1595" s="54"/>
      <c r="E1595" s="54"/>
      <c r="F1595" s="54"/>
      <c r="G1595" s="54"/>
      <c r="H1595" s="54"/>
      <c r="I1595" s="54"/>
      <c r="J1595" s="54"/>
      <c r="K1595" s="54"/>
      <c r="L1595" s="54"/>
      <c r="M1595" s="54"/>
    </row>
    <row r="1596" spans="1:13" x14ac:dyDescent="0.2">
      <c r="A1596" s="1"/>
      <c r="C1596" s="54"/>
      <c r="D1596" s="54"/>
      <c r="E1596" s="54"/>
      <c r="F1596" s="54"/>
      <c r="G1596" s="54"/>
      <c r="H1596" s="54"/>
      <c r="I1596" s="54"/>
      <c r="J1596" s="54"/>
      <c r="K1596" s="54"/>
      <c r="L1596" s="54"/>
      <c r="M1596" s="54"/>
    </row>
    <row r="1597" spans="1:13" x14ac:dyDescent="0.2">
      <c r="A1597" s="1"/>
      <c r="C1597" s="54"/>
      <c r="D1597" s="54"/>
      <c r="E1597" s="54"/>
      <c r="F1597" s="54"/>
      <c r="G1597" s="54"/>
      <c r="H1597" s="54"/>
      <c r="I1597" s="54"/>
      <c r="J1597" s="54"/>
      <c r="K1597" s="54"/>
      <c r="L1597" s="54"/>
      <c r="M1597" s="54"/>
    </row>
    <row r="1598" spans="1:13" x14ac:dyDescent="0.2">
      <c r="A1598" s="1"/>
      <c r="C1598" s="54"/>
      <c r="D1598" s="54"/>
      <c r="E1598" s="54"/>
      <c r="F1598" s="54"/>
      <c r="G1598" s="54"/>
      <c r="H1598" s="54"/>
      <c r="I1598" s="54"/>
      <c r="J1598" s="54"/>
      <c r="K1598" s="54"/>
      <c r="L1598" s="54"/>
      <c r="M1598" s="54"/>
    </row>
    <row r="1599" spans="1:13" x14ac:dyDescent="0.2">
      <c r="A1599" s="1"/>
      <c r="C1599" s="54"/>
      <c r="D1599" s="54"/>
      <c r="E1599" s="54"/>
      <c r="F1599" s="54"/>
      <c r="G1599" s="54"/>
      <c r="H1599" s="54"/>
      <c r="I1599" s="54"/>
      <c r="J1599" s="54"/>
      <c r="K1599" s="54"/>
      <c r="L1599" s="54"/>
      <c r="M1599" s="54"/>
    </row>
    <row r="1600" spans="1:13" x14ac:dyDescent="0.2">
      <c r="A1600" s="1"/>
      <c r="C1600" s="54"/>
      <c r="D1600" s="54"/>
      <c r="E1600" s="54"/>
      <c r="F1600" s="54"/>
      <c r="G1600" s="54"/>
      <c r="H1600" s="54"/>
      <c r="I1600" s="54"/>
      <c r="J1600" s="54"/>
      <c r="K1600" s="54"/>
      <c r="L1600" s="54"/>
      <c r="M1600" s="54"/>
    </row>
    <row r="1601" spans="1:13" x14ac:dyDescent="0.2">
      <c r="A1601" s="1"/>
      <c r="C1601" s="54"/>
      <c r="D1601" s="54"/>
      <c r="E1601" s="54"/>
      <c r="F1601" s="54"/>
      <c r="G1601" s="54"/>
      <c r="H1601" s="54"/>
      <c r="I1601" s="54"/>
      <c r="J1601" s="54"/>
      <c r="K1601" s="54"/>
      <c r="L1601" s="54"/>
      <c r="M1601" s="54"/>
    </row>
    <row r="1602" spans="1:13" x14ac:dyDescent="0.2">
      <c r="A1602" s="1"/>
      <c r="C1602" s="54"/>
      <c r="D1602" s="54"/>
      <c r="E1602" s="54"/>
      <c r="F1602" s="54"/>
      <c r="G1602" s="54"/>
      <c r="H1602" s="54"/>
      <c r="I1602" s="54"/>
      <c r="J1602" s="54"/>
      <c r="K1602" s="54"/>
      <c r="L1602" s="54"/>
      <c r="M1602" s="54"/>
    </row>
    <row r="1603" spans="1:13" x14ac:dyDescent="0.2">
      <c r="A1603" s="1"/>
      <c r="C1603" s="54"/>
      <c r="D1603" s="54"/>
      <c r="E1603" s="54"/>
      <c r="F1603" s="54"/>
      <c r="G1603" s="54"/>
      <c r="H1603" s="54"/>
      <c r="I1603" s="54"/>
      <c r="J1603" s="54"/>
      <c r="K1603" s="54"/>
      <c r="L1603" s="54"/>
      <c r="M1603" s="54"/>
    </row>
    <row r="1604" spans="1:13" x14ac:dyDescent="0.2">
      <c r="A1604" s="1"/>
      <c r="C1604" s="54"/>
      <c r="D1604" s="54"/>
      <c r="E1604" s="54"/>
      <c r="F1604" s="54"/>
      <c r="G1604" s="54"/>
      <c r="H1604" s="54"/>
      <c r="I1604" s="54"/>
      <c r="J1604" s="54"/>
      <c r="K1604" s="54"/>
      <c r="L1604" s="54"/>
      <c r="M1604" s="54"/>
    </row>
    <row r="1605" spans="1:13" x14ac:dyDescent="0.2">
      <c r="A1605" s="1"/>
      <c r="C1605" s="54"/>
      <c r="D1605" s="54"/>
      <c r="E1605" s="54"/>
      <c r="F1605" s="54"/>
      <c r="G1605" s="54"/>
      <c r="H1605" s="54"/>
      <c r="I1605" s="54"/>
      <c r="J1605" s="54"/>
      <c r="K1605" s="54"/>
      <c r="L1605" s="54"/>
      <c r="M1605" s="54"/>
    </row>
    <row r="1606" spans="1:13" x14ac:dyDescent="0.2">
      <c r="A1606" s="1"/>
      <c r="C1606" s="54"/>
      <c r="D1606" s="54"/>
      <c r="E1606" s="54"/>
      <c r="F1606" s="54"/>
      <c r="G1606" s="54"/>
      <c r="H1606" s="54"/>
      <c r="I1606" s="54"/>
      <c r="J1606" s="54"/>
      <c r="K1606" s="54"/>
      <c r="L1606" s="54"/>
      <c r="M1606" s="54"/>
    </row>
    <row r="1607" spans="1:13" x14ac:dyDescent="0.2">
      <c r="A1607" s="1"/>
      <c r="C1607" s="54"/>
      <c r="D1607" s="54"/>
      <c r="E1607" s="54"/>
      <c r="F1607" s="54"/>
      <c r="G1607" s="54"/>
      <c r="H1607" s="54"/>
      <c r="I1607" s="54"/>
      <c r="J1607" s="54"/>
      <c r="K1607" s="54"/>
      <c r="L1607" s="54"/>
      <c r="M1607" s="54"/>
    </row>
    <row r="1608" spans="1:13" x14ac:dyDescent="0.2">
      <c r="A1608" s="1"/>
      <c r="C1608" s="54"/>
      <c r="D1608" s="54"/>
      <c r="E1608" s="54"/>
      <c r="F1608" s="54"/>
      <c r="G1608" s="54"/>
      <c r="H1608" s="54"/>
      <c r="I1608" s="54"/>
      <c r="J1608" s="54"/>
      <c r="K1608" s="54"/>
      <c r="L1608" s="54"/>
      <c r="M1608" s="54"/>
    </row>
    <row r="1609" spans="1:13" x14ac:dyDescent="0.2">
      <c r="A1609" s="1"/>
      <c r="C1609" s="54"/>
      <c r="D1609" s="54"/>
      <c r="E1609" s="54"/>
      <c r="F1609" s="54"/>
      <c r="G1609" s="54"/>
      <c r="H1609" s="54"/>
      <c r="I1609" s="54"/>
      <c r="J1609" s="54"/>
      <c r="K1609" s="54"/>
      <c r="L1609" s="54"/>
      <c r="M1609" s="54"/>
    </row>
    <row r="1610" spans="1:13" x14ac:dyDescent="0.2">
      <c r="A1610" s="1"/>
      <c r="C1610" s="54"/>
      <c r="D1610" s="54"/>
      <c r="E1610" s="54"/>
      <c r="F1610" s="54"/>
      <c r="G1610" s="54"/>
      <c r="H1610" s="54"/>
      <c r="I1610" s="54"/>
      <c r="J1610" s="54"/>
      <c r="K1610" s="54"/>
      <c r="L1610" s="54"/>
      <c r="M1610" s="54"/>
    </row>
    <row r="1611" spans="1:13" x14ac:dyDescent="0.2">
      <c r="A1611" s="1"/>
      <c r="C1611" s="54"/>
      <c r="D1611" s="54"/>
      <c r="E1611" s="54"/>
      <c r="F1611" s="54"/>
      <c r="G1611" s="54"/>
      <c r="H1611" s="54"/>
      <c r="I1611" s="54"/>
      <c r="J1611" s="54"/>
      <c r="K1611" s="54"/>
      <c r="L1611" s="54"/>
      <c r="M1611" s="54"/>
    </row>
    <row r="1612" spans="1:13" x14ac:dyDescent="0.2">
      <c r="A1612" s="1"/>
      <c r="C1612" s="54"/>
      <c r="D1612" s="54"/>
      <c r="E1612" s="54"/>
      <c r="F1612" s="54"/>
      <c r="G1612" s="54"/>
      <c r="H1612" s="54"/>
      <c r="I1612" s="54"/>
      <c r="J1612" s="54"/>
      <c r="K1612" s="54"/>
      <c r="L1612" s="54"/>
      <c r="M1612" s="54"/>
    </row>
    <row r="1613" spans="1:13" x14ac:dyDescent="0.2">
      <c r="A1613" s="1"/>
      <c r="C1613" s="54"/>
      <c r="D1613" s="54"/>
      <c r="E1613" s="54"/>
      <c r="F1613" s="54"/>
      <c r="G1613" s="54"/>
      <c r="H1613" s="54"/>
      <c r="I1613" s="54"/>
      <c r="J1613" s="54"/>
      <c r="K1613" s="54"/>
      <c r="L1613" s="54"/>
      <c r="M1613" s="54"/>
    </row>
    <row r="1614" spans="1:13" x14ac:dyDescent="0.2">
      <c r="A1614" s="1"/>
      <c r="C1614" s="54"/>
      <c r="D1614" s="54"/>
      <c r="E1614" s="54"/>
      <c r="F1614" s="54"/>
      <c r="G1614" s="54"/>
      <c r="H1614" s="54"/>
      <c r="I1614" s="54"/>
      <c r="J1614" s="54"/>
      <c r="K1614" s="54"/>
      <c r="L1614" s="54"/>
      <c r="M1614" s="54"/>
    </row>
    <row r="1615" spans="1:13" x14ac:dyDescent="0.2">
      <c r="A1615" s="1"/>
      <c r="C1615" s="54"/>
      <c r="D1615" s="54"/>
      <c r="E1615" s="54"/>
      <c r="F1615" s="54"/>
      <c r="G1615" s="54"/>
      <c r="H1615" s="54"/>
      <c r="I1615" s="54"/>
      <c r="J1615" s="54"/>
      <c r="K1615" s="54"/>
      <c r="L1615" s="54"/>
      <c r="M1615" s="54"/>
    </row>
    <row r="1616" spans="1:13" x14ac:dyDescent="0.2">
      <c r="A1616" s="1"/>
      <c r="C1616" s="54"/>
      <c r="D1616" s="54"/>
      <c r="E1616" s="54"/>
      <c r="F1616" s="54"/>
      <c r="G1616" s="54"/>
      <c r="H1616" s="54"/>
      <c r="I1616" s="54"/>
      <c r="J1616" s="54"/>
      <c r="K1616" s="54"/>
      <c r="L1616" s="54"/>
      <c r="M1616" s="54"/>
    </row>
    <row r="1617" spans="1:13" x14ac:dyDescent="0.2">
      <c r="A1617" s="1"/>
      <c r="C1617" s="54"/>
      <c r="D1617" s="54"/>
      <c r="E1617" s="54"/>
      <c r="F1617" s="54"/>
      <c r="G1617" s="54"/>
      <c r="H1617" s="54"/>
      <c r="I1617" s="54"/>
      <c r="J1617" s="54"/>
      <c r="K1617" s="54"/>
      <c r="L1617" s="54"/>
      <c r="M1617" s="54"/>
    </row>
    <row r="1618" spans="1:13" x14ac:dyDescent="0.2">
      <c r="A1618" s="1"/>
      <c r="C1618" s="54"/>
      <c r="D1618" s="54"/>
      <c r="E1618" s="54"/>
      <c r="F1618" s="54"/>
      <c r="G1618" s="54"/>
      <c r="H1618" s="54"/>
      <c r="I1618" s="54"/>
      <c r="J1618" s="54"/>
      <c r="K1618" s="54"/>
      <c r="L1618" s="54"/>
      <c r="M1618" s="54"/>
    </row>
    <row r="1619" spans="1:13" x14ac:dyDescent="0.2">
      <c r="A1619" s="1"/>
      <c r="C1619" s="54"/>
      <c r="D1619" s="54"/>
      <c r="E1619" s="54"/>
      <c r="F1619" s="54"/>
      <c r="G1619" s="54"/>
      <c r="H1619" s="54"/>
      <c r="I1619" s="54"/>
      <c r="J1619" s="54"/>
      <c r="K1619" s="54"/>
      <c r="L1619" s="54"/>
      <c r="M1619" s="54"/>
    </row>
    <row r="1620" spans="1:13" x14ac:dyDescent="0.2">
      <c r="A1620" s="1"/>
      <c r="C1620" s="54"/>
      <c r="D1620" s="54"/>
      <c r="E1620" s="54"/>
      <c r="F1620" s="54"/>
      <c r="G1620" s="54"/>
      <c r="H1620" s="54"/>
      <c r="I1620" s="54"/>
      <c r="J1620" s="54"/>
      <c r="K1620" s="54"/>
      <c r="L1620" s="54"/>
      <c r="M1620" s="54"/>
    </row>
    <row r="1621" spans="1:13" x14ac:dyDescent="0.2">
      <c r="A1621" s="1"/>
      <c r="C1621" s="54"/>
      <c r="D1621" s="54"/>
      <c r="E1621" s="54"/>
      <c r="F1621" s="54"/>
      <c r="G1621" s="54"/>
      <c r="H1621" s="54"/>
      <c r="I1621" s="54"/>
      <c r="J1621" s="54"/>
      <c r="K1621" s="54"/>
      <c r="L1621" s="54"/>
      <c r="M1621" s="54"/>
    </row>
    <row r="1622" spans="1:13" x14ac:dyDescent="0.2">
      <c r="A1622" s="1"/>
      <c r="C1622" s="54"/>
      <c r="D1622" s="54"/>
      <c r="E1622" s="54"/>
      <c r="F1622" s="54"/>
      <c r="G1622" s="54"/>
      <c r="H1622" s="54"/>
      <c r="I1622" s="54"/>
      <c r="J1622" s="54"/>
      <c r="K1622" s="54"/>
      <c r="L1622" s="54"/>
      <c r="M1622" s="54"/>
    </row>
    <row r="1623" spans="1:13" x14ac:dyDescent="0.2">
      <c r="A1623" s="1"/>
      <c r="C1623" s="54"/>
      <c r="D1623" s="54"/>
      <c r="E1623" s="54"/>
      <c r="F1623" s="54"/>
      <c r="G1623" s="54"/>
      <c r="H1623" s="54"/>
      <c r="I1623" s="54"/>
      <c r="J1623" s="54"/>
      <c r="K1623" s="54"/>
      <c r="L1623" s="54"/>
      <c r="M1623" s="54"/>
    </row>
    <row r="1624" spans="1:13" x14ac:dyDescent="0.2">
      <c r="A1624" s="1"/>
      <c r="C1624" s="54"/>
      <c r="D1624" s="54"/>
      <c r="E1624" s="54"/>
      <c r="F1624" s="54"/>
      <c r="G1624" s="54"/>
      <c r="H1624" s="54"/>
      <c r="I1624" s="54"/>
      <c r="J1624" s="54"/>
      <c r="K1624" s="54"/>
      <c r="L1624" s="54"/>
      <c r="M1624" s="54"/>
    </row>
    <row r="1625" spans="1:13" x14ac:dyDescent="0.2">
      <c r="A1625" s="1"/>
      <c r="C1625" s="54"/>
      <c r="D1625" s="54"/>
      <c r="E1625" s="54"/>
      <c r="F1625" s="54"/>
      <c r="G1625" s="54"/>
      <c r="H1625" s="54"/>
      <c r="I1625" s="54"/>
      <c r="J1625" s="54"/>
      <c r="K1625" s="54"/>
      <c r="L1625" s="54"/>
      <c r="M1625" s="54"/>
    </row>
    <row r="1626" spans="1:13" x14ac:dyDescent="0.2">
      <c r="A1626" s="1"/>
      <c r="C1626" s="54"/>
      <c r="D1626" s="54"/>
      <c r="E1626" s="54"/>
      <c r="F1626" s="54"/>
      <c r="G1626" s="54"/>
      <c r="H1626" s="54"/>
      <c r="I1626" s="54"/>
      <c r="J1626" s="54"/>
      <c r="K1626" s="54"/>
      <c r="L1626" s="54"/>
      <c r="M1626" s="54"/>
    </row>
    <row r="1627" spans="1:13" x14ac:dyDescent="0.2">
      <c r="A1627" s="1"/>
      <c r="C1627" s="54"/>
      <c r="D1627" s="54"/>
      <c r="E1627" s="54"/>
      <c r="F1627" s="54"/>
      <c r="G1627" s="54"/>
      <c r="H1627" s="54"/>
      <c r="I1627" s="54"/>
      <c r="J1627" s="54"/>
      <c r="K1627" s="54"/>
      <c r="L1627" s="54"/>
      <c r="M1627" s="54"/>
    </row>
    <row r="1628" spans="1:13" x14ac:dyDescent="0.2">
      <c r="A1628" s="1"/>
      <c r="C1628" s="54"/>
      <c r="D1628" s="54"/>
      <c r="E1628" s="54"/>
      <c r="F1628" s="54"/>
      <c r="G1628" s="54"/>
      <c r="H1628" s="54"/>
      <c r="I1628" s="54"/>
      <c r="J1628" s="54"/>
      <c r="K1628" s="54"/>
      <c r="L1628" s="54"/>
      <c r="M1628" s="54"/>
    </row>
    <row r="1629" spans="1:13" x14ac:dyDescent="0.2">
      <c r="A1629" s="1"/>
      <c r="C1629" s="54"/>
      <c r="D1629" s="54"/>
      <c r="E1629" s="54"/>
      <c r="F1629" s="54"/>
      <c r="G1629" s="54"/>
      <c r="H1629" s="54"/>
      <c r="I1629" s="54"/>
      <c r="J1629" s="54"/>
      <c r="K1629" s="54"/>
      <c r="L1629" s="54"/>
      <c r="M1629" s="54"/>
    </row>
    <row r="1630" spans="1:13" x14ac:dyDescent="0.2">
      <c r="A1630" s="1"/>
      <c r="C1630" s="54"/>
      <c r="D1630" s="54"/>
      <c r="E1630" s="54"/>
      <c r="F1630" s="54"/>
      <c r="G1630" s="54"/>
      <c r="H1630" s="54"/>
      <c r="I1630" s="54"/>
      <c r="J1630" s="54"/>
      <c r="K1630" s="54"/>
      <c r="L1630" s="54"/>
      <c r="M1630" s="54"/>
    </row>
    <row r="1631" spans="1:13" x14ac:dyDescent="0.2">
      <c r="A1631" s="1"/>
      <c r="C1631" s="54"/>
      <c r="D1631" s="54"/>
      <c r="E1631" s="54"/>
      <c r="F1631" s="54"/>
      <c r="G1631" s="54"/>
      <c r="H1631" s="54"/>
      <c r="I1631" s="54"/>
      <c r="J1631" s="54"/>
      <c r="K1631" s="54"/>
      <c r="L1631" s="54"/>
      <c r="M1631" s="54"/>
    </row>
    <row r="1632" spans="1:13" x14ac:dyDescent="0.2">
      <c r="A1632" s="1"/>
      <c r="C1632" s="54"/>
      <c r="D1632" s="54"/>
      <c r="E1632" s="54"/>
      <c r="F1632" s="54"/>
      <c r="G1632" s="54"/>
      <c r="H1632" s="54"/>
      <c r="I1632" s="54"/>
      <c r="J1632" s="54"/>
      <c r="K1632" s="54"/>
      <c r="L1632" s="54"/>
      <c r="M1632" s="54"/>
    </row>
    <row r="1633" spans="1:13" x14ac:dyDescent="0.2">
      <c r="A1633" s="1"/>
      <c r="C1633" s="54"/>
      <c r="D1633" s="54"/>
      <c r="E1633" s="54"/>
      <c r="F1633" s="54"/>
      <c r="G1633" s="54"/>
      <c r="H1633" s="54"/>
      <c r="I1633" s="54"/>
      <c r="J1633" s="54"/>
      <c r="K1633" s="54"/>
      <c r="L1633" s="54"/>
      <c r="M1633" s="54"/>
    </row>
    <row r="1634" spans="1:13" x14ac:dyDescent="0.2">
      <c r="A1634" s="1"/>
      <c r="C1634" s="54"/>
      <c r="D1634" s="54"/>
      <c r="E1634" s="54"/>
      <c r="F1634" s="54"/>
      <c r="G1634" s="54"/>
      <c r="H1634" s="54"/>
      <c r="I1634" s="54"/>
      <c r="J1634" s="54"/>
      <c r="K1634" s="54"/>
      <c r="L1634" s="54"/>
      <c r="M1634" s="54"/>
    </row>
    <row r="1635" spans="1:13" x14ac:dyDescent="0.2">
      <c r="A1635" s="1"/>
      <c r="C1635" s="54"/>
      <c r="D1635" s="54"/>
      <c r="E1635" s="54"/>
      <c r="F1635" s="54"/>
      <c r="G1635" s="54"/>
      <c r="H1635" s="54"/>
      <c r="I1635" s="54"/>
      <c r="J1635" s="54"/>
      <c r="K1635" s="54"/>
      <c r="L1635" s="54"/>
      <c r="M1635" s="54"/>
    </row>
    <row r="1636" spans="1:13" x14ac:dyDescent="0.2">
      <c r="A1636" s="1"/>
      <c r="C1636" s="54"/>
      <c r="D1636" s="54"/>
      <c r="E1636" s="54"/>
      <c r="F1636" s="54"/>
      <c r="G1636" s="54"/>
      <c r="H1636" s="54"/>
      <c r="I1636" s="54"/>
      <c r="J1636" s="54"/>
      <c r="K1636" s="54"/>
      <c r="L1636" s="54"/>
      <c r="M1636" s="54"/>
    </row>
    <row r="1637" spans="1:13" x14ac:dyDescent="0.2">
      <c r="A1637" s="1"/>
      <c r="C1637" s="54"/>
      <c r="D1637" s="54"/>
      <c r="E1637" s="54"/>
      <c r="F1637" s="54"/>
      <c r="G1637" s="54"/>
      <c r="H1637" s="54"/>
      <c r="I1637" s="54"/>
      <c r="J1637" s="54"/>
      <c r="K1637" s="54"/>
      <c r="L1637" s="54"/>
      <c r="M1637" s="54"/>
    </row>
    <row r="1638" spans="1:13" x14ac:dyDescent="0.2">
      <c r="A1638" s="1"/>
      <c r="C1638" s="54"/>
      <c r="D1638" s="54"/>
      <c r="E1638" s="54"/>
      <c r="F1638" s="54"/>
      <c r="G1638" s="54"/>
      <c r="H1638" s="54"/>
      <c r="I1638" s="54"/>
      <c r="J1638" s="54"/>
      <c r="K1638" s="54"/>
      <c r="L1638" s="54"/>
      <c r="M1638" s="54"/>
    </row>
    <row r="1639" spans="1:13" x14ac:dyDescent="0.2">
      <c r="A1639" s="1"/>
      <c r="C1639" s="54"/>
      <c r="D1639" s="54"/>
      <c r="E1639" s="54"/>
      <c r="F1639" s="54"/>
      <c r="G1639" s="54"/>
      <c r="H1639" s="54"/>
      <c r="I1639" s="54"/>
      <c r="J1639" s="54"/>
      <c r="K1639" s="54"/>
      <c r="L1639" s="54"/>
      <c r="M1639" s="54"/>
    </row>
    <row r="1640" spans="1:13" x14ac:dyDescent="0.2">
      <c r="A1640" s="1"/>
      <c r="C1640" s="54"/>
      <c r="D1640" s="54"/>
      <c r="E1640" s="54"/>
      <c r="F1640" s="54"/>
      <c r="G1640" s="54"/>
      <c r="H1640" s="54"/>
      <c r="I1640" s="54"/>
      <c r="J1640" s="54"/>
      <c r="K1640" s="54"/>
      <c r="L1640" s="54"/>
      <c r="M1640" s="54"/>
    </row>
    <row r="1641" spans="1:13" x14ac:dyDescent="0.2">
      <c r="A1641" s="1"/>
      <c r="C1641" s="54"/>
      <c r="D1641" s="54"/>
      <c r="E1641" s="54"/>
      <c r="F1641" s="54"/>
      <c r="G1641" s="54"/>
      <c r="H1641" s="54"/>
      <c r="I1641" s="54"/>
      <c r="J1641" s="54"/>
      <c r="K1641" s="54"/>
      <c r="L1641" s="54"/>
      <c r="M1641" s="54"/>
    </row>
    <row r="1642" spans="1:13" x14ac:dyDescent="0.2">
      <c r="A1642" s="1"/>
      <c r="C1642" s="54"/>
      <c r="D1642" s="54"/>
      <c r="E1642" s="54"/>
      <c r="F1642" s="54"/>
      <c r="G1642" s="54"/>
      <c r="H1642" s="54"/>
      <c r="I1642" s="54"/>
      <c r="J1642" s="54"/>
      <c r="K1642" s="54"/>
      <c r="L1642" s="54"/>
      <c r="M1642" s="54"/>
    </row>
    <row r="1643" spans="1:13" x14ac:dyDescent="0.2">
      <c r="A1643" s="1"/>
      <c r="C1643" s="54"/>
      <c r="D1643" s="54"/>
      <c r="E1643" s="54"/>
      <c r="F1643" s="54"/>
      <c r="G1643" s="54"/>
      <c r="H1643" s="54"/>
      <c r="I1643" s="54"/>
      <c r="J1643" s="54"/>
      <c r="K1643" s="54"/>
      <c r="L1643" s="54"/>
      <c r="M1643" s="54"/>
    </row>
    <row r="1644" spans="1:13" x14ac:dyDescent="0.2">
      <c r="A1644" s="1"/>
      <c r="C1644" s="54"/>
      <c r="D1644" s="54"/>
      <c r="E1644" s="54"/>
      <c r="F1644" s="54"/>
      <c r="G1644" s="54"/>
      <c r="H1644" s="54"/>
      <c r="I1644" s="54"/>
      <c r="J1644" s="54"/>
      <c r="K1644" s="54"/>
      <c r="L1644" s="54"/>
      <c r="M1644" s="54"/>
    </row>
    <row r="1645" spans="1:13" x14ac:dyDescent="0.2">
      <c r="A1645" s="1"/>
      <c r="C1645" s="54"/>
      <c r="D1645" s="54"/>
      <c r="E1645" s="54"/>
      <c r="F1645" s="54"/>
      <c r="G1645" s="54"/>
      <c r="H1645" s="54"/>
      <c r="I1645" s="54"/>
      <c r="J1645" s="54"/>
      <c r="K1645" s="54"/>
      <c r="L1645" s="54"/>
      <c r="M1645" s="54"/>
    </row>
    <row r="1646" spans="1:13" x14ac:dyDescent="0.2">
      <c r="A1646" s="1"/>
      <c r="C1646" s="54"/>
      <c r="D1646" s="54"/>
      <c r="E1646" s="54"/>
      <c r="F1646" s="54"/>
      <c r="G1646" s="54"/>
      <c r="H1646" s="54"/>
      <c r="I1646" s="54"/>
      <c r="J1646" s="54"/>
      <c r="K1646" s="54"/>
      <c r="L1646" s="54"/>
      <c r="M1646" s="54"/>
    </row>
    <row r="1647" spans="1:13" x14ac:dyDescent="0.2">
      <c r="A1647" s="1"/>
      <c r="C1647" s="54"/>
      <c r="D1647" s="54"/>
      <c r="E1647" s="54"/>
      <c r="F1647" s="54"/>
      <c r="G1647" s="54"/>
      <c r="H1647" s="54"/>
      <c r="I1647" s="54"/>
      <c r="J1647" s="54"/>
      <c r="K1647" s="54"/>
      <c r="L1647" s="54"/>
      <c r="M1647" s="54"/>
    </row>
    <row r="1648" spans="1:13" x14ac:dyDescent="0.2">
      <c r="A1648" s="1"/>
      <c r="C1648" s="54"/>
      <c r="D1648" s="54"/>
      <c r="E1648" s="54"/>
      <c r="F1648" s="54"/>
      <c r="G1648" s="54"/>
      <c r="H1648" s="54"/>
      <c r="I1648" s="54"/>
      <c r="J1648" s="54"/>
      <c r="K1648" s="54"/>
      <c r="L1648" s="54"/>
      <c r="M1648" s="54"/>
    </row>
    <row r="1649" spans="1:13" x14ac:dyDescent="0.2">
      <c r="A1649" s="1"/>
      <c r="C1649" s="54"/>
      <c r="D1649" s="54"/>
      <c r="E1649" s="54"/>
      <c r="F1649" s="54"/>
      <c r="G1649" s="54"/>
      <c r="H1649" s="54"/>
      <c r="I1649" s="54"/>
      <c r="J1649" s="54"/>
      <c r="K1649" s="54"/>
      <c r="L1649" s="54"/>
      <c r="M1649" s="54"/>
    </row>
    <row r="1650" spans="1:13" x14ac:dyDescent="0.2">
      <c r="A1650" s="1"/>
      <c r="C1650" s="54"/>
      <c r="D1650" s="54"/>
      <c r="E1650" s="54"/>
      <c r="F1650" s="54"/>
      <c r="G1650" s="54"/>
      <c r="H1650" s="54"/>
      <c r="I1650" s="54"/>
      <c r="J1650" s="54"/>
      <c r="K1650" s="54"/>
      <c r="L1650" s="54"/>
      <c r="M1650" s="54"/>
    </row>
    <row r="1651" spans="1:13" x14ac:dyDescent="0.2">
      <c r="A1651" s="1"/>
      <c r="C1651" s="54"/>
      <c r="D1651" s="54"/>
      <c r="E1651" s="54"/>
      <c r="F1651" s="54"/>
      <c r="G1651" s="54"/>
      <c r="H1651" s="54"/>
      <c r="I1651" s="54"/>
      <c r="J1651" s="54"/>
      <c r="K1651" s="54"/>
      <c r="L1651" s="54"/>
      <c r="M1651" s="54"/>
    </row>
    <row r="1652" spans="1:13" x14ac:dyDescent="0.2">
      <c r="A1652" s="1"/>
      <c r="C1652" s="54"/>
      <c r="D1652" s="54"/>
      <c r="E1652" s="54"/>
      <c r="F1652" s="54"/>
      <c r="G1652" s="54"/>
      <c r="H1652" s="54"/>
      <c r="I1652" s="54"/>
      <c r="J1652" s="54"/>
      <c r="K1652" s="54"/>
      <c r="L1652" s="54"/>
      <c r="M1652" s="54"/>
    </row>
    <row r="1653" spans="1:13" x14ac:dyDescent="0.2">
      <c r="A1653" s="1"/>
      <c r="C1653" s="54"/>
      <c r="D1653" s="54"/>
      <c r="E1653" s="54"/>
      <c r="F1653" s="54"/>
      <c r="G1653" s="54"/>
      <c r="H1653" s="54"/>
      <c r="I1653" s="54"/>
      <c r="J1653" s="54"/>
      <c r="K1653" s="54"/>
      <c r="L1653" s="54"/>
      <c r="M1653" s="54"/>
    </row>
    <row r="1654" spans="1:13" x14ac:dyDescent="0.2">
      <c r="A1654" s="1"/>
      <c r="C1654" s="54"/>
      <c r="D1654" s="54"/>
      <c r="E1654" s="54"/>
      <c r="F1654" s="54"/>
      <c r="G1654" s="54"/>
      <c r="H1654" s="54"/>
      <c r="I1654" s="54"/>
      <c r="J1654" s="54"/>
      <c r="K1654" s="54"/>
      <c r="L1654" s="54"/>
      <c r="M1654" s="54"/>
    </row>
    <row r="1655" spans="1:13" x14ac:dyDescent="0.2">
      <c r="A1655" s="1"/>
      <c r="C1655" s="54"/>
      <c r="D1655" s="54"/>
      <c r="E1655" s="54"/>
      <c r="F1655" s="54"/>
      <c r="G1655" s="54"/>
      <c r="H1655" s="54"/>
      <c r="I1655" s="54"/>
      <c r="J1655" s="54"/>
      <c r="K1655" s="54"/>
      <c r="L1655" s="54"/>
      <c r="M1655" s="54"/>
    </row>
    <row r="1656" spans="1:13" x14ac:dyDescent="0.2">
      <c r="A1656" s="1"/>
      <c r="C1656" s="54"/>
      <c r="D1656" s="54"/>
      <c r="E1656" s="54"/>
      <c r="F1656" s="54"/>
      <c r="G1656" s="54"/>
      <c r="H1656" s="54"/>
      <c r="I1656" s="54"/>
      <c r="J1656" s="54"/>
      <c r="K1656" s="54"/>
      <c r="L1656" s="54"/>
      <c r="M1656" s="54"/>
    </row>
    <row r="1657" spans="1:13" x14ac:dyDescent="0.2">
      <c r="A1657" s="1"/>
      <c r="C1657" s="54"/>
      <c r="D1657" s="54"/>
      <c r="E1657" s="54"/>
      <c r="F1657" s="54"/>
      <c r="G1657" s="54"/>
      <c r="H1657" s="54"/>
      <c r="I1657" s="54"/>
      <c r="J1657" s="54"/>
      <c r="K1657" s="54"/>
      <c r="L1657" s="54"/>
      <c r="M1657" s="54"/>
    </row>
    <row r="1658" spans="1:13" x14ac:dyDescent="0.2">
      <c r="A1658" s="1"/>
      <c r="C1658" s="54"/>
      <c r="D1658" s="54"/>
      <c r="E1658" s="54"/>
      <c r="F1658" s="54"/>
      <c r="G1658" s="54"/>
      <c r="H1658" s="54"/>
      <c r="I1658" s="54"/>
      <c r="J1658" s="54"/>
      <c r="K1658" s="54"/>
      <c r="L1658" s="54"/>
      <c r="M1658" s="54"/>
    </row>
    <row r="1659" spans="1:13" x14ac:dyDescent="0.2">
      <c r="A1659" s="1"/>
      <c r="C1659" s="54"/>
      <c r="D1659" s="54"/>
      <c r="E1659" s="54"/>
      <c r="F1659" s="54"/>
      <c r="G1659" s="54"/>
      <c r="H1659" s="54"/>
      <c r="I1659" s="54"/>
      <c r="J1659" s="54"/>
      <c r="K1659" s="54"/>
      <c r="L1659" s="54"/>
      <c r="M1659" s="54"/>
    </row>
    <row r="1660" spans="1:13" x14ac:dyDescent="0.2">
      <c r="A1660" s="1"/>
      <c r="C1660" s="54"/>
      <c r="D1660" s="54"/>
      <c r="E1660" s="54"/>
      <c r="F1660" s="54"/>
      <c r="G1660" s="54"/>
      <c r="H1660" s="54"/>
      <c r="I1660" s="54"/>
      <c r="J1660" s="54"/>
      <c r="K1660" s="54"/>
      <c r="L1660" s="54"/>
      <c r="M1660" s="54"/>
    </row>
    <row r="1661" spans="1:13" x14ac:dyDescent="0.2">
      <c r="A1661" s="1"/>
      <c r="C1661" s="54"/>
      <c r="D1661" s="54"/>
      <c r="E1661" s="54"/>
      <c r="F1661" s="54"/>
      <c r="G1661" s="54"/>
      <c r="H1661" s="54"/>
      <c r="I1661" s="54"/>
      <c r="J1661" s="54"/>
      <c r="K1661" s="54"/>
      <c r="L1661" s="54"/>
      <c r="M1661" s="54"/>
    </row>
    <row r="1662" spans="1:13" x14ac:dyDescent="0.2">
      <c r="A1662" s="1"/>
      <c r="C1662" s="54"/>
      <c r="D1662" s="54"/>
      <c r="E1662" s="54"/>
      <c r="F1662" s="54"/>
      <c r="G1662" s="54"/>
      <c r="H1662" s="54"/>
      <c r="I1662" s="54"/>
      <c r="J1662" s="54"/>
      <c r="K1662" s="54"/>
      <c r="L1662" s="54"/>
      <c r="M1662" s="54"/>
    </row>
    <row r="1663" spans="1:13" x14ac:dyDescent="0.2">
      <c r="A1663" s="1"/>
      <c r="C1663" s="54"/>
      <c r="D1663" s="54"/>
      <c r="E1663" s="54"/>
      <c r="F1663" s="54"/>
      <c r="G1663" s="54"/>
      <c r="H1663" s="54"/>
      <c r="I1663" s="54"/>
      <c r="J1663" s="54"/>
      <c r="K1663" s="54"/>
      <c r="L1663" s="54"/>
      <c r="M1663" s="54"/>
    </row>
    <row r="1664" spans="1:13" x14ac:dyDescent="0.2">
      <c r="A1664" s="1"/>
      <c r="C1664" s="54"/>
      <c r="D1664" s="54"/>
      <c r="E1664" s="54"/>
      <c r="F1664" s="54"/>
      <c r="G1664" s="54"/>
      <c r="H1664" s="54"/>
      <c r="I1664" s="54"/>
      <c r="J1664" s="54"/>
      <c r="K1664" s="54"/>
      <c r="L1664" s="54"/>
      <c r="M1664" s="54"/>
    </row>
    <row r="1665" spans="1:13" x14ac:dyDescent="0.2">
      <c r="A1665" s="1"/>
      <c r="C1665" s="54"/>
      <c r="D1665" s="54"/>
      <c r="E1665" s="54"/>
      <c r="F1665" s="54"/>
      <c r="G1665" s="54"/>
      <c r="H1665" s="54"/>
      <c r="I1665" s="54"/>
      <c r="J1665" s="54"/>
      <c r="K1665" s="54"/>
      <c r="L1665" s="54"/>
      <c r="M1665" s="54"/>
    </row>
    <row r="1666" spans="1:13" x14ac:dyDescent="0.2">
      <c r="A1666" s="1"/>
      <c r="C1666" s="54"/>
      <c r="D1666" s="54"/>
      <c r="E1666" s="54"/>
      <c r="F1666" s="54"/>
      <c r="G1666" s="54"/>
      <c r="H1666" s="54"/>
      <c r="I1666" s="54"/>
      <c r="J1666" s="54"/>
      <c r="K1666" s="54"/>
      <c r="L1666" s="54"/>
      <c r="M1666" s="54"/>
    </row>
    <row r="1667" spans="1:13" x14ac:dyDescent="0.2">
      <c r="A1667" s="1"/>
      <c r="C1667" s="54"/>
      <c r="D1667" s="54"/>
      <c r="E1667" s="54"/>
      <c r="F1667" s="54"/>
      <c r="G1667" s="54"/>
      <c r="H1667" s="54"/>
      <c r="I1667" s="54"/>
      <c r="J1667" s="54"/>
      <c r="K1667" s="54"/>
      <c r="L1667" s="54"/>
      <c r="M1667" s="54"/>
    </row>
    <row r="1668" spans="1:13" x14ac:dyDescent="0.2">
      <c r="A1668" s="1"/>
      <c r="C1668" s="54"/>
      <c r="D1668" s="54"/>
      <c r="E1668" s="54"/>
      <c r="F1668" s="54"/>
      <c r="G1668" s="54"/>
      <c r="H1668" s="54"/>
      <c r="I1668" s="54"/>
      <c r="J1668" s="54"/>
      <c r="K1668" s="54"/>
      <c r="L1668" s="54"/>
      <c r="M1668" s="54"/>
    </row>
    <row r="1669" spans="1:13" x14ac:dyDescent="0.2">
      <c r="A1669" s="1"/>
      <c r="C1669" s="54"/>
      <c r="D1669" s="54"/>
      <c r="E1669" s="54"/>
      <c r="F1669" s="54"/>
      <c r="G1669" s="54"/>
      <c r="H1669" s="54"/>
      <c r="I1669" s="54"/>
      <c r="J1669" s="54"/>
      <c r="K1669" s="54"/>
      <c r="L1669" s="54"/>
      <c r="M1669" s="54"/>
    </row>
    <row r="1670" spans="1:13" x14ac:dyDescent="0.2">
      <c r="A1670" s="1"/>
      <c r="C1670" s="54"/>
      <c r="D1670" s="54"/>
      <c r="E1670" s="54"/>
      <c r="F1670" s="54"/>
      <c r="G1670" s="54"/>
      <c r="H1670" s="54"/>
      <c r="I1670" s="54"/>
      <c r="J1670" s="54"/>
      <c r="K1670" s="54"/>
      <c r="L1670" s="54"/>
      <c r="M1670" s="54"/>
    </row>
    <row r="1671" spans="1:13" x14ac:dyDescent="0.2">
      <c r="A1671" s="1"/>
      <c r="C1671" s="54"/>
      <c r="D1671" s="54"/>
      <c r="E1671" s="54"/>
      <c r="F1671" s="54"/>
      <c r="G1671" s="54"/>
      <c r="H1671" s="54"/>
      <c r="I1671" s="54"/>
      <c r="J1671" s="54"/>
      <c r="K1671" s="54"/>
      <c r="L1671" s="54"/>
      <c r="M1671" s="54"/>
    </row>
    <row r="1672" spans="1:13" x14ac:dyDescent="0.2">
      <c r="A1672" s="1"/>
      <c r="C1672" s="54"/>
      <c r="D1672" s="54"/>
      <c r="E1672" s="54"/>
      <c r="F1672" s="54"/>
      <c r="G1672" s="54"/>
      <c r="H1672" s="54"/>
      <c r="I1672" s="54"/>
      <c r="J1672" s="54"/>
      <c r="K1672" s="54"/>
      <c r="L1672" s="54"/>
      <c r="M1672" s="54"/>
    </row>
    <row r="1673" spans="1:13" x14ac:dyDescent="0.2">
      <c r="A1673" s="1"/>
      <c r="C1673" s="54"/>
      <c r="D1673" s="54"/>
      <c r="E1673" s="54"/>
      <c r="F1673" s="54"/>
      <c r="G1673" s="54"/>
      <c r="H1673" s="54"/>
      <c r="I1673" s="54"/>
      <c r="J1673" s="54"/>
      <c r="K1673" s="54"/>
      <c r="L1673" s="54"/>
      <c r="M1673" s="54"/>
    </row>
    <row r="1674" spans="1:13" x14ac:dyDescent="0.2">
      <c r="A1674" s="1"/>
      <c r="C1674" s="54"/>
      <c r="D1674" s="54"/>
      <c r="E1674" s="54"/>
      <c r="F1674" s="54"/>
      <c r="G1674" s="54"/>
      <c r="H1674" s="54"/>
      <c r="I1674" s="54"/>
      <c r="J1674" s="54"/>
      <c r="K1674" s="54"/>
      <c r="L1674" s="54"/>
      <c r="M1674" s="54"/>
    </row>
    <row r="1675" spans="1:13" x14ac:dyDescent="0.2">
      <c r="A1675" s="1"/>
      <c r="C1675" s="54"/>
      <c r="D1675" s="54"/>
      <c r="E1675" s="54"/>
      <c r="F1675" s="54"/>
      <c r="G1675" s="54"/>
      <c r="H1675" s="54"/>
      <c r="I1675" s="54"/>
      <c r="J1675" s="54"/>
      <c r="K1675" s="54"/>
      <c r="L1675" s="54"/>
      <c r="M1675" s="54"/>
    </row>
    <row r="1676" spans="1:13" x14ac:dyDescent="0.2">
      <c r="A1676" s="1"/>
      <c r="C1676" s="54"/>
      <c r="D1676" s="54"/>
      <c r="E1676" s="54"/>
      <c r="F1676" s="54"/>
      <c r="G1676" s="54"/>
      <c r="H1676" s="54"/>
      <c r="I1676" s="54"/>
      <c r="J1676" s="54"/>
      <c r="K1676" s="54"/>
      <c r="L1676" s="54"/>
      <c r="M1676" s="54"/>
    </row>
    <row r="1677" spans="1:13" x14ac:dyDescent="0.2">
      <c r="A1677" s="1"/>
      <c r="C1677" s="54"/>
      <c r="D1677" s="54"/>
      <c r="E1677" s="54"/>
      <c r="F1677" s="54"/>
      <c r="G1677" s="54"/>
      <c r="H1677" s="54"/>
      <c r="I1677" s="54"/>
      <c r="J1677" s="54"/>
      <c r="K1677" s="54"/>
      <c r="L1677" s="54"/>
      <c r="M1677" s="54"/>
    </row>
    <row r="1678" spans="1:13" x14ac:dyDescent="0.2">
      <c r="A1678" s="1"/>
      <c r="C1678" s="54"/>
      <c r="D1678" s="54"/>
      <c r="E1678" s="54"/>
      <c r="F1678" s="54"/>
      <c r="G1678" s="54"/>
      <c r="H1678" s="54"/>
      <c r="I1678" s="54"/>
      <c r="J1678" s="54"/>
      <c r="K1678" s="54"/>
      <c r="L1678" s="54"/>
      <c r="M1678" s="54"/>
    </row>
    <row r="1679" spans="1:13" x14ac:dyDescent="0.2">
      <c r="A1679" s="1"/>
      <c r="C1679" s="54"/>
      <c r="D1679" s="54"/>
      <c r="E1679" s="54"/>
      <c r="F1679" s="54"/>
      <c r="G1679" s="54"/>
      <c r="H1679" s="54"/>
      <c r="I1679" s="54"/>
      <c r="J1679" s="54"/>
      <c r="K1679" s="54"/>
      <c r="L1679" s="54"/>
      <c r="M1679" s="54"/>
    </row>
    <row r="1680" spans="1:13" x14ac:dyDescent="0.2">
      <c r="A1680" s="1"/>
      <c r="C1680" s="54"/>
      <c r="D1680" s="54"/>
      <c r="E1680" s="54"/>
      <c r="F1680" s="54"/>
      <c r="G1680" s="54"/>
      <c r="H1680" s="54"/>
      <c r="I1680" s="54"/>
      <c r="J1680" s="54"/>
      <c r="K1680" s="54"/>
      <c r="L1680" s="54"/>
      <c r="M1680" s="54"/>
    </row>
    <row r="1681" spans="1:13" x14ac:dyDescent="0.2">
      <c r="A1681" s="1"/>
      <c r="C1681" s="54"/>
      <c r="D1681" s="54"/>
      <c r="E1681" s="54"/>
      <c r="F1681" s="54"/>
      <c r="G1681" s="54"/>
      <c r="H1681" s="54"/>
      <c r="I1681" s="54"/>
      <c r="J1681" s="54"/>
      <c r="K1681" s="54"/>
      <c r="L1681" s="54"/>
      <c r="M1681" s="54"/>
    </row>
    <row r="1682" spans="1:13" x14ac:dyDescent="0.2">
      <c r="A1682" s="1"/>
      <c r="C1682" s="54"/>
      <c r="D1682" s="54"/>
      <c r="E1682" s="54"/>
      <c r="F1682" s="54"/>
      <c r="G1682" s="54"/>
      <c r="H1682" s="54"/>
      <c r="I1682" s="54"/>
      <c r="J1682" s="54"/>
      <c r="K1682" s="54"/>
      <c r="L1682" s="54"/>
      <c r="M1682" s="54"/>
    </row>
    <row r="1683" spans="1:13" x14ac:dyDescent="0.2">
      <c r="A1683" s="1"/>
      <c r="C1683" s="54"/>
      <c r="D1683" s="54"/>
      <c r="E1683" s="54"/>
      <c r="F1683" s="54"/>
      <c r="G1683" s="54"/>
      <c r="H1683" s="54"/>
      <c r="I1683" s="54"/>
      <c r="J1683" s="54"/>
      <c r="K1683" s="54"/>
      <c r="L1683" s="54"/>
      <c r="M1683" s="54"/>
    </row>
    <row r="1684" spans="1:13" x14ac:dyDescent="0.2">
      <c r="A1684" s="1"/>
      <c r="C1684" s="54"/>
      <c r="D1684" s="54"/>
      <c r="E1684" s="54"/>
      <c r="F1684" s="54"/>
      <c r="G1684" s="54"/>
      <c r="H1684" s="54"/>
      <c r="I1684" s="54"/>
      <c r="J1684" s="54"/>
      <c r="K1684" s="54"/>
      <c r="L1684" s="54"/>
      <c r="M1684" s="54"/>
    </row>
    <row r="1685" spans="1:13" x14ac:dyDescent="0.2">
      <c r="A1685" s="1"/>
      <c r="C1685" s="54"/>
      <c r="D1685" s="54"/>
      <c r="E1685" s="54"/>
      <c r="F1685" s="54"/>
      <c r="G1685" s="54"/>
      <c r="H1685" s="54"/>
      <c r="I1685" s="54"/>
      <c r="J1685" s="54"/>
      <c r="K1685" s="54"/>
      <c r="L1685" s="54"/>
      <c r="M1685" s="54"/>
    </row>
    <row r="1686" spans="1:13" x14ac:dyDescent="0.2">
      <c r="A1686" s="1"/>
      <c r="C1686" s="54"/>
      <c r="D1686" s="54"/>
      <c r="E1686" s="54"/>
      <c r="F1686" s="54"/>
      <c r="G1686" s="54"/>
      <c r="H1686" s="54"/>
      <c r="I1686" s="54"/>
      <c r="J1686" s="54"/>
      <c r="K1686" s="54"/>
      <c r="L1686" s="54"/>
      <c r="M1686" s="54"/>
    </row>
    <row r="1687" spans="1:13" x14ac:dyDescent="0.2">
      <c r="A1687" s="1"/>
      <c r="C1687" s="54"/>
      <c r="D1687" s="54"/>
      <c r="E1687" s="54"/>
      <c r="F1687" s="54"/>
      <c r="G1687" s="54"/>
      <c r="H1687" s="54"/>
      <c r="I1687" s="54"/>
      <c r="J1687" s="54"/>
      <c r="K1687" s="54"/>
      <c r="L1687" s="54"/>
      <c r="M1687" s="54"/>
    </row>
    <row r="1688" spans="1:13" x14ac:dyDescent="0.2">
      <c r="A1688" s="1"/>
      <c r="C1688" s="54"/>
      <c r="D1688" s="54"/>
      <c r="E1688" s="54"/>
      <c r="F1688" s="54"/>
      <c r="G1688" s="54"/>
      <c r="H1688" s="54"/>
      <c r="I1688" s="54"/>
      <c r="J1688" s="54"/>
      <c r="K1688" s="54"/>
      <c r="L1688" s="54"/>
      <c r="M1688" s="54"/>
    </row>
    <row r="1689" spans="1:13" x14ac:dyDescent="0.2">
      <c r="A1689" s="1"/>
      <c r="C1689" s="54"/>
      <c r="D1689" s="54"/>
      <c r="E1689" s="54"/>
      <c r="F1689" s="54"/>
      <c r="G1689" s="54"/>
      <c r="H1689" s="54"/>
      <c r="I1689" s="54"/>
      <c r="J1689" s="54"/>
      <c r="K1689" s="54"/>
      <c r="L1689" s="54"/>
      <c r="M1689" s="54"/>
    </row>
    <row r="1690" spans="1:13" x14ac:dyDescent="0.2">
      <c r="A1690" s="1"/>
      <c r="C1690" s="54"/>
      <c r="D1690" s="54"/>
      <c r="E1690" s="54"/>
      <c r="F1690" s="54"/>
      <c r="G1690" s="54"/>
      <c r="H1690" s="54"/>
      <c r="I1690" s="54"/>
      <c r="J1690" s="54"/>
      <c r="K1690" s="54"/>
      <c r="L1690" s="54"/>
      <c r="M1690" s="54"/>
    </row>
    <row r="1691" spans="1:13" x14ac:dyDescent="0.2">
      <c r="A1691" s="1"/>
      <c r="C1691" s="54"/>
      <c r="D1691" s="54"/>
      <c r="E1691" s="54"/>
      <c r="F1691" s="54"/>
      <c r="G1691" s="54"/>
      <c r="H1691" s="54"/>
      <c r="I1691" s="54"/>
      <c r="J1691" s="54"/>
      <c r="K1691" s="54"/>
      <c r="L1691" s="54"/>
      <c r="M1691" s="54"/>
    </row>
    <row r="1692" spans="1:13" x14ac:dyDescent="0.2">
      <c r="A1692" s="1"/>
      <c r="C1692" s="54"/>
      <c r="D1692" s="54"/>
      <c r="E1692" s="54"/>
      <c r="F1692" s="54"/>
      <c r="G1692" s="54"/>
      <c r="H1692" s="54"/>
      <c r="I1692" s="54"/>
      <c r="J1692" s="54"/>
      <c r="K1692" s="54"/>
      <c r="L1692" s="54"/>
      <c r="M1692" s="54"/>
    </row>
    <row r="1693" spans="1:13" x14ac:dyDescent="0.2">
      <c r="A1693" s="1"/>
      <c r="C1693" s="54"/>
      <c r="D1693" s="54"/>
      <c r="E1693" s="54"/>
      <c r="F1693" s="54"/>
      <c r="G1693" s="54"/>
      <c r="H1693" s="54"/>
      <c r="I1693" s="54"/>
      <c r="J1693" s="54"/>
      <c r="K1693" s="54"/>
      <c r="L1693" s="54"/>
      <c r="M1693" s="54"/>
    </row>
    <row r="1694" spans="1:13" x14ac:dyDescent="0.2">
      <c r="A1694" s="1"/>
      <c r="C1694" s="54"/>
      <c r="D1694" s="54"/>
      <c r="E1694" s="54"/>
      <c r="F1694" s="54"/>
      <c r="G1694" s="54"/>
      <c r="H1694" s="54"/>
      <c r="I1694" s="54"/>
      <c r="J1694" s="54"/>
      <c r="K1694" s="54"/>
      <c r="L1694" s="54"/>
      <c r="M1694" s="54"/>
    </row>
    <row r="1695" spans="1:13" x14ac:dyDescent="0.2">
      <c r="A1695" s="1"/>
      <c r="C1695" s="54"/>
      <c r="D1695" s="54"/>
      <c r="E1695" s="54"/>
      <c r="F1695" s="54"/>
      <c r="G1695" s="54"/>
      <c r="H1695" s="54"/>
      <c r="I1695" s="54"/>
      <c r="J1695" s="54"/>
      <c r="K1695" s="54"/>
      <c r="L1695" s="54"/>
      <c r="M1695" s="54"/>
    </row>
    <row r="1696" spans="1:13" x14ac:dyDescent="0.2">
      <c r="A1696" s="1"/>
      <c r="C1696" s="54"/>
      <c r="D1696" s="54"/>
      <c r="E1696" s="54"/>
      <c r="F1696" s="54"/>
      <c r="G1696" s="54"/>
      <c r="H1696" s="54"/>
      <c r="I1696" s="54"/>
      <c r="J1696" s="54"/>
      <c r="K1696" s="54"/>
      <c r="L1696" s="54"/>
      <c r="M1696" s="54"/>
    </row>
    <row r="1697" spans="1:13" x14ac:dyDescent="0.2">
      <c r="A1697" s="1"/>
      <c r="C1697" s="54"/>
      <c r="D1697" s="54"/>
      <c r="E1697" s="54"/>
      <c r="F1697" s="54"/>
      <c r="G1697" s="54"/>
      <c r="H1697" s="54"/>
      <c r="I1697" s="54"/>
      <c r="J1697" s="54"/>
      <c r="K1697" s="54"/>
      <c r="L1697" s="54"/>
      <c r="M1697" s="54"/>
    </row>
    <row r="1698" spans="1:13" x14ac:dyDescent="0.2">
      <c r="A1698" s="1"/>
      <c r="C1698" s="54"/>
      <c r="D1698" s="54"/>
      <c r="E1698" s="54"/>
      <c r="F1698" s="54"/>
      <c r="G1698" s="54"/>
      <c r="H1698" s="54"/>
      <c r="I1698" s="54"/>
      <c r="J1698" s="54"/>
      <c r="K1698" s="54"/>
      <c r="L1698" s="54"/>
      <c r="M1698" s="54"/>
    </row>
    <row r="1699" spans="1:13" x14ac:dyDescent="0.2">
      <c r="A1699" s="1"/>
      <c r="C1699" s="54"/>
      <c r="D1699" s="54"/>
      <c r="E1699" s="54"/>
      <c r="F1699" s="54"/>
      <c r="G1699" s="54"/>
      <c r="H1699" s="54"/>
      <c r="I1699" s="54"/>
      <c r="J1699" s="54"/>
      <c r="K1699" s="54"/>
      <c r="L1699" s="54"/>
      <c r="M1699" s="54"/>
    </row>
    <row r="1700" spans="1:13" x14ac:dyDescent="0.2">
      <c r="A1700" s="1"/>
      <c r="C1700" s="54"/>
      <c r="D1700" s="54"/>
      <c r="E1700" s="54"/>
      <c r="F1700" s="54"/>
      <c r="G1700" s="54"/>
      <c r="H1700" s="54"/>
      <c r="I1700" s="54"/>
      <c r="J1700" s="54"/>
      <c r="K1700" s="54"/>
      <c r="L1700" s="54"/>
      <c r="M1700" s="54"/>
    </row>
    <row r="1701" spans="1:13" x14ac:dyDescent="0.2">
      <c r="A1701" s="1"/>
      <c r="C1701" s="54"/>
      <c r="D1701" s="54"/>
      <c r="E1701" s="54"/>
      <c r="F1701" s="54"/>
      <c r="G1701" s="54"/>
      <c r="H1701" s="54"/>
      <c r="I1701" s="54"/>
      <c r="J1701" s="54"/>
      <c r="K1701" s="54"/>
      <c r="L1701" s="54"/>
      <c r="M1701" s="54"/>
    </row>
    <row r="1702" spans="1:13" x14ac:dyDescent="0.2">
      <c r="A1702" s="1"/>
      <c r="C1702" s="54"/>
      <c r="D1702" s="54"/>
      <c r="E1702" s="54"/>
      <c r="F1702" s="54"/>
      <c r="G1702" s="54"/>
      <c r="H1702" s="54"/>
      <c r="I1702" s="54"/>
      <c r="J1702" s="54"/>
      <c r="K1702" s="54"/>
      <c r="L1702" s="54"/>
      <c r="M1702" s="54"/>
    </row>
    <row r="1703" spans="1:13" x14ac:dyDescent="0.2">
      <c r="A1703" s="1"/>
      <c r="C1703" s="54"/>
      <c r="D1703" s="54"/>
      <c r="E1703" s="54"/>
      <c r="F1703" s="54"/>
      <c r="G1703" s="54"/>
      <c r="H1703" s="54"/>
      <c r="I1703" s="54"/>
      <c r="J1703" s="54"/>
      <c r="K1703" s="54"/>
      <c r="L1703" s="54"/>
      <c r="M1703" s="54"/>
    </row>
    <row r="1704" spans="1:13" x14ac:dyDescent="0.2">
      <c r="A1704" s="1"/>
      <c r="C1704" s="54"/>
      <c r="D1704" s="54"/>
      <c r="E1704" s="54"/>
      <c r="F1704" s="54"/>
      <c r="G1704" s="54"/>
      <c r="H1704" s="54"/>
      <c r="I1704" s="54"/>
      <c r="J1704" s="54"/>
      <c r="K1704" s="54"/>
      <c r="L1704" s="54"/>
      <c r="M1704" s="54"/>
    </row>
    <row r="1705" spans="1:13" x14ac:dyDescent="0.2">
      <c r="A1705" s="1"/>
      <c r="C1705" s="54"/>
      <c r="D1705" s="54"/>
      <c r="E1705" s="54"/>
      <c r="F1705" s="54"/>
      <c r="G1705" s="54"/>
      <c r="H1705" s="54"/>
      <c r="I1705" s="54"/>
      <c r="J1705" s="54"/>
      <c r="K1705" s="54"/>
      <c r="L1705" s="54"/>
      <c r="M1705" s="54"/>
    </row>
    <row r="1706" spans="1:13" x14ac:dyDescent="0.2">
      <c r="A1706" s="1"/>
      <c r="C1706" s="54"/>
      <c r="D1706" s="54"/>
      <c r="E1706" s="54"/>
      <c r="F1706" s="54"/>
      <c r="G1706" s="54"/>
      <c r="H1706" s="54"/>
      <c r="I1706" s="54"/>
      <c r="J1706" s="54"/>
      <c r="K1706" s="54"/>
      <c r="L1706" s="54"/>
      <c r="M1706" s="54"/>
    </row>
    <row r="1707" spans="1:13" x14ac:dyDescent="0.2">
      <c r="A1707" s="1"/>
      <c r="C1707" s="54"/>
      <c r="D1707" s="54"/>
      <c r="E1707" s="54"/>
      <c r="F1707" s="54"/>
      <c r="G1707" s="54"/>
      <c r="H1707" s="54"/>
      <c r="I1707" s="54"/>
      <c r="J1707" s="54"/>
      <c r="K1707" s="54"/>
      <c r="L1707" s="54"/>
      <c r="M1707" s="54"/>
    </row>
    <row r="1708" spans="1:13" x14ac:dyDescent="0.2">
      <c r="A1708" s="1"/>
      <c r="C1708" s="54"/>
      <c r="D1708" s="54"/>
      <c r="E1708" s="54"/>
      <c r="F1708" s="54"/>
      <c r="G1708" s="54"/>
      <c r="H1708" s="54"/>
      <c r="I1708" s="54"/>
      <c r="J1708" s="54"/>
      <c r="K1708" s="54"/>
      <c r="L1708" s="54"/>
      <c r="M1708" s="54"/>
    </row>
    <row r="1709" spans="1:13" x14ac:dyDescent="0.2">
      <c r="A1709" s="1"/>
      <c r="C1709" s="54"/>
      <c r="D1709" s="54"/>
      <c r="E1709" s="54"/>
      <c r="F1709" s="54"/>
      <c r="G1709" s="54"/>
      <c r="H1709" s="54"/>
      <c r="I1709" s="54"/>
      <c r="J1709" s="54"/>
      <c r="K1709" s="54"/>
      <c r="L1709" s="54"/>
      <c r="M1709" s="54"/>
    </row>
    <row r="1710" spans="1:13" x14ac:dyDescent="0.2">
      <c r="A1710" s="1"/>
      <c r="C1710" s="54"/>
      <c r="D1710" s="54"/>
      <c r="E1710" s="54"/>
      <c r="F1710" s="54"/>
      <c r="G1710" s="54"/>
      <c r="H1710" s="54"/>
      <c r="I1710" s="54"/>
      <c r="J1710" s="54"/>
      <c r="K1710" s="54"/>
      <c r="L1710" s="54"/>
      <c r="M1710" s="54"/>
    </row>
    <row r="1711" spans="1:13" x14ac:dyDescent="0.2">
      <c r="A1711" s="1"/>
      <c r="C1711" s="54"/>
      <c r="D1711" s="54"/>
      <c r="E1711" s="54"/>
      <c r="F1711" s="54"/>
      <c r="G1711" s="54"/>
      <c r="H1711" s="54"/>
      <c r="I1711" s="54"/>
      <c r="J1711" s="54"/>
      <c r="K1711" s="54"/>
      <c r="L1711" s="54"/>
      <c r="M1711" s="54"/>
    </row>
    <row r="1712" spans="1:13" x14ac:dyDescent="0.2">
      <c r="A1712" s="1"/>
      <c r="C1712" s="54"/>
      <c r="D1712" s="54"/>
      <c r="E1712" s="54"/>
      <c r="F1712" s="54"/>
      <c r="G1712" s="54"/>
      <c r="H1712" s="54"/>
      <c r="I1712" s="54"/>
      <c r="J1712" s="54"/>
      <c r="K1712" s="54"/>
      <c r="L1712" s="54"/>
      <c r="M1712" s="54"/>
    </row>
    <row r="1713" spans="1:13" x14ac:dyDescent="0.2">
      <c r="A1713" s="1"/>
      <c r="C1713" s="54"/>
      <c r="D1713" s="54"/>
      <c r="E1713" s="54"/>
      <c r="F1713" s="54"/>
      <c r="G1713" s="54"/>
      <c r="H1713" s="54"/>
      <c r="I1713" s="54"/>
      <c r="J1713" s="54"/>
      <c r="K1713" s="54"/>
      <c r="L1713" s="54"/>
      <c r="M1713" s="54"/>
    </row>
    <row r="1714" spans="1:13" x14ac:dyDescent="0.2">
      <c r="A1714" s="1"/>
      <c r="C1714" s="54"/>
      <c r="D1714" s="54"/>
      <c r="E1714" s="54"/>
      <c r="F1714" s="54"/>
      <c r="G1714" s="54"/>
      <c r="H1714" s="54"/>
      <c r="I1714" s="54"/>
      <c r="J1714" s="54"/>
      <c r="K1714" s="54"/>
      <c r="L1714" s="54"/>
      <c r="M1714" s="54"/>
    </row>
    <row r="1715" spans="1:13" x14ac:dyDescent="0.2">
      <c r="A1715" s="1"/>
      <c r="C1715" s="54"/>
      <c r="D1715" s="54"/>
      <c r="E1715" s="54"/>
      <c r="F1715" s="54"/>
      <c r="G1715" s="54"/>
      <c r="H1715" s="54"/>
      <c r="I1715" s="54"/>
      <c r="J1715" s="54"/>
      <c r="K1715" s="54"/>
      <c r="L1715" s="54"/>
      <c r="M1715" s="54"/>
    </row>
    <row r="1716" spans="1:13" x14ac:dyDescent="0.2">
      <c r="A1716" s="1"/>
      <c r="C1716" s="54"/>
      <c r="D1716" s="54"/>
      <c r="E1716" s="54"/>
      <c r="F1716" s="54"/>
      <c r="G1716" s="54"/>
      <c r="H1716" s="54"/>
      <c r="I1716" s="54"/>
      <c r="J1716" s="54"/>
      <c r="K1716" s="54"/>
      <c r="L1716" s="54"/>
      <c r="M1716" s="54"/>
    </row>
    <row r="1717" spans="1:13" x14ac:dyDescent="0.2">
      <c r="A1717" s="1"/>
      <c r="C1717" s="54"/>
      <c r="D1717" s="54"/>
      <c r="E1717" s="54"/>
      <c r="F1717" s="54"/>
      <c r="G1717" s="54"/>
      <c r="H1717" s="54"/>
      <c r="I1717" s="54"/>
      <c r="J1717" s="54"/>
      <c r="K1717" s="54"/>
      <c r="L1717" s="54"/>
      <c r="M1717" s="54"/>
    </row>
    <row r="1718" spans="1:13" x14ac:dyDescent="0.2">
      <c r="A1718" s="1"/>
      <c r="C1718" s="54"/>
      <c r="D1718" s="54"/>
      <c r="E1718" s="54"/>
      <c r="F1718" s="54"/>
      <c r="G1718" s="54"/>
      <c r="H1718" s="54"/>
      <c r="I1718" s="54"/>
      <c r="J1718" s="54"/>
      <c r="K1718" s="54"/>
      <c r="L1718" s="54"/>
      <c r="M1718" s="54"/>
    </row>
    <row r="1719" spans="1:13" x14ac:dyDescent="0.2">
      <c r="A1719" s="1"/>
      <c r="C1719" s="54"/>
      <c r="D1719" s="54"/>
      <c r="E1719" s="54"/>
      <c r="F1719" s="54"/>
      <c r="G1719" s="54"/>
      <c r="H1719" s="54"/>
      <c r="I1719" s="54"/>
      <c r="J1719" s="54"/>
      <c r="K1719" s="54"/>
      <c r="L1719" s="54"/>
      <c r="M1719" s="54"/>
    </row>
    <row r="1720" spans="1:13" x14ac:dyDescent="0.2">
      <c r="A1720" s="1"/>
      <c r="C1720" s="54"/>
      <c r="D1720" s="54"/>
      <c r="E1720" s="54"/>
      <c r="F1720" s="54"/>
      <c r="G1720" s="54"/>
      <c r="H1720" s="54"/>
      <c r="I1720" s="54"/>
      <c r="J1720" s="54"/>
      <c r="K1720" s="54"/>
      <c r="L1720" s="54"/>
      <c r="M1720" s="54"/>
    </row>
    <row r="1721" spans="1:13" x14ac:dyDescent="0.2">
      <c r="A1721" s="1"/>
      <c r="C1721" s="54"/>
      <c r="D1721" s="54"/>
      <c r="E1721" s="54"/>
      <c r="F1721" s="54"/>
      <c r="G1721" s="54"/>
      <c r="H1721" s="54"/>
      <c r="I1721" s="54"/>
      <c r="J1721" s="54"/>
      <c r="K1721" s="54"/>
      <c r="L1721" s="54"/>
      <c r="M1721" s="54"/>
    </row>
    <row r="1722" spans="1:13" x14ac:dyDescent="0.2">
      <c r="A1722" s="1"/>
      <c r="C1722" s="54"/>
      <c r="D1722" s="54"/>
      <c r="E1722" s="54"/>
      <c r="F1722" s="54"/>
      <c r="G1722" s="54"/>
      <c r="H1722" s="54"/>
      <c r="I1722" s="54"/>
      <c r="J1722" s="54"/>
      <c r="K1722" s="54"/>
      <c r="L1722" s="54"/>
      <c r="M1722" s="54"/>
    </row>
    <row r="1723" spans="1:13" x14ac:dyDescent="0.2">
      <c r="A1723" s="1"/>
      <c r="C1723" s="54"/>
      <c r="D1723" s="54"/>
      <c r="E1723" s="54"/>
      <c r="F1723" s="54"/>
      <c r="G1723" s="54"/>
      <c r="H1723" s="54"/>
      <c r="I1723" s="54"/>
      <c r="J1723" s="54"/>
      <c r="K1723" s="54"/>
      <c r="L1723" s="54"/>
      <c r="M1723" s="54"/>
    </row>
    <row r="1724" spans="1:13" x14ac:dyDescent="0.2">
      <c r="A1724" s="1"/>
      <c r="C1724" s="54"/>
      <c r="D1724" s="54"/>
      <c r="E1724" s="54"/>
      <c r="F1724" s="54"/>
      <c r="G1724" s="54"/>
      <c r="H1724" s="54"/>
      <c r="I1724" s="54"/>
      <c r="J1724" s="54"/>
      <c r="K1724" s="54"/>
      <c r="L1724" s="54"/>
      <c r="M1724" s="54"/>
    </row>
    <row r="1725" spans="1:13" x14ac:dyDescent="0.2">
      <c r="A1725" s="1"/>
      <c r="C1725" s="54"/>
      <c r="D1725" s="54"/>
      <c r="E1725" s="54"/>
      <c r="F1725" s="54"/>
      <c r="G1725" s="54"/>
      <c r="H1725" s="54"/>
      <c r="I1725" s="54"/>
      <c r="J1725" s="54"/>
      <c r="K1725" s="54"/>
      <c r="L1725" s="54"/>
      <c r="M1725" s="54"/>
    </row>
    <row r="1726" spans="1:13" x14ac:dyDescent="0.2">
      <c r="A1726" s="1"/>
      <c r="C1726" s="54"/>
      <c r="D1726" s="54"/>
      <c r="E1726" s="54"/>
      <c r="F1726" s="54"/>
      <c r="G1726" s="54"/>
      <c r="H1726" s="54"/>
      <c r="I1726" s="54"/>
      <c r="J1726" s="54"/>
      <c r="K1726" s="54"/>
      <c r="L1726" s="54"/>
      <c r="M1726" s="54"/>
    </row>
    <row r="1727" spans="1:13" x14ac:dyDescent="0.2">
      <c r="A1727" s="1"/>
      <c r="C1727" s="54"/>
      <c r="D1727" s="54"/>
      <c r="E1727" s="54"/>
      <c r="F1727" s="54"/>
      <c r="G1727" s="54"/>
      <c r="H1727" s="54"/>
      <c r="I1727" s="54"/>
      <c r="J1727" s="54"/>
      <c r="K1727" s="54"/>
      <c r="L1727" s="54"/>
      <c r="M1727" s="54"/>
    </row>
    <row r="1728" spans="1:13" x14ac:dyDescent="0.2">
      <c r="A1728" s="1"/>
      <c r="C1728" s="54"/>
      <c r="D1728" s="54"/>
      <c r="E1728" s="54"/>
      <c r="F1728" s="54"/>
      <c r="G1728" s="54"/>
      <c r="H1728" s="54"/>
      <c r="I1728" s="54"/>
      <c r="J1728" s="54"/>
      <c r="K1728" s="54"/>
      <c r="L1728" s="54"/>
      <c r="M1728" s="54"/>
    </row>
    <row r="1729" spans="1:13" x14ac:dyDescent="0.2">
      <c r="A1729" s="1"/>
      <c r="C1729" s="54"/>
      <c r="D1729" s="54"/>
      <c r="E1729" s="54"/>
      <c r="F1729" s="54"/>
      <c r="G1729" s="54"/>
      <c r="H1729" s="54"/>
      <c r="I1729" s="54"/>
      <c r="J1729" s="54"/>
      <c r="K1729" s="54"/>
      <c r="L1729" s="54"/>
      <c r="M1729" s="54"/>
    </row>
    <row r="1730" spans="1:13" x14ac:dyDescent="0.2">
      <c r="A1730" s="1"/>
      <c r="C1730" s="54"/>
      <c r="D1730" s="54"/>
      <c r="E1730" s="54"/>
      <c r="F1730" s="54"/>
      <c r="G1730" s="54"/>
      <c r="H1730" s="54"/>
      <c r="I1730" s="54"/>
      <c r="J1730" s="54"/>
      <c r="K1730" s="54"/>
      <c r="L1730" s="54"/>
      <c r="M1730" s="54"/>
    </row>
    <row r="1731" spans="1:13" x14ac:dyDescent="0.2">
      <c r="A1731" s="1"/>
      <c r="C1731" s="54"/>
      <c r="D1731" s="54"/>
      <c r="E1731" s="54"/>
      <c r="F1731" s="54"/>
      <c r="G1731" s="54"/>
      <c r="H1731" s="54"/>
      <c r="I1731" s="54"/>
      <c r="J1731" s="54"/>
      <c r="K1731" s="54"/>
      <c r="L1731" s="54"/>
      <c r="M1731" s="54"/>
    </row>
    <row r="1732" spans="1:13" x14ac:dyDescent="0.2">
      <c r="A1732" s="1"/>
      <c r="C1732" s="54"/>
      <c r="D1732" s="54"/>
      <c r="E1732" s="54"/>
      <c r="F1732" s="54"/>
      <c r="G1732" s="54"/>
      <c r="H1732" s="54"/>
      <c r="I1732" s="54"/>
      <c r="J1732" s="54"/>
      <c r="K1732" s="54"/>
      <c r="L1732" s="54"/>
      <c r="M1732" s="54"/>
    </row>
    <row r="1733" spans="1:13" x14ac:dyDescent="0.2">
      <c r="A1733" s="1"/>
      <c r="C1733" s="54"/>
      <c r="D1733" s="54"/>
      <c r="E1733" s="54"/>
      <c r="F1733" s="54"/>
      <c r="G1733" s="54"/>
      <c r="H1733" s="54"/>
      <c r="I1733" s="54"/>
      <c r="J1733" s="54"/>
      <c r="K1733" s="54"/>
      <c r="L1733" s="54"/>
      <c r="M1733" s="54"/>
    </row>
    <row r="1734" spans="1:13" x14ac:dyDescent="0.2">
      <c r="A1734" s="1"/>
      <c r="C1734" s="54"/>
      <c r="D1734" s="54"/>
      <c r="E1734" s="54"/>
      <c r="F1734" s="54"/>
      <c r="G1734" s="54"/>
      <c r="H1734" s="54"/>
      <c r="I1734" s="54"/>
      <c r="J1734" s="54"/>
      <c r="K1734" s="54"/>
      <c r="L1734" s="54"/>
      <c r="M1734" s="54"/>
    </row>
    <row r="1735" spans="1:13" x14ac:dyDescent="0.2">
      <c r="A1735" s="1"/>
      <c r="C1735" s="54"/>
      <c r="D1735" s="54"/>
      <c r="E1735" s="54"/>
      <c r="F1735" s="54"/>
      <c r="G1735" s="54"/>
      <c r="H1735" s="54"/>
      <c r="I1735" s="54"/>
      <c r="J1735" s="54"/>
      <c r="K1735" s="54"/>
      <c r="L1735" s="54"/>
      <c r="M1735" s="54"/>
    </row>
    <row r="1736" spans="1:13" x14ac:dyDescent="0.2">
      <c r="A1736" s="1"/>
      <c r="C1736" s="54"/>
      <c r="D1736" s="54"/>
      <c r="E1736" s="54"/>
      <c r="F1736" s="54"/>
      <c r="G1736" s="54"/>
      <c r="H1736" s="54"/>
      <c r="I1736" s="54"/>
      <c r="J1736" s="54"/>
      <c r="K1736" s="54"/>
      <c r="L1736" s="54"/>
      <c r="M1736" s="54"/>
    </row>
    <row r="1737" spans="1:13" x14ac:dyDescent="0.2">
      <c r="A1737" s="1"/>
      <c r="C1737" s="54"/>
      <c r="D1737" s="54"/>
      <c r="E1737" s="54"/>
      <c r="F1737" s="54"/>
      <c r="G1737" s="54"/>
      <c r="H1737" s="54"/>
      <c r="I1737" s="54"/>
      <c r="J1737" s="54"/>
      <c r="K1737" s="54"/>
      <c r="L1737" s="54"/>
      <c r="M1737" s="54"/>
    </row>
    <row r="1738" spans="1:13" x14ac:dyDescent="0.2">
      <c r="A1738" s="1"/>
      <c r="C1738" s="54"/>
      <c r="D1738" s="54"/>
      <c r="E1738" s="54"/>
      <c r="F1738" s="54"/>
      <c r="G1738" s="54"/>
      <c r="H1738" s="54"/>
      <c r="I1738" s="54"/>
      <c r="J1738" s="54"/>
      <c r="K1738" s="54"/>
      <c r="L1738" s="54"/>
      <c r="M1738" s="54"/>
    </row>
    <row r="1739" spans="1:13" x14ac:dyDescent="0.2">
      <c r="A1739" s="1"/>
      <c r="C1739" s="54"/>
      <c r="D1739" s="54"/>
      <c r="E1739" s="54"/>
      <c r="F1739" s="54"/>
      <c r="G1739" s="54"/>
      <c r="H1739" s="54"/>
      <c r="I1739" s="54"/>
      <c r="J1739" s="54"/>
      <c r="K1739" s="54"/>
      <c r="L1739" s="54"/>
      <c r="M1739" s="54"/>
    </row>
    <row r="1740" spans="1:13" x14ac:dyDescent="0.2">
      <c r="A1740" s="1"/>
      <c r="C1740" s="54"/>
      <c r="D1740" s="54"/>
      <c r="E1740" s="54"/>
      <c r="F1740" s="54"/>
      <c r="G1740" s="54"/>
      <c r="H1740" s="54"/>
      <c r="I1740" s="54"/>
      <c r="J1740" s="54"/>
      <c r="K1740" s="54"/>
      <c r="L1740" s="54"/>
      <c r="M1740" s="54"/>
    </row>
    <row r="1741" spans="1:13" x14ac:dyDescent="0.2">
      <c r="A1741" s="1"/>
      <c r="C1741" s="54"/>
      <c r="D1741" s="54"/>
      <c r="E1741" s="54"/>
      <c r="F1741" s="54"/>
      <c r="G1741" s="54"/>
      <c r="H1741" s="54"/>
      <c r="I1741" s="54"/>
      <c r="J1741" s="54"/>
      <c r="K1741" s="54"/>
      <c r="L1741" s="54"/>
      <c r="M1741" s="54"/>
    </row>
    <row r="1742" spans="1:13" x14ac:dyDescent="0.2">
      <c r="A1742" s="1"/>
      <c r="C1742" s="54"/>
      <c r="D1742" s="54"/>
      <c r="E1742" s="54"/>
      <c r="F1742" s="54"/>
      <c r="G1742" s="54"/>
      <c r="H1742" s="54"/>
      <c r="I1742" s="54"/>
      <c r="J1742" s="54"/>
      <c r="K1742" s="54"/>
      <c r="L1742" s="54"/>
      <c r="M1742" s="54"/>
    </row>
    <row r="1743" spans="1:13" x14ac:dyDescent="0.2">
      <c r="A1743" s="1"/>
      <c r="C1743" s="54"/>
      <c r="D1743" s="54"/>
      <c r="E1743" s="54"/>
      <c r="F1743" s="54"/>
      <c r="G1743" s="54"/>
      <c r="H1743" s="54"/>
      <c r="I1743" s="54"/>
      <c r="J1743" s="54"/>
      <c r="K1743" s="54"/>
      <c r="L1743" s="54"/>
      <c r="M1743" s="54"/>
    </row>
    <row r="1744" spans="1:13" x14ac:dyDescent="0.2">
      <c r="A1744" s="1"/>
      <c r="C1744" s="54"/>
      <c r="D1744" s="54"/>
      <c r="E1744" s="54"/>
      <c r="F1744" s="54"/>
      <c r="G1744" s="54"/>
      <c r="H1744" s="54"/>
      <c r="I1744" s="54"/>
      <c r="J1744" s="54"/>
      <c r="K1744" s="54"/>
      <c r="L1744" s="54"/>
      <c r="M1744" s="54"/>
    </row>
    <row r="1745" spans="1:13" x14ac:dyDescent="0.2">
      <c r="A1745" s="1"/>
      <c r="C1745" s="54"/>
      <c r="D1745" s="54"/>
      <c r="E1745" s="54"/>
      <c r="F1745" s="54"/>
      <c r="G1745" s="54"/>
      <c r="H1745" s="54"/>
      <c r="I1745" s="54"/>
      <c r="J1745" s="54"/>
      <c r="K1745" s="54"/>
      <c r="L1745" s="54"/>
      <c r="M1745" s="54"/>
    </row>
    <row r="1746" spans="1:13" x14ac:dyDescent="0.2">
      <c r="A1746" s="1"/>
      <c r="C1746" s="54"/>
      <c r="D1746" s="54"/>
      <c r="E1746" s="54"/>
      <c r="F1746" s="54"/>
      <c r="G1746" s="54"/>
      <c r="H1746" s="54"/>
      <c r="I1746" s="54"/>
      <c r="J1746" s="54"/>
      <c r="K1746" s="54"/>
      <c r="L1746" s="54"/>
      <c r="M1746" s="54"/>
    </row>
    <row r="1747" spans="1:13" x14ac:dyDescent="0.2">
      <c r="A1747" s="1"/>
      <c r="C1747" s="54"/>
      <c r="D1747" s="54"/>
      <c r="E1747" s="54"/>
      <c r="F1747" s="54"/>
      <c r="G1747" s="54"/>
      <c r="H1747" s="54"/>
      <c r="I1747" s="54"/>
      <c r="J1747" s="54"/>
      <c r="K1747" s="54"/>
      <c r="L1747" s="54"/>
      <c r="M1747" s="54"/>
    </row>
    <row r="1748" spans="1:13" x14ac:dyDescent="0.2">
      <c r="A1748" s="1"/>
      <c r="C1748" s="54"/>
      <c r="D1748" s="54"/>
      <c r="E1748" s="54"/>
      <c r="F1748" s="54"/>
      <c r="G1748" s="54"/>
      <c r="H1748" s="54"/>
      <c r="I1748" s="54"/>
      <c r="J1748" s="54"/>
      <c r="K1748" s="54"/>
      <c r="L1748" s="54"/>
      <c r="M1748" s="54"/>
    </row>
    <row r="1749" spans="1:13" x14ac:dyDescent="0.2">
      <c r="A1749" s="1"/>
      <c r="C1749" s="54"/>
      <c r="D1749" s="54"/>
      <c r="E1749" s="54"/>
      <c r="F1749" s="54"/>
      <c r="G1749" s="54"/>
      <c r="H1749" s="54"/>
      <c r="I1749" s="54"/>
      <c r="J1749" s="54"/>
      <c r="K1749" s="54"/>
      <c r="L1749" s="54"/>
      <c r="M1749" s="54"/>
    </row>
    <row r="1750" spans="1:13" x14ac:dyDescent="0.2">
      <c r="A1750" s="1"/>
      <c r="C1750" s="54"/>
      <c r="D1750" s="54"/>
      <c r="E1750" s="54"/>
      <c r="F1750" s="54"/>
      <c r="G1750" s="54"/>
      <c r="H1750" s="54"/>
      <c r="I1750" s="54"/>
      <c r="J1750" s="54"/>
      <c r="K1750" s="54"/>
      <c r="L1750" s="54"/>
      <c r="M1750" s="54"/>
    </row>
    <row r="1751" spans="1:13" x14ac:dyDescent="0.2">
      <c r="A1751" s="1"/>
      <c r="C1751" s="54"/>
      <c r="D1751" s="54"/>
      <c r="E1751" s="54"/>
      <c r="F1751" s="54"/>
      <c r="G1751" s="54"/>
      <c r="H1751" s="54"/>
      <c r="I1751" s="54"/>
      <c r="J1751" s="54"/>
      <c r="K1751" s="54"/>
      <c r="L1751" s="54"/>
      <c r="M1751" s="54"/>
    </row>
    <row r="1752" spans="1:13" x14ac:dyDescent="0.2">
      <c r="A1752" s="1"/>
      <c r="C1752" s="54"/>
      <c r="D1752" s="54"/>
      <c r="E1752" s="54"/>
      <c r="F1752" s="54"/>
      <c r="G1752" s="54"/>
      <c r="H1752" s="54"/>
      <c r="I1752" s="54"/>
      <c r="J1752" s="54"/>
      <c r="K1752" s="54"/>
      <c r="L1752" s="54"/>
      <c r="M1752" s="54"/>
    </row>
    <row r="1753" spans="1:13" x14ac:dyDescent="0.2">
      <c r="A1753" s="1"/>
      <c r="C1753" s="54"/>
      <c r="D1753" s="54"/>
      <c r="E1753" s="54"/>
      <c r="F1753" s="54"/>
      <c r="G1753" s="54"/>
      <c r="H1753" s="54"/>
      <c r="I1753" s="54"/>
      <c r="J1753" s="54"/>
      <c r="K1753" s="54"/>
      <c r="L1753" s="54"/>
      <c r="M1753" s="54"/>
    </row>
    <row r="1754" spans="1:13" x14ac:dyDescent="0.2">
      <c r="A1754" s="1"/>
      <c r="C1754" s="54"/>
      <c r="D1754" s="54"/>
      <c r="E1754" s="54"/>
      <c r="F1754" s="54"/>
      <c r="G1754" s="54"/>
      <c r="H1754" s="54"/>
      <c r="I1754" s="54"/>
      <c r="J1754" s="54"/>
      <c r="K1754" s="54"/>
      <c r="L1754" s="54"/>
      <c r="M1754" s="54"/>
    </row>
    <row r="1755" spans="1:13" x14ac:dyDescent="0.2">
      <c r="A1755" s="1"/>
      <c r="C1755" s="54"/>
      <c r="D1755" s="54"/>
      <c r="E1755" s="54"/>
      <c r="F1755" s="54"/>
      <c r="G1755" s="54"/>
      <c r="H1755" s="54"/>
      <c r="I1755" s="54"/>
      <c r="J1755" s="54"/>
      <c r="K1755" s="54"/>
      <c r="L1755" s="54"/>
      <c r="M1755" s="54"/>
    </row>
    <row r="1756" spans="1:13" x14ac:dyDescent="0.2">
      <c r="A1756" s="1"/>
      <c r="C1756" s="54"/>
      <c r="D1756" s="54"/>
      <c r="E1756" s="54"/>
      <c r="F1756" s="54"/>
      <c r="G1756" s="54"/>
      <c r="H1756" s="54"/>
      <c r="I1756" s="54"/>
      <c r="J1756" s="54"/>
      <c r="K1756" s="54"/>
      <c r="L1756" s="54"/>
      <c r="M1756" s="54"/>
    </row>
    <row r="1757" spans="1:13" x14ac:dyDescent="0.2">
      <c r="A1757" s="1"/>
      <c r="C1757" s="54"/>
      <c r="D1757" s="54"/>
      <c r="E1757" s="54"/>
      <c r="F1757" s="54"/>
      <c r="G1757" s="54"/>
      <c r="H1757" s="54"/>
      <c r="I1757" s="54"/>
      <c r="J1757" s="54"/>
      <c r="K1757" s="54"/>
      <c r="L1757" s="54"/>
      <c r="M1757" s="54"/>
    </row>
    <row r="1758" spans="1:13" x14ac:dyDescent="0.2">
      <c r="A1758" s="1"/>
      <c r="C1758" s="54"/>
      <c r="D1758" s="54"/>
      <c r="E1758" s="54"/>
      <c r="F1758" s="54"/>
      <c r="G1758" s="54"/>
      <c r="H1758" s="54"/>
      <c r="I1758" s="54"/>
      <c r="J1758" s="54"/>
      <c r="K1758" s="54"/>
      <c r="L1758" s="54"/>
      <c r="M1758" s="54"/>
    </row>
    <row r="1759" spans="1:13" x14ac:dyDescent="0.2">
      <c r="A1759" s="1"/>
      <c r="C1759" s="54"/>
      <c r="D1759" s="54"/>
      <c r="E1759" s="54"/>
      <c r="F1759" s="54"/>
      <c r="G1759" s="54"/>
      <c r="H1759" s="54"/>
      <c r="I1759" s="54"/>
      <c r="J1759" s="54"/>
      <c r="K1759" s="54"/>
      <c r="L1759" s="54"/>
      <c r="M1759" s="54"/>
    </row>
    <row r="1760" spans="1:13" x14ac:dyDescent="0.2">
      <c r="A1760" s="1"/>
      <c r="C1760" s="54"/>
      <c r="D1760" s="54"/>
      <c r="E1760" s="54"/>
      <c r="F1760" s="54"/>
      <c r="G1760" s="54"/>
      <c r="H1760" s="54"/>
      <c r="I1760" s="54"/>
      <c r="J1760" s="54"/>
      <c r="K1760" s="54"/>
      <c r="L1760" s="54"/>
      <c r="M1760" s="54"/>
    </row>
    <row r="1761" spans="1:13" x14ac:dyDescent="0.2">
      <c r="A1761" s="1"/>
      <c r="C1761" s="54"/>
      <c r="D1761" s="54"/>
      <c r="E1761" s="54"/>
      <c r="F1761" s="54"/>
      <c r="G1761" s="54"/>
      <c r="H1761" s="54"/>
      <c r="I1761" s="54"/>
      <c r="J1761" s="54"/>
      <c r="K1761" s="54"/>
      <c r="L1761" s="54"/>
      <c r="M1761" s="54"/>
    </row>
    <row r="1762" spans="1:13" x14ac:dyDescent="0.2">
      <c r="A1762" s="1"/>
      <c r="C1762" s="54"/>
      <c r="D1762" s="54"/>
      <c r="E1762" s="54"/>
      <c r="F1762" s="54"/>
      <c r="G1762" s="54"/>
      <c r="H1762" s="54"/>
      <c r="I1762" s="54"/>
      <c r="J1762" s="54"/>
      <c r="K1762" s="54"/>
      <c r="L1762" s="54"/>
      <c r="M1762" s="54"/>
    </row>
    <row r="1763" spans="1:13" x14ac:dyDescent="0.2">
      <c r="A1763" s="1"/>
      <c r="C1763" s="54"/>
      <c r="D1763" s="54"/>
      <c r="E1763" s="54"/>
      <c r="F1763" s="54"/>
      <c r="G1763" s="54"/>
      <c r="H1763" s="54"/>
      <c r="I1763" s="54"/>
      <c r="J1763" s="54"/>
      <c r="K1763" s="54"/>
      <c r="L1763" s="54"/>
      <c r="M1763" s="54"/>
    </row>
    <row r="1764" spans="1:13" x14ac:dyDescent="0.2">
      <c r="A1764" s="1"/>
      <c r="C1764" s="54"/>
      <c r="D1764" s="54"/>
      <c r="E1764" s="54"/>
      <c r="F1764" s="54"/>
      <c r="G1764" s="54"/>
      <c r="H1764" s="54"/>
      <c r="I1764" s="54"/>
      <c r="J1764" s="54"/>
      <c r="K1764" s="54"/>
      <c r="L1764" s="54"/>
      <c r="M1764" s="54"/>
    </row>
    <row r="1765" spans="1:13" x14ac:dyDescent="0.2">
      <c r="A1765" s="1"/>
      <c r="C1765" s="54"/>
      <c r="D1765" s="54"/>
      <c r="E1765" s="54"/>
      <c r="F1765" s="54"/>
      <c r="G1765" s="54"/>
      <c r="H1765" s="54"/>
      <c r="I1765" s="54"/>
      <c r="J1765" s="54"/>
      <c r="K1765" s="54"/>
      <c r="L1765" s="54"/>
      <c r="M1765" s="54"/>
    </row>
    <row r="1766" spans="1:13" x14ac:dyDescent="0.2">
      <c r="A1766" s="1"/>
      <c r="C1766" s="54"/>
      <c r="D1766" s="54"/>
      <c r="E1766" s="54"/>
      <c r="F1766" s="54"/>
      <c r="G1766" s="54"/>
      <c r="H1766" s="54"/>
      <c r="I1766" s="54"/>
      <c r="J1766" s="54"/>
      <c r="K1766" s="54"/>
      <c r="L1766" s="54"/>
      <c r="M1766" s="54"/>
    </row>
    <row r="1767" spans="1:13" x14ac:dyDescent="0.2">
      <c r="A1767" s="1"/>
      <c r="C1767" s="54"/>
      <c r="D1767" s="54"/>
      <c r="E1767" s="54"/>
      <c r="F1767" s="54"/>
      <c r="G1767" s="54"/>
      <c r="H1767" s="54"/>
      <c r="I1767" s="54"/>
      <c r="J1767" s="54"/>
      <c r="K1767" s="54"/>
      <c r="L1767" s="54"/>
      <c r="M1767" s="54"/>
    </row>
    <row r="1768" spans="1:13" x14ac:dyDescent="0.2">
      <c r="A1768" s="1"/>
      <c r="C1768" s="54"/>
      <c r="D1768" s="54"/>
      <c r="E1768" s="54"/>
      <c r="F1768" s="54"/>
      <c r="G1768" s="54"/>
      <c r="H1768" s="54"/>
      <c r="I1768" s="54"/>
      <c r="J1768" s="54"/>
      <c r="K1768" s="54"/>
      <c r="L1768" s="54"/>
      <c r="M1768" s="54"/>
    </row>
    <row r="1769" spans="1:13" x14ac:dyDescent="0.2">
      <c r="A1769" s="1"/>
      <c r="C1769" s="54"/>
      <c r="D1769" s="54"/>
      <c r="E1769" s="54"/>
      <c r="F1769" s="54"/>
      <c r="G1769" s="54"/>
      <c r="H1769" s="54"/>
      <c r="I1769" s="54"/>
      <c r="J1769" s="54"/>
      <c r="K1769" s="54"/>
      <c r="L1769" s="54"/>
      <c r="M1769" s="54"/>
    </row>
    <row r="1770" spans="1:13" x14ac:dyDescent="0.2">
      <c r="A1770" s="1"/>
      <c r="C1770" s="54"/>
      <c r="D1770" s="54"/>
      <c r="E1770" s="54"/>
      <c r="F1770" s="54"/>
      <c r="G1770" s="54"/>
      <c r="H1770" s="54"/>
      <c r="I1770" s="54"/>
      <c r="J1770" s="54"/>
      <c r="K1770" s="54"/>
      <c r="L1770" s="54"/>
      <c r="M1770" s="54"/>
    </row>
    <row r="1771" spans="1:13" x14ac:dyDescent="0.2">
      <c r="A1771" s="1"/>
      <c r="C1771" s="54"/>
      <c r="D1771" s="54"/>
      <c r="E1771" s="54"/>
      <c r="F1771" s="54"/>
      <c r="G1771" s="54"/>
      <c r="H1771" s="54"/>
      <c r="I1771" s="54"/>
      <c r="J1771" s="54"/>
      <c r="K1771" s="54"/>
      <c r="L1771" s="54"/>
      <c r="M1771" s="54"/>
    </row>
    <row r="1772" spans="1:13" x14ac:dyDescent="0.2">
      <c r="A1772" s="1"/>
      <c r="C1772" s="54"/>
      <c r="D1772" s="54"/>
      <c r="E1772" s="54"/>
      <c r="F1772" s="54"/>
      <c r="G1772" s="54"/>
      <c r="H1772" s="54"/>
      <c r="I1772" s="54"/>
      <c r="J1772" s="54"/>
      <c r="K1772" s="54"/>
      <c r="L1772" s="54"/>
      <c r="M1772" s="54"/>
    </row>
    <row r="1773" spans="1:13" x14ac:dyDescent="0.2">
      <c r="A1773" s="1"/>
      <c r="C1773" s="54"/>
      <c r="D1773" s="54"/>
      <c r="E1773" s="54"/>
      <c r="F1773" s="54"/>
      <c r="G1773" s="54"/>
      <c r="H1773" s="54"/>
      <c r="I1773" s="54"/>
      <c r="J1773" s="54"/>
      <c r="K1773" s="54"/>
      <c r="L1773" s="54"/>
      <c r="M1773" s="54"/>
    </row>
    <row r="1774" spans="1:13" x14ac:dyDescent="0.2">
      <c r="A1774" s="1"/>
      <c r="C1774" s="54"/>
      <c r="D1774" s="54"/>
      <c r="E1774" s="54"/>
      <c r="F1774" s="54"/>
      <c r="G1774" s="54"/>
      <c r="H1774" s="54"/>
      <c r="I1774" s="54"/>
      <c r="J1774" s="54"/>
      <c r="K1774" s="54"/>
      <c r="L1774" s="54"/>
      <c r="M1774" s="54"/>
    </row>
    <row r="1775" spans="1:13" x14ac:dyDescent="0.2">
      <c r="A1775" s="1"/>
      <c r="C1775" s="54"/>
      <c r="D1775" s="54"/>
      <c r="E1775" s="54"/>
      <c r="F1775" s="54"/>
      <c r="G1775" s="54"/>
      <c r="H1775" s="54"/>
      <c r="I1775" s="54"/>
      <c r="J1775" s="54"/>
      <c r="K1775" s="54"/>
      <c r="L1775" s="54"/>
      <c r="M1775" s="54"/>
    </row>
    <row r="1776" spans="1:13" x14ac:dyDescent="0.2">
      <c r="A1776" s="1"/>
      <c r="C1776" s="54"/>
      <c r="D1776" s="54"/>
      <c r="E1776" s="54"/>
      <c r="F1776" s="54"/>
      <c r="G1776" s="54"/>
      <c r="H1776" s="54"/>
      <c r="I1776" s="54"/>
      <c r="J1776" s="54"/>
      <c r="K1776" s="54"/>
      <c r="L1776" s="54"/>
      <c r="M1776" s="54"/>
    </row>
    <row r="1777" spans="1:13" x14ac:dyDescent="0.2">
      <c r="A1777" s="1"/>
      <c r="C1777" s="54"/>
      <c r="D1777" s="54"/>
      <c r="E1777" s="54"/>
      <c r="F1777" s="54"/>
      <c r="G1777" s="54"/>
      <c r="H1777" s="54"/>
      <c r="I1777" s="54"/>
      <c r="J1777" s="54"/>
      <c r="K1777" s="54"/>
      <c r="L1777" s="54"/>
      <c r="M1777" s="54"/>
    </row>
    <row r="1778" spans="1:13" x14ac:dyDescent="0.2">
      <c r="A1778" s="1"/>
      <c r="C1778" s="54"/>
      <c r="D1778" s="54"/>
      <c r="E1778" s="54"/>
      <c r="F1778" s="54"/>
      <c r="G1778" s="54"/>
      <c r="H1778" s="54"/>
      <c r="I1778" s="54"/>
      <c r="J1778" s="54"/>
      <c r="K1778" s="54"/>
      <c r="L1778" s="54"/>
      <c r="M1778" s="54"/>
    </row>
    <row r="1779" spans="1:13" x14ac:dyDescent="0.2">
      <c r="A1779" s="1"/>
      <c r="C1779" s="54"/>
      <c r="D1779" s="54"/>
      <c r="E1779" s="54"/>
      <c r="F1779" s="54"/>
      <c r="G1779" s="54"/>
      <c r="H1779" s="54"/>
      <c r="I1779" s="54"/>
      <c r="J1779" s="54"/>
      <c r="K1779" s="54"/>
      <c r="L1779" s="54"/>
      <c r="M1779" s="54"/>
    </row>
    <row r="1780" spans="1:13" x14ac:dyDescent="0.2">
      <c r="A1780" s="1"/>
      <c r="C1780" s="54"/>
      <c r="D1780" s="54"/>
      <c r="E1780" s="54"/>
      <c r="F1780" s="54"/>
      <c r="G1780" s="54"/>
      <c r="H1780" s="54"/>
      <c r="I1780" s="54"/>
      <c r="J1780" s="54"/>
      <c r="K1780" s="54"/>
      <c r="L1780" s="54"/>
      <c r="M1780" s="54"/>
    </row>
    <row r="1781" spans="1:13" x14ac:dyDescent="0.2">
      <c r="A1781" s="1"/>
      <c r="C1781" s="54"/>
      <c r="D1781" s="54"/>
      <c r="E1781" s="54"/>
      <c r="F1781" s="54"/>
      <c r="G1781" s="54"/>
      <c r="H1781" s="54"/>
      <c r="I1781" s="54"/>
      <c r="J1781" s="54"/>
      <c r="K1781" s="54"/>
      <c r="L1781" s="54"/>
      <c r="M1781" s="54"/>
    </row>
    <row r="1782" spans="1:13" x14ac:dyDescent="0.2">
      <c r="A1782" s="1"/>
      <c r="C1782" s="54"/>
      <c r="D1782" s="54"/>
      <c r="E1782" s="54"/>
      <c r="F1782" s="54"/>
      <c r="G1782" s="54"/>
      <c r="H1782" s="54"/>
      <c r="I1782" s="54"/>
      <c r="J1782" s="54"/>
      <c r="K1782" s="54"/>
      <c r="L1782" s="54"/>
      <c r="M1782" s="54"/>
    </row>
    <row r="1783" spans="1:13" x14ac:dyDescent="0.2">
      <c r="A1783" s="1"/>
      <c r="C1783" s="54"/>
      <c r="D1783" s="54"/>
      <c r="E1783" s="54"/>
      <c r="F1783" s="54"/>
      <c r="G1783" s="54"/>
      <c r="H1783" s="54"/>
      <c r="I1783" s="54"/>
      <c r="J1783" s="54"/>
      <c r="K1783" s="54"/>
      <c r="L1783" s="54"/>
      <c r="M1783" s="54"/>
    </row>
    <row r="1784" spans="1:13" x14ac:dyDescent="0.2">
      <c r="A1784" s="1"/>
      <c r="C1784" s="54"/>
      <c r="D1784" s="54"/>
      <c r="E1784" s="54"/>
      <c r="F1784" s="54"/>
      <c r="G1784" s="54"/>
      <c r="H1784" s="54"/>
      <c r="I1784" s="54"/>
      <c r="J1784" s="54"/>
      <c r="K1784" s="54"/>
      <c r="L1784" s="54"/>
      <c r="M1784" s="54"/>
    </row>
    <row r="1785" spans="1:13" x14ac:dyDescent="0.2">
      <c r="A1785" s="1"/>
      <c r="C1785" s="54"/>
      <c r="D1785" s="54"/>
      <c r="E1785" s="54"/>
      <c r="F1785" s="54"/>
      <c r="G1785" s="54"/>
      <c r="H1785" s="54"/>
      <c r="I1785" s="54"/>
      <c r="J1785" s="54"/>
      <c r="K1785" s="54"/>
      <c r="L1785" s="54"/>
      <c r="M1785" s="54"/>
    </row>
    <row r="1786" spans="1:13" x14ac:dyDescent="0.2">
      <c r="A1786" s="1"/>
      <c r="C1786" s="54"/>
      <c r="D1786" s="54"/>
      <c r="E1786" s="54"/>
      <c r="F1786" s="54"/>
      <c r="G1786" s="54"/>
      <c r="H1786" s="54"/>
      <c r="I1786" s="54"/>
      <c r="J1786" s="54"/>
      <c r="K1786" s="54"/>
      <c r="L1786" s="54"/>
      <c r="M1786" s="54"/>
    </row>
    <row r="1787" spans="1:13" x14ac:dyDescent="0.2">
      <c r="A1787" s="1"/>
      <c r="C1787" s="54"/>
      <c r="D1787" s="54"/>
      <c r="E1787" s="54"/>
      <c r="F1787" s="54"/>
      <c r="G1787" s="54"/>
      <c r="H1787" s="54"/>
      <c r="I1787" s="54"/>
      <c r="J1787" s="54"/>
      <c r="K1787" s="54"/>
      <c r="L1787" s="54"/>
      <c r="M1787" s="54"/>
    </row>
    <row r="1788" spans="1:13" x14ac:dyDescent="0.2">
      <c r="A1788" s="1"/>
      <c r="C1788" s="54"/>
      <c r="D1788" s="54"/>
      <c r="E1788" s="54"/>
      <c r="F1788" s="54"/>
      <c r="G1788" s="54"/>
      <c r="H1788" s="54"/>
      <c r="I1788" s="54"/>
      <c r="J1788" s="54"/>
      <c r="K1788" s="54"/>
      <c r="L1788" s="54"/>
      <c r="M1788" s="54"/>
    </row>
    <row r="1789" spans="1:13" x14ac:dyDescent="0.2">
      <c r="A1789" s="1"/>
      <c r="C1789" s="54"/>
      <c r="D1789" s="54"/>
      <c r="E1789" s="54"/>
      <c r="F1789" s="54"/>
      <c r="G1789" s="54"/>
      <c r="H1789" s="54"/>
      <c r="I1789" s="54"/>
      <c r="J1789" s="54"/>
      <c r="K1789" s="54"/>
      <c r="L1789" s="54"/>
      <c r="M1789" s="54"/>
    </row>
    <row r="1790" spans="1:13" x14ac:dyDescent="0.2">
      <c r="A1790" s="1"/>
      <c r="C1790" s="54"/>
      <c r="D1790" s="54"/>
      <c r="E1790" s="54"/>
      <c r="F1790" s="54"/>
      <c r="G1790" s="54"/>
      <c r="H1790" s="54"/>
      <c r="I1790" s="54"/>
      <c r="J1790" s="54"/>
      <c r="K1790" s="54"/>
      <c r="L1790" s="54"/>
      <c r="M1790" s="54"/>
    </row>
    <row r="1791" spans="1:13" x14ac:dyDescent="0.2">
      <c r="A1791" s="1"/>
      <c r="C1791" s="54"/>
      <c r="D1791" s="54"/>
      <c r="E1791" s="54"/>
      <c r="F1791" s="54"/>
      <c r="G1791" s="54"/>
      <c r="H1791" s="54"/>
      <c r="I1791" s="54"/>
      <c r="J1791" s="54"/>
      <c r="K1791" s="54"/>
      <c r="L1791" s="54"/>
      <c r="M1791" s="54"/>
    </row>
    <row r="1792" spans="1:13" x14ac:dyDescent="0.2">
      <c r="A1792" s="1"/>
      <c r="C1792" s="54"/>
      <c r="D1792" s="54"/>
      <c r="E1792" s="54"/>
      <c r="F1792" s="54"/>
      <c r="G1792" s="54"/>
      <c r="H1792" s="54"/>
      <c r="I1792" s="54"/>
      <c r="J1792" s="54"/>
      <c r="K1792" s="54"/>
      <c r="L1792" s="54"/>
      <c r="M1792" s="54"/>
    </row>
    <row r="1793" spans="1:13" x14ac:dyDescent="0.2">
      <c r="A1793" s="1"/>
      <c r="C1793" s="54"/>
      <c r="D1793" s="54"/>
      <c r="E1793" s="54"/>
      <c r="F1793" s="54"/>
      <c r="G1793" s="54"/>
      <c r="H1793" s="54"/>
      <c r="I1793" s="54"/>
      <c r="J1793" s="54"/>
      <c r="K1793" s="54"/>
      <c r="L1793" s="54"/>
      <c r="M1793" s="54"/>
    </row>
    <row r="1794" spans="1:13" x14ac:dyDescent="0.2">
      <c r="A1794" s="1"/>
      <c r="C1794" s="54"/>
      <c r="D1794" s="54"/>
      <c r="E1794" s="54"/>
      <c r="F1794" s="54"/>
      <c r="G1794" s="54"/>
      <c r="H1794" s="54"/>
      <c r="I1794" s="54"/>
      <c r="J1794" s="54"/>
      <c r="K1794" s="54"/>
      <c r="L1794" s="54"/>
      <c r="M1794" s="54"/>
    </row>
    <row r="1795" spans="1:13" x14ac:dyDescent="0.2">
      <c r="A1795" s="1"/>
      <c r="C1795" s="54"/>
      <c r="D1795" s="54"/>
      <c r="E1795" s="54"/>
      <c r="F1795" s="54"/>
      <c r="G1795" s="54"/>
      <c r="H1795" s="54"/>
      <c r="I1795" s="54"/>
      <c r="J1795" s="54"/>
      <c r="K1795" s="54"/>
      <c r="L1795" s="54"/>
      <c r="M1795" s="54"/>
    </row>
    <row r="1796" spans="1:13" x14ac:dyDescent="0.2">
      <c r="A1796" s="1"/>
      <c r="C1796" s="54"/>
      <c r="D1796" s="54"/>
      <c r="E1796" s="54"/>
      <c r="F1796" s="54"/>
      <c r="G1796" s="54"/>
      <c r="H1796" s="54"/>
      <c r="I1796" s="54"/>
      <c r="J1796" s="54"/>
      <c r="K1796" s="54"/>
      <c r="L1796" s="54"/>
      <c r="M1796" s="54"/>
    </row>
    <row r="1797" spans="1:13" x14ac:dyDescent="0.2">
      <c r="A1797" s="1"/>
      <c r="C1797" s="54"/>
      <c r="D1797" s="54"/>
      <c r="E1797" s="54"/>
      <c r="F1797" s="54"/>
      <c r="G1797" s="54"/>
      <c r="H1797" s="54"/>
      <c r="I1797" s="54"/>
      <c r="J1797" s="54"/>
      <c r="K1797" s="54"/>
      <c r="L1797" s="54"/>
      <c r="M1797" s="54"/>
    </row>
    <row r="1798" spans="1:13" x14ac:dyDescent="0.2">
      <c r="A1798" s="1"/>
      <c r="C1798" s="54"/>
      <c r="D1798" s="54"/>
      <c r="E1798" s="54"/>
      <c r="F1798" s="54"/>
      <c r="G1798" s="54"/>
      <c r="H1798" s="54"/>
      <c r="I1798" s="54"/>
      <c r="J1798" s="54"/>
      <c r="K1798" s="54"/>
      <c r="L1798" s="54"/>
      <c r="M1798" s="54"/>
    </row>
    <row r="1799" spans="1:13" x14ac:dyDescent="0.2">
      <c r="A1799" s="1"/>
      <c r="C1799" s="54"/>
      <c r="D1799" s="54"/>
      <c r="E1799" s="54"/>
      <c r="F1799" s="54"/>
      <c r="G1799" s="54"/>
      <c r="H1799" s="54"/>
      <c r="I1799" s="54"/>
      <c r="J1799" s="54"/>
      <c r="K1799" s="54"/>
      <c r="L1799" s="54"/>
      <c r="M1799" s="54"/>
    </row>
    <row r="1800" spans="1:13" x14ac:dyDescent="0.2">
      <c r="A1800" s="1"/>
      <c r="C1800" s="54"/>
      <c r="D1800" s="54"/>
      <c r="E1800" s="54"/>
      <c r="F1800" s="54"/>
      <c r="G1800" s="54"/>
      <c r="H1800" s="54"/>
      <c r="I1800" s="54"/>
      <c r="J1800" s="54"/>
      <c r="K1800" s="54"/>
      <c r="L1800" s="54"/>
      <c r="M1800" s="54"/>
    </row>
    <row r="1801" spans="1:13" x14ac:dyDescent="0.2">
      <c r="A1801" s="1"/>
      <c r="C1801" s="54"/>
      <c r="D1801" s="54"/>
      <c r="E1801" s="54"/>
      <c r="F1801" s="54"/>
      <c r="G1801" s="54"/>
      <c r="H1801" s="54"/>
      <c r="I1801" s="54"/>
      <c r="J1801" s="54"/>
      <c r="K1801" s="54"/>
      <c r="L1801" s="54"/>
      <c r="M1801" s="54"/>
    </row>
    <row r="1802" spans="1:13" x14ac:dyDescent="0.2">
      <c r="A1802" s="1"/>
      <c r="C1802" s="54"/>
      <c r="D1802" s="54"/>
      <c r="E1802" s="54"/>
      <c r="F1802" s="54"/>
      <c r="G1802" s="54"/>
      <c r="H1802" s="54"/>
      <c r="I1802" s="54"/>
      <c r="J1802" s="54"/>
      <c r="K1802" s="54"/>
      <c r="L1802" s="54"/>
      <c r="M1802" s="54"/>
    </row>
    <row r="1803" spans="1:13" x14ac:dyDescent="0.2">
      <c r="A1803" s="1"/>
      <c r="C1803" s="54"/>
      <c r="D1803" s="54"/>
      <c r="E1803" s="54"/>
      <c r="F1803" s="54"/>
      <c r="G1803" s="54"/>
      <c r="H1803" s="54"/>
      <c r="I1803" s="54"/>
      <c r="J1803" s="54"/>
      <c r="K1803" s="54"/>
      <c r="L1803" s="54"/>
      <c r="M1803" s="54"/>
    </row>
    <row r="1804" spans="1:13" x14ac:dyDescent="0.2">
      <c r="A1804" s="1"/>
      <c r="C1804" s="54"/>
      <c r="D1804" s="54"/>
      <c r="E1804" s="54"/>
      <c r="F1804" s="54"/>
      <c r="G1804" s="54"/>
      <c r="H1804" s="54"/>
      <c r="I1804" s="54"/>
      <c r="J1804" s="54"/>
      <c r="K1804" s="54"/>
      <c r="L1804" s="54"/>
      <c r="M1804" s="54"/>
    </row>
    <row r="1805" spans="1:13" x14ac:dyDescent="0.2">
      <c r="A1805" s="1"/>
      <c r="C1805" s="54"/>
      <c r="D1805" s="54"/>
      <c r="E1805" s="54"/>
      <c r="F1805" s="54"/>
      <c r="G1805" s="54"/>
      <c r="H1805" s="54"/>
      <c r="I1805" s="54"/>
      <c r="J1805" s="54"/>
      <c r="K1805" s="54"/>
      <c r="L1805" s="54"/>
      <c r="M1805" s="54"/>
    </row>
    <row r="1806" spans="1:13" x14ac:dyDescent="0.2">
      <c r="A1806" s="1"/>
      <c r="C1806" s="54"/>
      <c r="D1806" s="54"/>
      <c r="E1806" s="54"/>
      <c r="F1806" s="54"/>
      <c r="G1806" s="54"/>
      <c r="H1806" s="54"/>
      <c r="I1806" s="54"/>
      <c r="J1806" s="54"/>
      <c r="K1806" s="54"/>
      <c r="L1806" s="54"/>
      <c r="M1806" s="54"/>
    </row>
    <row r="1807" spans="1:13" x14ac:dyDescent="0.2">
      <c r="A1807" s="1"/>
      <c r="C1807" s="54"/>
      <c r="D1807" s="54"/>
      <c r="E1807" s="54"/>
      <c r="F1807" s="54"/>
      <c r="G1807" s="54"/>
      <c r="H1807" s="54"/>
      <c r="I1807" s="54"/>
      <c r="J1807" s="54"/>
      <c r="K1807" s="54"/>
      <c r="L1807" s="54"/>
      <c r="M1807" s="54"/>
    </row>
    <row r="1808" spans="1:13" x14ac:dyDescent="0.2">
      <c r="A1808" s="1"/>
      <c r="C1808" s="54"/>
      <c r="D1808" s="54"/>
      <c r="E1808" s="54"/>
      <c r="F1808" s="54"/>
      <c r="G1808" s="54"/>
      <c r="H1808" s="54"/>
      <c r="I1808" s="54"/>
      <c r="J1808" s="54"/>
      <c r="K1808" s="54"/>
      <c r="L1808" s="54"/>
      <c r="M1808" s="54"/>
    </row>
    <row r="1809" spans="1:13" x14ac:dyDescent="0.2">
      <c r="A1809" s="1"/>
      <c r="C1809" s="54"/>
      <c r="D1809" s="54"/>
      <c r="E1809" s="54"/>
      <c r="F1809" s="54"/>
      <c r="G1809" s="54"/>
      <c r="H1809" s="54"/>
      <c r="I1809" s="54"/>
      <c r="J1809" s="54"/>
      <c r="K1809" s="54"/>
      <c r="L1809" s="54"/>
      <c r="M1809" s="54"/>
    </row>
    <row r="1810" spans="1:13" x14ac:dyDescent="0.2">
      <c r="A1810" s="1"/>
      <c r="C1810" s="54"/>
      <c r="D1810" s="54"/>
      <c r="E1810" s="54"/>
      <c r="F1810" s="54"/>
      <c r="G1810" s="54"/>
      <c r="H1810" s="54"/>
      <c r="I1810" s="54"/>
      <c r="J1810" s="54"/>
      <c r="K1810" s="54"/>
      <c r="L1810" s="54"/>
      <c r="M1810" s="54"/>
    </row>
    <row r="1811" spans="1:13" x14ac:dyDescent="0.2">
      <c r="A1811" s="1"/>
      <c r="C1811" s="54"/>
      <c r="D1811" s="54"/>
      <c r="E1811" s="54"/>
      <c r="F1811" s="54"/>
      <c r="G1811" s="54"/>
      <c r="H1811" s="54"/>
      <c r="I1811" s="54"/>
      <c r="J1811" s="54"/>
      <c r="K1811" s="54"/>
      <c r="L1811" s="54"/>
      <c r="M1811" s="54"/>
    </row>
    <row r="1812" spans="1:13" x14ac:dyDescent="0.2">
      <c r="A1812" s="1"/>
      <c r="C1812" s="54"/>
      <c r="D1812" s="54"/>
      <c r="E1812" s="54"/>
      <c r="F1812" s="54"/>
      <c r="G1812" s="54"/>
      <c r="H1812" s="54"/>
      <c r="I1812" s="54"/>
      <c r="J1812" s="54"/>
      <c r="K1812" s="54"/>
      <c r="L1812" s="54"/>
      <c r="M1812" s="54"/>
    </row>
    <row r="1813" spans="1:13" x14ac:dyDescent="0.2">
      <c r="A1813" s="1"/>
      <c r="C1813" s="54"/>
      <c r="D1813" s="54"/>
      <c r="E1813" s="54"/>
      <c r="F1813" s="54"/>
      <c r="G1813" s="54"/>
      <c r="H1813" s="54"/>
      <c r="I1813" s="54"/>
      <c r="J1813" s="54"/>
      <c r="K1813" s="54"/>
      <c r="L1813" s="54"/>
      <c r="M1813" s="54"/>
    </row>
    <row r="1814" spans="1:13" x14ac:dyDescent="0.2">
      <c r="A1814" s="1"/>
      <c r="C1814" s="54"/>
      <c r="D1814" s="54"/>
      <c r="E1814" s="54"/>
      <c r="F1814" s="54"/>
      <c r="G1814" s="54"/>
      <c r="H1814" s="54"/>
      <c r="I1814" s="54"/>
      <c r="J1814" s="54"/>
      <c r="K1814" s="54"/>
      <c r="L1814" s="54"/>
      <c r="M1814" s="54"/>
    </row>
    <row r="1815" spans="1:13" x14ac:dyDescent="0.2">
      <c r="A1815" s="1"/>
      <c r="C1815" s="54"/>
      <c r="D1815" s="54"/>
      <c r="E1815" s="54"/>
      <c r="F1815" s="54"/>
      <c r="G1815" s="54"/>
      <c r="H1815" s="54"/>
      <c r="I1815" s="54"/>
      <c r="J1815" s="54"/>
      <c r="K1815" s="54"/>
      <c r="L1815" s="54"/>
      <c r="M1815" s="54"/>
    </row>
    <row r="1816" spans="1:13" x14ac:dyDescent="0.2">
      <c r="A1816" s="1"/>
      <c r="C1816" s="54"/>
      <c r="D1816" s="54"/>
      <c r="E1816" s="54"/>
      <c r="F1816" s="54"/>
      <c r="G1816" s="54"/>
      <c r="H1816" s="54"/>
      <c r="I1816" s="54"/>
      <c r="J1816" s="54"/>
      <c r="K1816" s="54"/>
      <c r="L1816" s="54"/>
      <c r="M1816" s="54"/>
    </row>
    <row r="1817" spans="1:13" x14ac:dyDescent="0.2">
      <c r="A1817" s="1"/>
      <c r="C1817" s="54"/>
      <c r="D1817" s="54"/>
      <c r="E1817" s="54"/>
      <c r="F1817" s="54"/>
      <c r="G1817" s="54"/>
      <c r="H1817" s="54"/>
      <c r="I1817" s="54"/>
      <c r="J1817" s="54"/>
      <c r="K1817" s="54"/>
      <c r="L1817" s="54"/>
      <c r="M1817" s="54"/>
    </row>
    <row r="1818" spans="1:13" x14ac:dyDescent="0.2">
      <c r="A1818" s="1"/>
      <c r="C1818" s="54"/>
      <c r="D1818" s="54"/>
      <c r="E1818" s="54"/>
      <c r="F1818" s="54"/>
      <c r="G1818" s="54"/>
      <c r="H1818" s="54"/>
      <c r="I1818" s="54"/>
      <c r="J1818" s="54"/>
      <c r="K1818" s="54"/>
      <c r="L1818" s="54"/>
      <c r="M1818" s="54"/>
    </row>
    <row r="1819" spans="1:13" x14ac:dyDescent="0.2">
      <c r="A1819" s="1"/>
      <c r="C1819" s="54"/>
      <c r="D1819" s="54"/>
      <c r="E1819" s="54"/>
      <c r="F1819" s="54"/>
      <c r="G1819" s="54"/>
      <c r="H1819" s="54"/>
      <c r="I1819" s="54"/>
      <c r="J1819" s="54"/>
      <c r="K1819" s="54"/>
      <c r="L1819" s="54"/>
      <c r="M1819" s="54"/>
    </row>
    <row r="1820" spans="1:13" x14ac:dyDescent="0.2">
      <c r="A1820" s="1"/>
      <c r="C1820" s="54"/>
      <c r="D1820" s="54"/>
      <c r="E1820" s="54"/>
      <c r="F1820" s="54"/>
      <c r="G1820" s="54"/>
      <c r="H1820" s="54"/>
      <c r="I1820" s="54"/>
      <c r="J1820" s="54"/>
      <c r="K1820" s="54"/>
      <c r="L1820" s="54"/>
      <c r="M1820" s="54"/>
    </row>
    <row r="1821" spans="1:13" x14ac:dyDescent="0.2">
      <c r="A1821" s="1"/>
      <c r="C1821" s="54"/>
      <c r="D1821" s="54"/>
      <c r="E1821" s="54"/>
      <c r="F1821" s="54"/>
      <c r="G1821" s="54"/>
      <c r="H1821" s="54"/>
      <c r="I1821" s="54"/>
      <c r="J1821" s="54"/>
      <c r="K1821" s="54"/>
      <c r="L1821" s="54"/>
      <c r="M1821" s="54"/>
    </row>
    <row r="1822" spans="1:13" x14ac:dyDescent="0.2">
      <c r="A1822" s="1"/>
      <c r="C1822" s="54"/>
      <c r="D1822" s="54"/>
      <c r="E1822" s="54"/>
      <c r="F1822" s="54"/>
      <c r="G1822" s="54"/>
      <c r="H1822" s="54"/>
      <c r="I1822" s="54"/>
      <c r="J1822" s="54"/>
      <c r="K1822" s="54"/>
      <c r="L1822" s="54"/>
      <c r="M1822" s="54"/>
    </row>
    <row r="1823" spans="1:13" x14ac:dyDescent="0.2">
      <c r="A1823" s="1"/>
      <c r="C1823" s="54"/>
      <c r="D1823" s="54"/>
      <c r="E1823" s="54"/>
      <c r="F1823" s="54"/>
      <c r="G1823" s="54"/>
      <c r="H1823" s="54"/>
      <c r="I1823" s="54"/>
      <c r="J1823" s="54"/>
      <c r="K1823" s="54"/>
      <c r="L1823" s="54"/>
      <c r="M1823" s="54"/>
    </row>
    <row r="1824" spans="1:13" x14ac:dyDescent="0.2">
      <c r="A1824" s="1"/>
      <c r="C1824" s="54"/>
      <c r="D1824" s="54"/>
      <c r="E1824" s="54"/>
      <c r="F1824" s="54"/>
      <c r="G1824" s="54"/>
      <c r="H1824" s="54"/>
      <c r="I1824" s="54"/>
      <c r="J1824" s="54"/>
      <c r="K1824" s="54"/>
      <c r="L1824" s="54"/>
      <c r="M1824" s="54"/>
    </row>
    <row r="1825" spans="1:13" x14ac:dyDescent="0.2">
      <c r="A1825" s="1"/>
      <c r="C1825" s="54"/>
      <c r="D1825" s="54"/>
      <c r="E1825" s="54"/>
      <c r="F1825" s="54"/>
      <c r="G1825" s="54"/>
      <c r="H1825" s="54"/>
      <c r="I1825" s="54"/>
      <c r="J1825" s="54"/>
      <c r="K1825" s="54"/>
      <c r="L1825" s="54"/>
      <c r="M1825" s="54"/>
    </row>
    <row r="1826" spans="1:13" x14ac:dyDescent="0.2">
      <c r="A1826" s="1"/>
      <c r="C1826" s="54"/>
      <c r="D1826" s="54"/>
      <c r="E1826" s="54"/>
      <c r="F1826" s="54"/>
      <c r="G1826" s="54"/>
      <c r="H1826" s="54"/>
      <c r="I1826" s="54"/>
      <c r="J1826" s="54"/>
      <c r="K1826" s="54"/>
      <c r="L1826" s="54"/>
      <c r="M1826" s="54"/>
    </row>
    <row r="1827" spans="1:13" x14ac:dyDescent="0.2">
      <c r="A1827" s="1"/>
      <c r="C1827" s="54"/>
      <c r="D1827" s="54"/>
      <c r="E1827" s="54"/>
      <c r="F1827" s="54"/>
      <c r="G1827" s="54"/>
      <c r="H1827" s="54"/>
      <c r="I1827" s="54"/>
      <c r="J1827" s="54"/>
      <c r="K1827" s="54"/>
      <c r="L1827" s="54"/>
      <c r="M1827" s="54"/>
    </row>
    <row r="1828" spans="1:13" x14ac:dyDescent="0.2">
      <c r="A1828" s="1"/>
      <c r="C1828" s="54"/>
      <c r="D1828" s="54"/>
      <c r="E1828" s="54"/>
      <c r="F1828" s="54"/>
      <c r="G1828" s="54"/>
      <c r="H1828" s="54"/>
      <c r="I1828" s="54"/>
      <c r="J1828" s="54"/>
      <c r="K1828" s="54"/>
      <c r="L1828" s="54"/>
      <c r="M1828" s="54"/>
    </row>
    <row r="1829" spans="1:13" x14ac:dyDescent="0.2">
      <c r="A1829" s="1"/>
      <c r="C1829" s="54"/>
      <c r="D1829" s="54"/>
      <c r="E1829" s="54"/>
      <c r="F1829" s="54"/>
      <c r="G1829" s="54"/>
      <c r="H1829" s="54"/>
      <c r="I1829" s="54"/>
      <c r="J1829" s="54"/>
      <c r="K1829" s="54"/>
      <c r="L1829" s="54"/>
      <c r="M1829" s="54"/>
    </row>
    <row r="1830" spans="1:13" x14ac:dyDescent="0.2">
      <c r="A1830" s="1"/>
      <c r="C1830" s="54"/>
      <c r="D1830" s="54"/>
      <c r="E1830" s="54"/>
      <c r="F1830" s="54"/>
      <c r="G1830" s="54"/>
      <c r="H1830" s="54"/>
      <c r="I1830" s="54"/>
      <c r="J1830" s="54"/>
      <c r="K1830" s="54"/>
      <c r="L1830" s="54"/>
      <c r="M1830" s="54"/>
    </row>
    <row r="1831" spans="1:13" x14ac:dyDescent="0.2">
      <c r="A1831" s="1"/>
      <c r="C1831" s="54"/>
      <c r="D1831" s="54"/>
      <c r="E1831" s="54"/>
      <c r="F1831" s="54"/>
      <c r="G1831" s="54"/>
      <c r="H1831" s="54"/>
      <c r="I1831" s="54"/>
      <c r="J1831" s="54"/>
      <c r="K1831" s="54"/>
      <c r="L1831" s="54"/>
      <c r="M1831" s="54"/>
    </row>
    <row r="1832" spans="1:13" x14ac:dyDescent="0.2">
      <c r="A1832" s="1"/>
      <c r="C1832" s="54"/>
      <c r="D1832" s="54"/>
      <c r="E1832" s="54"/>
      <c r="F1832" s="54"/>
      <c r="G1832" s="54"/>
      <c r="H1832" s="54"/>
      <c r="I1832" s="54"/>
      <c r="J1832" s="54"/>
      <c r="K1832" s="54"/>
      <c r="L1832" s="54"/>
      <c r="M1832" s="54"/>
    </row>
    <row r="1833" spans="1:13" x14ac:dyDescent="0.2">
      <c r="A1833" s="1"/>
      <c r="C1833" s="54"/>
      <c r="D1833" s="54"/>
      <c r="E1833" s="54"/>
      <c r="F1833" s="54"/>
      <c r="G1833" s="54"/>
      <c r="H1833" s="54"/>
      <c r="I1833" s="54"/>
      <c r="J1833" s="54"/>
      <c r="K1833" s="54"/>
      <c r="L1833" s="54"/>
      <c r="M1833" s="54"/>
    </row>
    <row r="1834" spans="1:13" x14ac:dyDescent="0.2">
      <c r="A1834" s="1"/>
      <c r="C1834" s="54"/>
      <c r="D1834" s="54"/>
      <c r="E1834" s="54"/>
      <c r="F1834" s="54"/>
      <c r="G1834" s="54"/>
      <c r="H1834" s="54"/>
      <c r="I1834" s="54"/>
      <c r="J1834" s="54"/>
      <c r="K1834" s="54"/>
      <c r="L1834" s="54"/>
      <c r="M1834" s="54"/>
    </row>
    <row r="1835" spans="1:13" x14ac:dyDescent="0.2">
      <c r="A1835" s="1"/>
      <c r="C1835" s="54"/>
      <c r="D1835" s="54"/>
      <c r="E1835" s="54"/>
      <c r="F1835" s="54"/>
      <c r="G1835" s="54"/>
      <c r="H1835" s="54"/>
      <c r="I1835" s="54"/>
      <c r="J1835" s="54"/>
      <c r="K1835" s="54"/>
      <c r="L1835" s="54"/>
      <c r="M1835" s="54"/>
    </row>
    <row r="1836" spans="1:13" x14ac:dyDescent="0.2">
      <c r="A1836" s="1"/>
      <c r="C1836" s="54"/>
      <c r="D1836" s="54"/>
      <c r="E1836" s="54"/>
      <c r="F1836" s="54"/>
      <c r="G1836" s="54"/>
      <c r="H1836" s="54"/>
      <c r="I1836" s="54"/>
      <c r="J1836" s="54"/>
      <c r="K1836" s="54"/>
      <c r="L1836" s="54"/>
      <c r="M1836" s="54"/>
    </row>
    <row r="1837" spans="1:13" x14ac:dyDescent="0.2">
      <c r="A1837" s="1"/>
      <c r="C1837" s="54"/>
      <c r="D1837" s="54"/>
      <c r="E1837" s="54"/>
      <c r="F1837" s="54"/>
      <c r="G1837" s="54"/>
      <c r="H1837" s="54"/>
      <c r="I1837" s="54"/>
      <c r="J1837" s="54"/>
      <c r="K1837" s="54"/>
      <c r="L1837" s="54"/>
      <c r="M1837" s="54"/>
    </row>
    <row r="1838" spans="1:13" x14ac:dyDescent="0.2">
      <c r="A1838" s="1"/>
      <c r="C1838" s="54"/>
      <c r="D1838" s="54"/>
      <c r="E1838" s="54"/>
      <c r="F1838" s="54"/>
      <c r="G1838" s="54"/>
      <c r="H1838" s="54"/>
      <c r="I1838" s="54"/>
      <c r="J1838" s="54"/>
      <c r="K1838" s="54"/>
      <c r="L1838" s="54"/>
      <c r="M1838" s="54"/>
    </row>
    <row r="1839" spans="1:13" x14ac:dyDescent="0.2">
      <c r="A1839" s="1"/>
      <c r="C1839" s="54"/>
      <c r="D1839" s="54"/>
      <c r="E1839" s="54"/>
      <c r="F1839" s="54"/>
      <c r="G1839" s="54"/>
      <c r="H1839" s="54"/>
      <c r="I1839" s="54"/>
      <c r="J1839" s="54"/>
      <c r="K1839" s="54"/>
      <c r="L1839" s="54"/>
      <c r="M1839" s="54"/>
    </row>
    <row r="1840" spans="1:13" x14ac:dyDescent="0.2">
      <c r="A1840" s="1"/>
      <c r="C1840" s="54"/>
      <c r="D1840" s="54"/>
      <c r="E1840" s="54"/>
      <c r="F1840" s="54"/>
      <c r="G1840" s="54"/>
      <c r="H1840" s="54"/>
      <c r="I1840" s="54"/>
      <c r="J1840" s="54"/>
      <c r="K1840" s="54"/>
      <c r="L1840" s="54"/>
      <c r="M1840" s="54"/>
    </row>
    <row r="1841" spans="1:13" x14ac:dyDescent="0.2">
      <c r="A1841" s="1"/>
      <c r="C1841" s="54"/>
      <c r="D1841" s="54"/>
      <c r="E1841" s="54"/>
      <c r="F1841" s="54"/>
      <c r="G1841" s="54"/>
      <c r="H1841" s="54"/>
      <c r="I1841" s="54"/>
      <c r="J1841" s="54"/>
      <c r="K1841" s="54"/>
      <c r="L1841" s="54"/>
      <c r="M1841" s="54"/>
    </row>
    <row r="1842" spans="1:13" x14ac:dyDescent="0.2">
      <c r="A1842" s="1"/>
      <c r="C1842" s="54"/>
      <c r="D1842" s="54"/>
      <c r="E1842" s="54"/>
      <c r="F1842" s="54"/>
      <c r="G1842" s="54"/>
      <c r="H1842" s="54"/>
      <c r="I1842" s="54"/>
      <c r="J1842" s="54"/>
      <c r="K1842" s="54"/>
      <c r="L1842" s="54"/>
      <c r="M1842" s="54"/>
    </row>
    <row r="1843" spans="1:13" x14ac:dyDescent="0.2">
      <c r="A1843" s="1"/>
      <c r="C1843" s="54"/>
      <c r="D1843" s="54"/>
      <c r="E1843" s="54"/>
      <c r="F1843" s="54"/>
      <c r="G1843" s="54"/>
      <c r="H1843" s="54"/>
      <c r="I1843" s="54"/>
      <c r="J1843" s="54"/>
      <c r="K1843" s="54"/>
      <c r="L1843" s="54"/>
      <c r="M1843" s="54"/>
    </row>
    <row r="1844" spans="1:13" x14ac:dyDescent="0.2">
      <c r="A1844" s="1"/>
      <c r="C1844" s="54"/>
      <c r="D1844" s="54"/>
      <c r="E1844" s="54"/>
      <c r="F1844" s="54"/>
      <c r="G1844" s="54"/>
      <c r="H1844" s="54"/>
      <c r="I1844" s="54"/>
      <c r="J1844" s="54"/>
      <c r="K1844" s="54"/>
      <c r="L1844" s="54"/>
      <c r="M1844" s="54"/>
    </row>
    <row r="1845" spans="1:13" x14ac:dyDescent="0.2">
      <c r="A1845" s="1"/>
      <c r="C1845" s="54"/>
      <c r="D1845" s="54"/>
      <c r="E1845" s="54"/>
      <c r="F1845" s="54"/>
      <c r="G1845" s="54"/>
      <c r="H1845" s="54"/>
      <c r="I1845" s="54"/>
      <c r="J1845" s="54"/>
      <c r="K1845" s="54"/>
      <c r="L1845" s="54"/>
      <c r="M1845" s="54"/>
    </row>
    <row r="1846" spans="1:13" x14ac:dyDescent="0.2">
      <c r="A1846" s="1"/>
      <c r="C1846" s="54"/>
      <c r="D1846" s="54"/>
      <c r="E1846" s="54"/>
      <c r="F1846" s="54"/>
      <c r="G1846" s="54"/>
      <c r="H1846" s="54"/>
      <c r="I1846" s="54"/>
      <c r="J1846" s="54"/>
      <c r="K1846" s="54"/>
      <c r="L1846" s="54"/>
      <c r="M1846" s="54"/>
    </row>
    <row r="1847" spans="1:13" x14ac:dyDescent="0.2">
      <c r="A1847" s="1"/>
      <c r="C1847" s="54"/>
      <c r="D1847" s="54"/>
      <c r="E1847" s="54"/>
      <c r="F1847" s="54"/>
      <c r="G1847" s="54"/>
      <c r="H1847" s="54"/>
      <c r="I1847" s="54"/>
      <c r="J1847" s="54"/>
      <c r="K1847" s="54"/>
      <c r="L1847" s="54"/>
      <c r="M1847" s="54"/>
    </row>
    <row r="1848" spans="1:13" x14ac:dyDescent="0.2">
      <c r="A1848" s="1"/>
      <c r="C1848" s="54"/>
      <c r="D1848" s="54"/>
      <c r="E1848" s="54"/>
      <c r="F1848" s="54"/>
      <c r="G1848" s="54"/>
      <c r="H1848" s="54"/>
      <c r="I1848" s="54"/>
      <c r="J1848" s="54"/>
      <c r="K1848" s="54"/>
      <c r="L1848" s="54"/>
      <c r="M1848" s="54"/>
    </row>
    <row r="1849" spans="1:13" x14ac:dyDescent="0.2">
      <c r="A1849" s="1"/>
      <c r="C1849" s="54"/>
      <c r="D1849" s="54"/>
      <c r="E1849" s="54"/>
      <c r="F1849" s="54"/>
      <c r="G1849" s="54"/>
      <c r="H1849" s="54"/>
      <c r="I1849" s="54"/>
      <c r="J1849" s="54"/>
      <c r="K1849" s="54"/>
      <c r="L1849" s="54"/>
      <c r="M1849" s="54"/>
    </row>
    <row r="1850" spans="1:13" x14ac:dyDescent="0.2">
      <c r="A1850" s="1"/>
      <c r="C1850" s="54"/>
      <c r="D1850" s="54"/>
      <c r="E1850" s="54"/>
      <c r="F1850" s="54"/>
      <c r="G1850" s="54"/>
      <c r="H1850" s="54"/>
      <c r="I1850" s="54"/>
      <c r="J1850" s="54"/>
      <c r="K1850" s="54"/>
      <c r="L1850" s="54"/>
      <c r="M1850" s="54"/>
    </row>
    <row r="1851" spans="1:13" x14ac:dyDescent="0.2">
      <c r="A1851" s="1"/>
      <c r="C1851" s="54"/>
      <c r="D1851" s="54"/>
      <c r="E1851" s="54"/>
      <c r="F1851" s="54"/>
      <c r="G1851" s="54"/>
      <c r="H1851" s="54"/>
      <c r="I1851" s="54"/>
      <c r="J1851" s="54"/>
      <c r="K1851" s="54"/>
      <c r="L1851" s="54"/>
      <c r="M1851" s="54"/>
    </row>
    <row r="1852" spans="1:13" x14ac:dyDescent="0.2">
      <c r="A1852" s="1"/>
      <c r="C1852" s="54"/>
      <c r="D1852" s="54"/>
      <c r="E1852" s="54"/>
      <c r="F1852" s="54"/>
      <c r="G1852" s="54"/>
      <c r="H1852" s="54"/>
      <c r="I1852" s="54"/>
      <c r="J1852" s="54"/>
      <c r="K1852" s="54"/>
      <c r="L1852" s="54"/>
      <c r="M1852" s="54"/>
    </row>
    <row r="1853" spans="1:13" x14ac:dyDescent="0.2">
      <c r="A1853" s="1"/>
      <c r="C1853" s="54"/>
      <c r="D1853" s="54"/>
      <c r="E1853" s="54"/>
      <c r="F1853" s="54"/>
      <c r="G1853" s="54"/>
      <c r="H1853" s="54"/>
      <c r="I1853" s="54"/>
      <c r="J1853" s="54"/>
      <c r="K1853" s="54"/>
      <c r="L1853" s="54"/>
      <c r="M1853" s="54"/>
    </row>
    <row r="1854" spans="1:13" x14ac:dyDescent="0.2">
      <c r="A1854" s="1"/>
      <c r="C1854" s="54"/>
      <c r="D1854" s="54"/>
      <c r="E1854" s="54"/>
      <c r="F1854" s="54"/>
      <c r="G1854" s="54"/>
      <c r="H1854" s="54"/>
      <c r="I1854" s="54"/>
      <c r="J1854" s="54"/>
      <c r="K1854" s="54"/>
      <c r="L1854" s="54"/>
      <c r="M1854" s="54"/>
    </row>
    <row r="1855" spans="1:13" x14ac:dyDescent="0.2">
      <c r="A1855" s="1"/>
      <c r="C1855" s="54"/>
      <c r="D1855" s="54"/>
      <c r="E1855" s="54"/>
      <c r="F1855" s="54"/>
      <c r="G1855" s="54"/>
      <c r="H1855" s="54"/>
      <c r="I1855" s="54"/>
      <c r="J1855" s="54"/>
      <c r="K1855" s="54"/>
      <c r="L1855" s="54"/>
      <c r="M1855" s="54"/>
    </row>
    <row r="1856" spans="1:13" x14ac:dyDescent="0.2">
      <c r="A1856" s="1"/>
      <c r="C1856" s="54"/>
      <c r="D1856" s="54"/>
      <c r="E1856" s="54"/>
      <c r="F1856" s="54"/>
      <c r="G1856" s="54"/>
      <c r="H1856" s="54"/>
      <c r="I1856" s="54"/>
      <c r="J1856" s="54"/>
      <c r="K1856" s="54"/>
      <c r="L1856" s="54"/>
      <c r="M1856" s="54"/>
    </row>
    <row r="1857" spans="1:13" x14ac:dyDescent="0.2">
      <c r="A1857" s="1"/>
      <c r="C1857" s="54"/>
      <c r="D1857" s="54"/>
      <c r="E1857" s="54"/>
      <c r="F1857" s="54"/>
      <c r="G1857" s="54"/>
      <c r="H1857" s="54"/>
      <c r="I1857" s="54"/>
      <c r="J1857" s="54"/>
      <c r="K1857" s="54"/>
      <c r="L1857" s="54"/>
      <c r="M1857" s="54"/>
    </row>
    <row r="1858" spans="1:13" x14ac:dyDescent="0.2">
      <c r="A1858" s="1"/>
      <c r="C1858" s="54"/>
      <c r="D1858" s="54"/>
      <c r="E1858" s="54"/>
      <c r="F1858" s="54"/>
      <c r="G1858" s="54"/>
      <c r="H1858" s="54"/>
      <c r="I1858" s="54"/>
      <c r="J1858" s="54"/>
      <c r="K1858" s="54"/>
      <c r="L1858" s="54"/>
      <c r="M1858" s="54"/>
    </row>
    <row r="1859" spans="1:13" x14ac:dyDescent="0.2">
      <c r="A1859" s="1"/>
      <c r="C1859" s="54"/>
      <c r="D1859" s="54"/>
      <c r="E1859" s="54"/>
      <c r="F1859" s="54"/>
      <c r="G1859" s="54"/>
      <c r="H1859" s="54"/>
      <c r="I1859" s="54"/>
      <c r="J1859" s="54"/>
      <c r="K1859" s="54"/>
      <c r="L1859" s="54"/>
      <c r="M1859" s="54"/>
    </row>
    <row r="1860" spans="1:13" x14ac:dyDescent="0.2">
      <c r="A1860" s="1"/>
      <c r="C1860" s="54"/>
      <c r="D1860" s="54"/>
      <c r="E1860" s="54"/>
      <c r="F1860" s="54"/>
      <c r="G1860" s="54"/>
      <c r="H1860" s="54"/>
      <c r="I1860" s="54"/>
      <c r="J1860" s="54"/>
      <c r="K1860" s="54"/>
      <c r="L1860" s="54"/>
      <c r="M1860" s="54"/>
    </row>
    <row r="1861" spans="1:13" x14ac:dyDescent="0.2">
      <c r="A1861" s="1"/>
      <c r="C1861" s="54"/>
      <c r="D1861" s="54"/>
      <c r="E1861" s="54"/>
      <c r="F1861" s="54"/>
      <c r="G1861" s="54"/>
      <c r="H1861" s="54"/>
      <c r="I1861" s="54"/>
      <c r="J1861" s="54"/>
      <c r="K1861" s="54"/>
      <c r="L1861" s="54"/>
      <c r="M1861" s="54"/>
    </row>
    <row r="1862" spans="1:13" x14ac:dyDescent="0.2">
      <c r="A1862" s="1"/>
      <c r="C1862" s="54"/>
      <c r="D1862" s="54"/>
      <c r="E1862" s="54"/>
      <c r="F1862" s="54"/>
      <c r="G1862" s="54"/>
      <c r="H1862" s="54"/>
      <c r="I1862" s="54"/>
      <c r="J1862" s="54"/>
      <c r="K1862" s="54"/>
      <c r="L1862" s="54"/>
      <c r="M1862" s="54"/>
    </row>
    <row r="1863" spans="1:13" x14ac:dyDescent="0.2">
      <c r="A1863" s="1"/>
      <c r="C1863" s="54"/>
      <c r="D1863" s="54"/>
      <c r="E1863" s="54"/>
      <c r="F1863" s="54"/>
      <c r="G1863" s="54"/>
      <c r="H1863" s="54"/>
      <c r="I1863" s="54"/>
      <c r="J1863" s="54"/>
      <c r="K1863" s="54"/>
      <c r="L1863" s="54"/>
      <c r="M1863" s="54"/>
    </row>
    <row r="1864" spans="1:13" x14ac:dyDescent="0.2">
      <c r="A1864" s="1"/>
      <c r="C1864" s="54"/>
      <c r="D1864" s="54"/>
      <c r="E1864" s="54"/>
      <c r="F1864" s="54"/>
      <c r="G1864" s="54"/>
      <c r="H1864" s="54"/>
      <c r="I1864" s="54"/>
      <c r="J1864" s="54"/>
      <c r="K1864" s="54"/>
      <c r="L1864" s="54"/>
      <c r="M1864" s="54"/>
    </row>
    <row r="1865" spans="1:13" x14ac:dyDescent="0.2">
      <c r="A1865" s="1"/>
      <c r="C1865" s="54"/>
      <c r="D1865" s="54"/>
      <c r="E1865" s="54"/>
      <c r="F1865" s="54"/>
      <c r="G1865" s="54"/>
      <c r="H1865" s="54"/>
      <c r="I1865" s="54"/>
      <c r="J1865" s="54"/>
      <c r="K1865" s="54"/>
      <c r="L1865" s="54"/>
      <c r="M1865" s="54"/>
    </row>
    <row r="1866" spans="1:13" x14ac:dyDescent="0.2">
      <c r="A1866" s="1"/>
      <c r="C1866" s="54"/>
      <c r="D1866" s="54"/>
      <c r="E1866" s="54"/>
      <c r="F1866" s="54"/>
      <c r="G1866" s="54"/>
      <c r="H1866" s="54"/>
      <c r="I1866" s="54"/>
      <c r="J1866" s="54"/>
      <c r="K1866" s="54"/>
      <c r="L1866" s="54"/>
      <c r="M1866" s="54"/>
    </row>
    <row r="1867" spans="1:13" x14ac:dyDescent="0.2">
      <c r="A1867" s="1"/>
      <c r="C1867" s="54"/>
      <c r="D1867" s="54"/>
      <c r="E1867" s="54"/>
      <c r="F1867" s="54"/>
      <c r="G1867" s="54"/>
      <c r="H1867" s="54"/>
      <c r="I1867" s="54"/>
      <c r="J1867" s="54"/>
      <c r="K1867" s="54"/>
      <c r="L1867" s="54"/>
      <c r="M1867" s="54"/>
    </row>
    <row r="1868" spans="1:13" x14ac:dyDescent="0.2">
      <c r="A1868" s="1"/>
      <c r="C1868" s="54"/>
      <c r="D1868" s="54"/>
      <c r="E1868" s="54"/>
      <c r="F1868" s="54"/>
      <c r="G1868" s="54"/>
      <c r="H1868" s="54"/>
      <c r="I1868" s="54"/>
      <c r="J1868" s="54"/>
      <c r="K1868" s="54"/>
      <c r="L1868" s="54"/>
      <c r="M1868" s="54"/>
    </row>
    <row r="1869" spans="1:13" x14ac:dyDescent="0.2">
      <c r="A1869" s="1"/>
      <c r="C1869" s="54"/>
      <c r="D1869" s="54"/>
      <c r="E1869" s="54"/>
      <c r="F1869" s="54"/>
      <c r="G1869" s="54"/>
      <c r="H1869" s="54"/>
      <c r="I1869" s="54"/>
      <c r="J1869" s="54"/>
      <c r="K1869" s="54"/>
      <c r="L1869" s="54"/>
      <c r="M1869" s="54"/>
    </row>
    <row r="1870" spans="1:13" x14ac:dyDescent="0.2">
      <c r="A1870" s="1"/>
      <c r="C1870" s="54"/>
      <c r="D1870" s="54"/>
      <c r="E1870" s="54"/>
      <c r="F1870" s="54"/>
      <c r="G1870" s="54"/>
      <c r="H1870" s="54"/>
      <c r="I1870" s="54"/>
      <c r="J1870" s="54"/>
      <c r="K1870" s="54"/>
      <c r="L1870" s="54"/>
      <c r="M1870" s="54"/>
    </row>
    <row r="1871" spans="1:13" x14ac:dyDescent="0.2">
      <c r="A1871" s="1"/>
      <c r="C1871" s="54"/>
      <c r="D1871" s="54"/>
      <c r="E1871" s="54"/>
      <c r="F1871" s="54"/>
      <c r="G1871" s="54"/>
      <c r="H1871" s="54"/>
      <c r="I1871" s="54"/>
      <c r="J1871" s="54"/>
      <c r="K1871" s="54"/>
      <c r="L1871" s="54"/>
      <c r="M1871" s="54"/>
    </row>
    <row r="1872" spans="1:13" x14ac:dyDescent="0.2">
      <c r="A1872" s="1"/>
      <c r="C1872" s="54"/>
      <c r="D1872" s="54"/>
      <c r="E1872" s="54"/>
      <c r="F1872" s="54"/>
      <c r="G1872" s="54"/>
      <c r="H1872" s="54"/>
      <c r="I1872" s="54"/>
      <c r="J1872" s="54"/>
      <c r="K1872" s="54"/>
      <c r="L1872" s="54"/>
      <c r="M1872" s="54"/>
    </row>
    <row r="1873" spans="1:13" x14ac:dyDescent="0.2">
      <c r="A1873" s="1"/>
      <c r="C1873" s="54"/>
      <c r="D1873" s="54"/>
      <c r="E1873" s="54"/>
      <c r="F1873" s="54"/>
      <c r="G1873" s="54"/>
      <c r="H1873" s="54"/>
      <c r="I1873" s="54"/>
      <c r="J1873" s="54"/>
      <c r="K1873" s="54"/>
      <c r="L1873" s="54"/>
      <c r="M1873" s="54"/>
    </row>
    <row r="1874" spans="1:13" x14ac:dyDescent="0.2">
      <c r="A1874" s="1"/>
      <c r="C1874" s="54"/>
      <c r="D1874" s="54"/>
      <c r="E1874" s="54"/>
      <c r="F1874" s="54"/>
      <c r="G1874" s="54"/>
      <c r="H1874" s="54"/>
      <c r="I1874" s="54"/>
      <c r="J1874" s="54"/>
      <c r="K1874" s="54"/>
      <c r="L1874" s="54"/>
      <c r="M1874" s="54"/>
    </row>
    <row r="1875" spans="1:13" x14ac:dyDescent="0.2">
      <c r="A1875" s="1"/>
      <c r="C1875" s="54"/>
      <c r="D1875" s="54"/>
      <c r="E1875" s="54"/>
      <c r="F1875" s="54"/>
      <c r="G1875" s="54"/>
      <c r="H1875" s="54"/>
      <c r="I1875" s="54"/>
      <c r="J1875" s="54"/>
      <c r="K1875" s="54"/>
      <c r="L1875" s="54"/>
      <c r="M1875" s="54"/>
    </row>
    <row r="1876" spans="1:13" x14ac:dyDescent="0.2">
      <c r="A1876" s="1"/>
      <c r="C1876" s="54"/>
      <c r="D1876" s="54"/>
      <c r="E1876" s="54"/>
      <c r="F1876" s="54"/>
      <c r="G1876" s="54"/>
      <c r="H1876" s="54"/>
      <c r="I1876" s="54"/>
      <c r="J1876" s="54"/>
      <c r="K1876" s="54"/>
      <c r="L1876" s="54"/>
      <c r="M1876" s="54"/>
    </row>
    <row r="1877" spans="1:13" x14ac:dyDescent="0.2">
      <c r="A1877" s="1"/>
      <c r="C1877" s="54"/>
      <c r="D1877" s="54"/>
      <c r="E1877" s="54"/>
      <c r="F1877" s="54"/>
      <c r="G1877" s="54"/>
      <c r="H1877" s="54"/>
      <c r="I1877" s="54"/>
      <c r="J1877" s="54"/>
      <c r="K1877" s="54"/>
      <c r="L1877" s="54"/>
      <c r="M1877" s="54"/>
    </row>
    <row r="1878" spans="1:13" x14ac:dyDescent="0.2">
      <c r="A1878" s="1"/>
      <c r="C1878" s="54"/>
      <c r="D1878" s="54"/>
      <c r="E1878" s="54"/>
      <c r="F1878" s="54"/>
      <c r="G1878" s="54"/>
      <c r="H1878" s="54"/>
      <c r="I1878" s="54"/>
      <c r="J1878" s="54"/>
      <c r="K1878" s="54"/>
      <c r="L1878" s="54"/>
      <c r="M1878" s="54"/>
    </row>
    <row r="1879" spans="1:13" x14ac:dyDescent="0.2">
      <c r="A1879" s="1"/>
      <c r="C1879" s="54"/>
      <c r="D1879" s="54"/>
      <c r="E1879" s="54"/>
      <c r="F1879" s="54"/>
      <c r="G1879" s="54"/>
      <c r="H1879" s="54"/>
      <c r="I1879" s="54"/>
      <c r="J1879" s="54"/>
      <c r="K1879" s="54"/>
      <c r="L1879" s="54"/>
      <c r="M1879" s="54"/>
    </row>
    <row r="1880" spans="1:13" x14ac:dyDescent="0.2">
      <c r="A1880" s="1"/>
      <c r="C1880" s="54"/>
      <c r="D1880" s="54"/>
      <c r="E1880" s="54"/>
      <c r="F1880" s="54"/>
      <c r="G1880" s="54"/>
      <c r="H1880" s="54"/>
      <c r="I1880" s="54"/>
      <c r="J1880" s="54"/>
      <c r="K1880" s="54"/>
      <c r="L1880" s="54"/>
      <c r="M1880" s="54"/>
    </row>
    <row r="1881" spans="1:13" x14ac:dyDescent="0.2">
      <c r="A1881" s="1"/>
      <c r="C1881" s="54"/>
      <c r="D1881" s="54"/>
      <c r="E1881" s="54"/>
      <c r="F1881" s="54"/>
      <c r="G1881" s="54"/>
      <c r="H1881" s="54"/>
      <c r="I1881" s="54"/>
      <c r="J1881" s="54"/>
      <c r="K1881" s="54"/>
      <c r="L1881" s="54"/>
      <c r="M1881" s="54"/>
    </row>
    <row r="1882" spans="1:13" x14ac:dyDescent="0.2">
      <c r="A1882" s="1"/>
      <c r="C1882" s="54"/>
      <c r="D1882" s="54"/>
      <c r="E1882" s="54"/>
      <c r="F1882" s="54"/>
      <c r="G1882" s="54"/>
      <c r="H1882" s="54"/>
      <c r="I1882" s="54"/>
      <c r="J1882" s="54"/>
      <c r="K1882" s="54"/>
      <c r="L1882" s="54"/>
      <c r="M1882" s="54"/>
    </row>
    <row r="1883" spans="1:13" x14ac:dyDescent="0.2">
      <c r="A1883" s="1"/>
      <c r="C1883" s="54"/>
      <c r="D1883" s="54"/>
      <c r="E1883" s="54"/>
      <c r="F1883" s="54"/>
      <c r="G1883" s="54"/>
      <c r="H1883" s="54"/>
      <c r="I1883" s="54"/>
      <c r="J1883" s="54"/>
      <c r="K1883" s="54"/>
      <c r="L1883" s="54"/>
      <c r="M1883" s="54"/>
    </row>
    <row r="1884" spans="1:13" x14ac:dyDescent="0.2">
      <c r="A1884" s="1"/>
      <c r="C1884" s="54"/>
      <c r="D1884" s="54"/>
      <c r="E1884" s="54"/>
      <c r="F1884" s="54"/>
      <c r="G1884" s="54"/>
      <c r="H1884" s="54"/>
      <c r="I1884" s="54"/>
      <c r="J1884" s="54"/>
      <c r="K1884" s="54"/>
      <c r="L1884" s="54"/>
      <c r="M1884" s="54"/>
    </row>
    <row r="1885" spans="1:13" x14ac:dyDescent="0.2">
      <c r="A1885" s="1"/>
      <c r="C1885" s="54"/>
      <c r="D1885" s="54"/>
      <c r="E1885" s="54"/>
      <c r="F1885" s="54"/>
      <c r="G1885" s="54"/>
      <c r="H1885" s="54"/>
      <c r="I1885" s="54"/>
      <c r="J1885" s="54"/>
      <c r="K1885" s="54"/>
      <c r="L1885" s="54"/>
      <c r="M1885" s="54"/>
    </row>
    <row r="1886" spans="1:13" x14ac:dyDescent="0.2">
      <c r="A1886" s="1"/>
      <c r="C1886" s="54"/>
      <c r="D1886" s="54"/>
      <c r="E1886" s="54"/>
      <c r="F1886" s="54"/>
      <c r="G1886" s="54"/>
      <c r="H1886" s="54"/>
      <c r="I1886" s="54"/>
      <c r="J1886" s="54"/>
      <c r="K1886" s="54"/>
      <c r="L1886" s="54"/>
      <c r="M1886" s="54"/>
    </row>
    <row r="1887" spans="1:13" x14ac:dyDescent="0.2">
      <c r="A1887" s="1"/>
      <c r="C1887" s="54"/>
      <c r="D1887" s="54"/>
      <c r="E1887" s="54"/>
      <c r="F1887" s="54"/>
      <c r="G1887" s="54"/>
      <c r="H1887" s="54"/>
      <c r="I1887" s="54"/>
      <c r="J1887" s="54"/>
      <c r="K1887" s="54"/>
      <c r="L1887" s="54"/>
      <c r="M1887" s="54"/>
    </row>
    <row r="1888" spans="1:13" x14ac:dyDescent="0.2">
      <c r="A1888" s="1"/>
      <c r="C1888" s="54"/>
      <c r="D1888" s="54"/>
      <c r="E1888" s="54"/>
      <c r="F1888" s="54"/>
      <c r="G1888" s="54"/>
      <c r="H1888" s="54"/>
      <c r="I1888" s="54"/>
      <c r="J1888" s="54"/>
      <c r="K1888" s="54"/>
      <c r="L1888" s="54"/>
      <c r="M1888" s="54"/>
    </row>
    <row r="1889" spans="1:13" x14ac:dyDescent="0.2">
      <c r="A1889" s="1"/>
      <c r="C1889" s="54"/>
      <c r="D1889" s="54"/>
      <c r="E1889" s="54"/>
      <c r="F1889" s="54"/>
      <c r="G1889" s="54"/>
      <c r="H1889" s="54"/>
      <c r="I1889" s="54"/>
      <c r="J1889" s="54"/>
      <c r="K1889" s="54"/>
      <c r="L1889" s="54"/>
      <c r="M1889" s="54"/>
    </row>
    <row r="1890" spans="1:13" x14ac:dyDescent="0.2">
      <c r="A1890" s="1"/>
      <c r="C1890" s="54"/>
      <c r="D1890" s="54"/>
      <c r="E1890" s="54"/>
      <c r="F1890" s="54"/>
      <c r="G1890" s="54"/>
      <c r="H1890" s="54"/>
      <c r="I1890" s="54"/>
      <c r="J1890" s="54"/>
      <c r="K1890" s="54"/>
      <c r="L1890" s="54"/>
      <c r="M1890" s="54"/>
    </row>
    <row r="1891" spans="1:13" x14ac:dyDescent="0.2">
      <c r="A1891" s="1"/>
      <c r="C1891" s="54"/>
      <c r="D1891" s="54"/>
      <c r="E1891" s="54"/>
      <c r="F1891" s="54"/>
      <c r="G1891" s="54"/>
      <c r="H1891" s="54"/>
      <c r="I1891" s="54"/>
      <c r="J1891" s="54"/>
      <c r="K1891" s="54"/>
      <c r="L1891" s="54"/>
      <c r="M1891" s="54"/>
    </row>
    <row r="1892" spans="1:13" x14ac:dyDescent="0.2">
      <c r="A1892" s="1"/>
      <c r="C1892" s="54"/>
      <c r="D1892" s="54"/>
      <c r="E1892" s="54"/>
      <c r="F1892" s="54"/>
      <c r="G1892" s="54"/>
      <c r="H1892" s="54"/>
      <c r="I1892" s="54"/>
      <c r="J1892" s="54"/>
      <c r="K1892" s="54"/>
      <c r="L1892" s="54"/>
      <c r="M1892" s="54"/>
    </row>
    <row r="1893" spans="1:13" x14ac:dyDescent="0.2">
      <c r="A1893" s="1"/>
      <c r="C1893" s="54"/>
      <c r="D1893" s="54"/>
      <c r="E1893" s="54"/>
      <c r="F1893" s="54"/>
      <c r="G1893" s="54"/>
      <c r="H1893" s="54"/>
      <c r="I1893" s="54"/>
      <c r="J1893" s="54"/>
      <c r="K1893" s="54"/>
      <c r="L1893" s="54"/>
      <c r="M1893" s="54"/>
    </row>
    <row r="1894" spans="1:13" x14ac:dyDescent="0.2">
      <c r="A1894" s="1"/>
      <c r="C1894" s="54"/>
      <c r="D1894" s="54"/>
      <c r="E1894" s="54"/>
      <c r="F1894" s="54"/>
      <c r="G1894" s="54"/>
      <c r="H1894" s="54"/>
      <c r="I1894" s="54"/>
      <c r="J1894" s="54"/>
      <c r="K1894" s="54"/>
      <c r="L1894" s="54"/>
      <c r="M1894" s="54"/>
    </row>
    <row r="1895" spans="1:13" x14ac:dyDescent="0.2">
      <c r="A1895" s="1"/>
      <c r="C1895" s="54"/>
      <c r="D1895" s="54"/>
      <c r="E1895" s="54"/>
      <c r="F1895" s="54"/>
      <c r="G1895" s="54"/>
      <c r="H1895" s="54"/>
      <c r="I1895" s="54"/>
      <c r="J1895" s="54"/>
      <c r="K1895" s="54"/>
      <c r="L1895" s="54"/>
      <c r="M1895" s="54"/>
    </row>
    <row r="1896" spans="1:13" x14ac:dyDescent="0.2">
      <c r="A1896" s="1"/>
      <c r="C1896" s="54"/>
      <c r="D1896" s="54"/>
      <c r="E1896" s="54"/>
      <c r="F1896" s="54"/>
      <c r="G1896" s="54"/>
      <c r="H1896" s="54"/>
      <c r="I1896" s="54"/>
      <c r="J1896" s="54"/>
      <c r="K1896" s="54"/>
      <c r="L1896" s="54"/>
      <c r="M1896" s="54"/>
    </row>
    <row r="1897" spans="1:13" x14ac:dyDescent="0.2">
      <c r="A1897" s="1"/>
      <c r="C1897" s="54"/>
      <c r="D1897" s="54"/>
      <c r="E1897" s="54"/>
      <c r="F1897" s="54"/>
      <c r="G1897" s="54"/>
      <c r="H1897" s="54"/>
      <c r="I1897" s="54"/>
      <c r="J1897" s="54"/>
      <c r="K1897" s="54"/>
      <c r="L1897" s="54"/>
      <c r="M1897" s="54"/>
    </row>
    <row r="1898" spans="1:13" x14ac:dyDescent="0.2">
      <c r="A1898" s="1"/>
      <c r="C1898" s="54"/>
      <c r="D1898" s="54"/>
      <c r="E1898" s="54"/>
      <c r="F1898" s="54"/>
      <c r="G1898" s="54"/>
      <c r="H1898" s="54"/>
      <c r="I1898" s="54"/>
      <c r="J1898" s="54"/>
      <c r="K1898" s="54"/>
      <c r="L1898" s="54"/>
      <c r="M1898" s="54"/>
    </row>
    <row r="1899" spans="1:13" x14ac:dyDescent="0.2">
      <c r="A1899" s="1"/>
      <c r="C1899" s="54"/>
      <c r="D1899" s="54"/>
      <c r="E1899" s="54"/>
      <c r="F1899" s="54"/>
      <c r="G1899" s="54"/>
      <c r="H1899" s="54"/>
      <c r="I1899" s="54"/>
      <c r="J1899" s="54"/>
      <c r="K1899" s="54"/>
      <c r="L1899" s="54"/>
      <c r="M1899" s="54"/>
    </row>
    <row r="1900" spans="1:13" x14ac:dyDescent="0.2">
      <c r="A1900" s="1"/>
      <c r="C1900" s="54"/>
      <c r="D1900" s="54"/>
      <c r="E1900" s="54"/>
      <c r="F1900" s="54"/>
      <c r="G1900" s="54"/>
      <c r="H1900" s="54"/>
      <c r="I1900" s="54"/>
      <c r="J1900" s="54"/>
      <c r="K1900" s="54"/>
      <c r="L1900" s="54"/>
      <c r="M1900" s="54"/>
    </row>
    <row r="1901" spans="1:13" x14ac:dyDescent="0.2">
      <c r="A1901" s="1"/>
      <c r="C1901" s="54"/>
      <c r="D1901" s="54"/>
      <c r="E1901" s="54"/>
      <c r="F1901" s="54"/>
      <c r="G1901" s="54"/>
      <c r="H1901" s="54"/>
      <c r="I1901" s="54"/>
      <c r="J1901" s="54"/>
      <c r="K1901" s="54"/>
      <c r="L1901" s="54"/>
      <c r="M1901" s="54"/>
    </row>
    <row r="1902" spans="1:13" x14ac:dyDescent="0.2">
      <c r="A1902" s="1"/>
      <c r="C1902" s="54"/>
      <c r="D1902" s="54"/>
      <c r="E1902" s="54"/>
      <c r="F1902" s="54"/>
      <c r="G1902" s="54"/>
      <c r="H1902" s="54"/>
      <c r="I1902" s="54"/>
      <c r="J1902" s="54"/>
      <c r="K1902" s="54"/>
      <c r="L1902" s="54"/>
      <c r="M1902" s="54"/>
    </row>
    <row r="1903" spans="1:13" x14ac:dyDescent="0.2">
      <c r="A1903" s="1"/>
      <c r="C1903" s="54"/>
      <c r="D1903" s="54"/>
      <c r="E1903" s="54"/>
      <c r="F1903" s="54"/>
      <c r="G1903" s="54"/>
      <c r="H1903" s="54"/>
      <c r="I1903" s="54"/>
      <c r="J1903" s="54"/>
      <c r="K1903" s="54"/>
      <c r="L1903" s="54"/>
      <c r="M1903" s="54"/>
    </row>
    <row r="1904" spans="1:13" x14ac:dyDescent="0.2">
      <c r="A1904" s="1"/>
      <c r="C1904" s="54"/>
      <c r="D1904" s="54"/>
      <c r="E1904" s="54"/>
      <c r="F1904" s="54"/>
      <c r="G1904" s="54"/>
      <c r="H1904" s="54"/>
      <c r="I1904" s="54"/>
      <c r="J1904" s="54"/>
      <c r="K1904" s="54"/>
      <c r="L1904" s="54"/>
      <c r="M1904" s="54"/>
    </row>
    <row r="1905" spans="1:13" x14ac:dyDescent="0.2">
      <c r="A1905" s="1"/>
      <c r="C1905" s="54"/>
      <c r="D1905" s="54"/>
      <c r="E1905" s="54"/>
      <c r="F1905" s="54"/>
      <c r="G1905" s="54"/>
      <c r="H1905" s="54"/>
      <c r="I1905" s="54"/>
      <c r="J1905" s="54"/>
      <c r="K1905" s="54"/>
      <c r="L1905" s="54"/>
      <c r="M1905" s="54"/>
    </row>
    <row r="1906" spans="1:13" x14ac:dyDescent="0.2">
      <c r="A1906" s="1"/>
      <c r="C1906" s="54"/>
      <c r="D1906" s="54"/>
      <c r="E1906" s="54"/>
      <c r="F1906" s="54"/>
      <c r="G1906" s="54"/>
      <c r="H1906" s="54"/>
      <c r="I1906" s="54"/>
      <c r="J1906" s="54"/>
      <c r="K1906" s="54"/>
      <c r="L1906" s="54"/>
      <c r="M1906" s="54"/>
    </row>
    <row r="1907" spans="1:13" x14ac:dyDescent="0.2">
      <c r="A1907" s="1"/>
      <c r="C1907" s="54"/>
      <c r="D1907" s="54"/>
      <c r="E1907" s="54"/>
      <c r="F1907" s="54"/>
      <c r="G1907" s="54"/>
      <c r="H1907" s="54"/>
      <c r="I1907" s="54"/>
      <c r="J1907" s="54"/>
      <c r="K1907" s="54"/>
      <c r="L1907" s="54"/>
      <c r="M1907" s="54"/>
    </row>
    <row r="1908" spans="1:13" x14ac:dyDescent="0.2">
      <c r="A1908" s="1"/>
      <c r="C1908" s="54"/>
      <c r="D1908" s="54"/>
      <c r="E1908" s="54"/>
      <c r="F1908" s="54"/>
      <c r="G1908" s="54"/>
      <c r="H1908" s="54"/>
      <c r="I1908" s="54"/>
      <c r="J1908" s="54"/>
      <c r="K1908" s="54"/>
      <c r="L1908" s="54"/>
      <c r="M1908" s="54"/>
    </row>
    <row r="1909" spans="1:13" x14ac:dyDescent="0.2">
      <c r="A1909" s="1"/>
      <c r="C1909" s="54"/>
      <c r="D1909" s="54"/>
      <c r="E1909" s="54"/>
      <c r="F1909" s="54"/>
      <c r="G1909" s="54"/>
      <c r="H1909" s="54"/>
      <c r="I1909" s="54"/>
      <c r="J1909" s="54"/>
      <c r="K1909" s="54"/>
      <c r="L1909" s="54"/>
      <c r="M1909" s="54"/>
    </row>
    <row r="1910" spans="1:13" x14ac:dyDescent="0.2">
      <c r="A1910" s="1"/>
      <c r="C1910" s="54"/>
      <c r="D1910" s="54"/>
      <c r="E1910" s="54"/>
      <c r="F1910" s="54"/>
      <c r="G1910" s="54"/>
      <c r="H1910" s="54"/>
      <c r="I1910" s="54"/>
      <c r="J1910" s="54"/>
      <c r="K1910" s="54"/>
      <c r="L1910" s="54"/>
      <c r="M1910" s="54"/>
    </row>
    <row r="1911" spans="1:13" x14ac:dyDescent="0.2">
      <c r="A1911" s="1"/>
      <c r="C1911" s="54"/>
      <c r="D1911" s="54"/>
      <c r="E1911" s="54"/>
      <c r="F1911" s="54"/>
      <c r="G1911" s="54"/>
      <c r="H1911" s="54"/>
      <c r="I1911" s="54"/>
      <c r="J1911" s="54"/>
      <c r="K1911" s="54"/>
      <c r="L1911" s="54"/>
      <c r="M1911" s="54"/>
    </row>
    <row r="1912" spans="1:13" x14ac:dyDescent="0.2">
      <c r="A1912" s="1"/>
      <c r="C1912" s="54"/>
      <c r="D1912" s="54"/>
      <c r="E1912" s="54"/>
      <c r="F1912" s="54"/>
      <c r="G1912" s="54"/>
      <c r="H1912" s="54"/>
      <c r="I1912" s="54"/>
      <c r="J1912" s="54"/>
      <c r="K1912" s="54"/>
      <c r="L1912" s="54"/>
      <c r="M1912" s="54"/>
    </row>
    <row r="1913" spans="1:13" x14ac:dyDescent="0.2">
      <c r="A1913" s="1"/>
      <c r="C1913" s="54"/>
      <c r="D1913" s="54"/>
      <c r="E1913" s="54"/>
      <c r="F1913" s="54"/>
      <c r="G1913" s="54"/>
      <c r="H1913" s="54"/>
      <c r="I1913" s="54"/>
      <c r="J1913" s="54"/>
      <c r="K1913" s="54"/>
      <c r="L1913" s="54"/>
      <c r="M1913" s="54"/>
    </row>
    <row r="1914" spans="1:13" x14ac:dyDescent="0.2">
      <c r="A1914" s="1"/>
      <c r="C1914" s="54"/>
      <c r="D1914" s="54"/>
      <c r="E1914" s="54"/>
      <c r="F1914" s="54"/>
      <c r="G1914" s="54"/>
      <c r="H1914" s="54"/>
      <c r="I1914" s="54"/>
      <c r="J1914" s="54"/>
      <c r="K1914" s="54"/>
      <c r="L1914" s="54"/>
      <c r="M1914" s="54"/>
    </row>
    <row r="1915" spans="1:13" x14ac:dyDescent="0.2">
      <c r="A1915" s="1"/>
      <c r="C1915" s="54"/>
      <c r="D1915" s="54"/>
      <c r="E1915" s="54"/>
      <c r="F1915" s="54"/>
      <c r="G1915" s="54"/>
      <c r="H1915" s="54"/>
      <c r="I1915" s="54"/>
      <c r="J1915" s="54"/>
      <c r="K1915" s="54"/>
      <c r="L1915" s="54"/>
      <c r="M1915" s="54"/>
    </row>
    <row r="1916" spans="1:13" x14ac:dyDescent="0.2">
      <c r="A1916" s="1"/>
      <c r="C1916" s="54"/>
      <c r="D1916" s="54"/>
      <c r="E1916" s="54"/>
      <c r="F1916" s="54"/>
      <c r="G1916" s="54"/>
      <c r="H1916" s="54"/>
      <c r="I1916" s="54"/>
      <c r="J1916" s="54"/>
      <c r="K1916" s="54"/>
      <c r="L1916" s="54"/>
      <c r="M1916" s="54"/>
    </row>
    <row r="1917" spans="1:13" x14ac:dyDescent="0.2">
      <c r="A1917" s="1"/>
      <c r="C1917" s="54"/>
      <c r="D1917" s="54"/>
      <c r="E1917" s="54"/>
      <c r="F1917" s="54"/>
      <c r="G1917" s="54"/>
      <c r="H1917" s="54"/>
      <c r="I1917" s="54"/>
      <c r="J1917" s="54"/>
      <c r="K1917" s="54"/>
      <c r="L1917" s="54"/>
      <c r="M1917" s="54"/>
    </row>
    <row r="1918" spans="1:13" x14ac:dyDescent="0.2">
      <c r="A1918" s="1"/>
      <c r="C1918" s="54"/>
      <c r="D1918" s="54"/>
      <c r="E1918" s="54"/>
      <c r="F1918" s="54"/>
      <c r="G1918" s="54"/>
      <c r="H1918" s="54"/>
      <c r="I1918" s="54"/>
      <c r="J1918" s="54"/>
      <c r="K1918" s="54"/>
      <c r="L1918" s="54"/>
      <c r="M1918" s="54"/>
    </row>
    <row r="1919" spans="1:13" x14ac:dyDescent="0.2">
      <c r="A1919" s="1"/>
      <c r="C1919" s="54"/>
      <c r="D1919" s="54"/>
      <c r="E1919" s="54"/>
      <c r="F1919" s="54"/>
      <c r="G1919" s="54"/>
      <c r="H1919" s="54"/>
      <c r="I1919" s="54"/>
      <c r="J1919" s="54"/>
      <c r="K1919" s="54"/>
      <c r="L1919" s="54"/>
      <c r="M1919" s="54"/>
    </row>
    <row r="1920" spans="1:13" x14ac:dyDescent="0.2">
      <c r="A1920" s="1"/>
      <c r="C1920" s="54"/>
      <c r="D1920" s="54"/>
      <c r="E1920" s="54"/>
      <c r="F1920" s="54"/>
      <c r="G1920" s="54"/>
      <c r="H1920" s="54"/>
      <c r="I1920" s="54"/>
      <c r="J1920" s="54"/>
      <c r="K1920" s="54"/>
      <c r="L1920" s="54"/>
      <c r="M1920" s="54"/>
    </row>
    <row r="1921" spans="1:13" x14ac:dyDescent="0.2">
      <c r="A1921" s="1"/>
      <c r="C1921" s="54"/>
      <c r="D1921" s="54"/>
      <c r="E1921" s="54"/>
      <c r="F1921" s="54"/>
      <c r="G1921" s="54"/>
      <c r="H1921" s="54"/>
      <c r="I1921" s="54"/>
      <c r="J1921" s="54"/>
      <c r="K1921" s="54"/>
      <c r="L1921" s="54"/>
      <c r="M1921" s="54"/>
    </row>
    <row r="1922" spans="1:13" x14ac:dyDescent="0.2">
      <c r="A1922" s="1"/>
      <c r="C1922" s="54"/>
      <c r="D1922" s="54"/>
      <c r="E1922" s="54"/>
      <c r="F1922" s="54"/>
      <c r="G1922" s="54"/>
      <c r="H1922" s="54"/>
      <c r="I1922" s="54"/>
      <c r="J1922" s="54"/>
      <c r="K1922" s="54"/>
      <c r="L1922" s="54"/>
      <c r="M1922" s="54"/>
    </row>
    <row r="1923" spans="1:13" x14ac:dyDescent="0.2">
      <c r="A1923" s="1"/>
      <c r="C1923" s="54"/>
      <c r="D1923" s="54"/>
      <c r="E1923" s="54"/>
      <c r="F1923" s="54"/>
      <c r="G1923" s="54"/>
      <c r="H1923" s="54"/>
      <c r="I1923" s="54"/>
      <c r="J1923" s="54"/>
      <c r="K1923" s="54"/>
      <c r="L1923" s="54"/>
      <c r="M1923" s="54"/>
    </row>
    <row r="1924" spans="1:13" x14ac:dyDescent="0.2">
      <c r="A1924" s="1"/>
      <c r="C1924" s="54"/>
      <c r="D1924" s="54"/>
      <c r="E1924" s="54"/>
      <c r="F1924" s="54"/>
      <c r="G1924" s="54"/>
      <c r="H1924" s="54"/>
      <c r="I1924" s="54"/>
      <c r="J1924" s="54"/>
      <c r="K1924" s="54"/>
      <c r="L1924" s="54"/>
      <c r="M1924" s="54"/>
    </row>
    <row r="1925" spans="1:13" x14ac:dyDescent="0.2">
      <c r="A1925" s="1"/>
      <c r="C1925" s="54"/>
      <c r="D1925" s="54"/>
      <c r="E1925" s="54"/>
      <c r="F1925" s="54"/>
      <c r="G1925" s="54"/>
      <c r="H1925" s="54"/>
      <c r="I1925" s="54"/>
      <c r="J1925" s="54"/>
      <c r="K1925" s="54"/>
      <c r="L1925" s="54"/>
      <c r="M1925" s="54"/>
    </row>
    <row r="1926" spans="1:13" x14ac:dyDescent="0.2">
      <c r="A1926" s="1"/>
      <c r="C1926" s="54"/>
      <c r="D1926" s="54"/>
      <c r="E1926" s="54"/>
      <c r="F1926" s="54"/>
      <c r="G1926" s="54"/>
      <c r="H1926" s="54"/>
      <c r="I1926" s="54"/>
      <c r="J1926" s="54"/>
      <c r="K1926" s="54"/>
      <c r="L1926" s="54"/>
      <c r="M1926" s="54"/>
    </row>
    <row r="1927" spans="1:13" x14ac:dyDescent="0.2">
      <c r="A1927" s="1"/>
      <c r="C1927" s="54"/>
      <c r="D1927" s="54"/>
      <c r="E1927" s="54"/>
      <c r="F1927" s="54"/>
      <c r="G1927" s="54"/>
      <c r="H1927" s="54"/>
      <c r="I1927" s="54"/>
      <c r="J1927" s="54"/>
      <c r="K1927" s="54"/>
      <c r="L1927" s="54"/>
      <c r="M1927" s="54"/>
    </row>
    <row r="1928" spans="1:13" x14ac:dyDescent="0.2">
      <c r="A1928" s="1"/>
      <c r="C1928" s="54"/>
      <c r="D1928" s="54"/>
      <c r="E1928" s="54"/>
      <c r="F1928" s="54"/>
      <c r="G1928" s="54"/>
      <c r="H1928" s="54"/>
      <c r="I1928" s="54"/>
      <c r="J1928" s="54"/>
      <c r="K1928" s="54"/>
      <c r="L1928" s="54"/>
      <c r="M1928" s="54"/>
    </row>
    <row r="1929" spans="1:13" x14ac:dyDescent="0.2">
      <c r="A1929" s="1"/>
      <c r="C1929" s="54"/>
      <c r="D1929" s="54"/>
      <c r="E1929" s="54"/>
      <c r="F1929" s="54"/>
      <c r="G1929" s="54"/>
      <c r="H1929" s="54"/>
      <c r="I1929" s="54"/>
      <c r="J1929" s="54"/>
      <c r="K1929" s="54"/>
      <c r="L1929" s="54"/>
      <c r="M1929" s="54"/>
    </row>
    <row r="1930" spans="1:13" x14ac:dyDescent="0.2">
      <c r="A1930" s="1"/>
      <c r="C1930" s="54"/>
      <c r="D1930" s="54"/>
      <c r="E1930" s="54"/>
      <c r="F1930" s="54"/>
      <c r="G1930" s="54"/>
      <c r="H1930" s="54"/>
      <c r="I1930" s="54"/>
      <c r="J1930" s="54"/>
      <c r="K1930" s="54"/>
      <c r="L1930" s="54"/>
      <c r="M1930" s="54"/>
    </row>
    <row r="1931" spans="1:13" x14ac:dyDescent="0.2">
      <c r="A1931" s="1"/>
      <c r="C1931" s="54"/>
      <c r="D1931" s="54"/>
      <c r="E1931" s="54"/>
      <c r="F1931" s="54"/>
      <c r="G1931" s="54"/>
      <c r="H1931" s="54"/>
      <c r="I1931" s="54"/>
      <c r="J1931" s="54"/>
      <c r="K1931" s="54"/>
      <c r="L1931" s="54"/>
      <c r="M1931" s="54"/>
    </row>
    <row r="1932" spans="1:13" x14ac:dyDescent="0.2">
      <c r="A1932" s="1"/>
      <c r="C1932" s="54"/>
      <c r="D1932" s="54"/>
      <c r="E1932" s="54"/>
      <c r="F1932" s="54"/>
      <c r="G1932" s="54"/>
      <c r="H1932" s="54"/>
      <c r="I1932" s="54"/>
      <c r="J1932" s="54"/>
      <c r="K1932" s="54"/>
      <c r="L1932" s="54"/>
      <c r="M1932" s="54"/>
    </row>
    <row r="1933" spans="1:13" x14ac:dyDescent="0.2">
      <c r="A1933" s="1"/>
      <c r="C1933" s="54"/>
      <c r="D1933" s="54"/>
      <c r="E1933" s="54"/>
      <c r="F1933" s="54"/>
      <c r="G1933" s="54"/>
      <c r="H1933" s="54"/>
      <c r="I1933" s="54"/>
      <c r="J1933" s="54"/>
      <c r="K1933" s="54"/>
      <c r="L1933" s="54"/>
      <c r="M1933" s="54"/>
    </row>
    <row r="1934" spans="1:13" x14ac:dyDescent="0.2">
      <c r="A1934" s="1"/>
      <c r="C1934" s="54"/>
      <c r="D1934" s="54"/>
      <c r="E1934" s="54"/>
      <c r="F1934" s="54"/>
      <c r="G1934" s="54"/>
      <c r="H1934" s="54"/>
      <c r="I1934" s="54"/>
      <c r="J1934" s="54"/>
      <c r="K1934" s="54"/>
      <c r="L1934" s="54"/>
      <c r="M1934" s="54"/>
    </row>
    <row r="1935" spans="1:13" x14ac:dyDescent="0.2">
      <c r="A1935" s="1"/>
      <c r="C1935" s="54"/>
      <c r="D1935" s="54"/>
      <c r="E1935" s="54"/>
      <c r="F1935" s="54"/>
      <c r="G1935" s="54"/>
      <c r="H1935" s="54"/>
      <c r="I1935" s="54"/>
      <c r="J1935" s="54"/>
      <c r="K1935" s="54"/>
      <c r="L1935" s="54"/>
      <c r="M1935" s="54"/>
    </row>
    <row r="1936" spans="1:13" x14ac:dyDescent="0.2">
      <c r="A1936" s="1"/>
      <c r="C1936" s="54"/>
      <c r="D1936" s="54"/>
      <c r="E1936" s="54"/>
      <c r="F1936" s="54"/>
      <c r="G1936" s="54"/>
      <c r="H1936" s="54"/>
      <c r="I1936" s="54"/>
      <c r="J1936" s="54"/>
      <c r="K1936" s="54"/>
      <c r="L1936" s="54"/>
      <c r="M1936" s="54"/>
    </row>
    <row r="1937" spans="1:13" x14ac:dyDescent="0.2">
      <c r="A1937" s="1"/>
      <c r="C1937" s="54"/>
      <c r="D1937" s="54"/>
      <c r="E1937" s="54"/>
      <c r="F1937" s="54"/>
      <c r="G1937" s="54"/>
      <c r="H1937" s="54"/>
      <c r="I1937" s="54"/>
      <c r="J1937" s="54"/>
      <c r="K1937" s="54"/>
      <c r="L1937" s="54"/>
      <c r="M1937" s="54"/>
    </row>
    <row r="1938" spans="1:13" x14ac:dyDescent="0.2">
      <c r="A1938" s="1"/>
      <c r="C1938" s="54"/>
      <c r="D1938" s="54"/>
      <c r="E1938" s="54"/>
      <c r="F1938" s="54"/>
      <c r="G1938" s="54"/>
      <c r="H1938" s="54"/>
      <c r="I1938" s="54"/>
      <c r="J1938" s="54"/>
      <c r="K1938" s="54"/>
      <c r="L1938" s="54"/>
      <c r="M1938" s="54"/>
    </row>
    <row r="1939" spans="1:13" x14ac:dyDescent="0.2">
      <c r="A1939" s="1"/>
      <c r="C1939" s="54"/>
      <c r="D1939" s="54"/>
      <c r="E1939" s="54"/>
      <c r="F1939" s="54"/>
      <c r="G1939" s="54"/>
      <c r="H1939" s="54"/>
      <c r="I1939" s="54"/>
      <c r="J1939" s="54"/>
      <c r="K1939" s="54"/>
      <c r="L1939" s="54"/>
      <c r="M1939" s="54"/>
    </row>
    <row r="1940" spans="1:13" x14ac:dyDescent="0.2">
      <c r="A1940" s="1"/>
      <c r="C1940" s="54"/>
      <c r="D1940" s="54"/>
      <c r="E1940" s="54"/>
      <c r="F1940" s="54"/>
      <c r="G1940" s="54"/>
      <c r="H1940" s="54"/>
      <c r="I1940" s="54"/>
      <c r="J1940" s="54"/>
      <c r="K1940" s="54"/>
      <c r="L1940" s="54"/>
      <c r="M1940" s="54"/>
    </row>
    <row r="1941" spans="1:13" x14ac:dyDescent="0.2">
      <c r="A1941" s="1"/>
      <c r="C1941" s="54"/>
      <c r="D1941" s="54"/>
      <c r="E1941" s="54"/>
      <c r="F1941" s="54"/>
      <c r="G1941" s="54"/>
      <c r="H1941" s="54"/>
      <c r="I1941" s="54"/>
      <c r="J1941" s="54"/>
      <c r="K1941" s="54"/>
      <c r="L1941" s="54"/>
      <c r="M1941" s="54"/>
    </row>
    <row r="1942" spans="1:13" x14ac:dyDescent="0.2">
      <c r="A1942" s="1"/>
      <c r="C1942" s="54"/>
      <c r="D1942" s="54"/>
      <c r="E1942" s="54"/>
      <c r="F1942" s="54"/>
      <c r="G1942" s="54"/>
      <c r="H1942" s="54"/>
      <c r="I1942" s="54"/>
      <c r="J1942" s="54"/>
      <c r="K1942" s="54"/>
      <c r="L1942" s="54"/>
      <c r="M1942" s="54"/>
    </row>
    <row r="1943" spans="1:13" x14ac:dyDescent="0.2">
      <c r="A1943" s="1"/>
      <c r="C1943" s="54"/>
      <c r="D1943" s="54"/>
      <c r="E1943" s="54"/>
      <c r="F1943" s="54"/>
      <c r="G1943" s="54"/>
      <c r="H1943" s="54"/>
      <c r="I1943" s="54"/>
      <c r="J1943" s="54"/>
      <c r="K1943" s="54"/>
      <c r="L1943" s="54"/>
      <c r="M1943" s="54"/>
    </row>
    <row r="1944" spans="1:13" x14ac:dyDescent="0.2">
      <c r="A1944" s="1"/>
      <c r="C1944" s="54"/>
      <c r="D1944" s="54"/>
      <c r="E1944" s="54"/>
      <c r="F1944" s="54"/>
      <c r="G1944" s="54"/>
      <c r="H1944" s="54"/>
      <c r="I1944" s="54"/>
      <c r="J1944" s="54"/>
      <c r="K1944" s="54"/>
      <c r="L1944" s="54"/>
      <c r="M1944" s="54"/>
    </row>
    <row r="1945" spans="1:13" x14ac:dyDescent="0.2">
      <c r="A1945" s="1"/>
      <c r="C1945" s="54"/>
      <c r="D1945" s="54"/>
      <c r="E1945" s="54"/>
      <c r="F1945" s="54"/>
      <c r="G1945" s="54"/>
      <c r="H1945" s="54"/>
      <c r="I1945" s="54"/>
      <c r="J1945" s="54"/>
      <c r="K1945" s="54"/>
      <c r="L1945" s="54"/>
      <c r="M1945" s="54"/>
    </row>
    <row r="1946" spans="1:13" x14ac:dyDescent="0.2">
      <c r="A1946" s="1"/>
      <c r="C1946" s="54"/>
      <c r="D1946" s="54"/>
      <c r="E1946" s="54"/>
      <c r="F1946" s="54"/>
      <c r="G1946" s="54"/>
      <c r="H1946" s="54"/>
      <c r="I1946" s="54"/>
      <c r="J1946" s="54"/>
      <c r="K1946" s="54"/>
      <c r="L1946" s="54"/>
      <c r="M1946" s="54"/>
    </row>
    <row r="1947" spans="1:13" x14ac:dyDescent="0.2">
      <c r="A1947" s="1"/>
      <c r="C1947" s="54"/>
      <c r="D1947" s="54"/>
      <c r="E1947" s="54"/>
      <c r="F1947" s="54"/>
      <c r="G1947" s="54"/>
      <c r="H1947" s="54"/>
      <c r="I1947" s="54"/>
      <c r="J1947" s="54"/>
      <c r="K1947" s="54"/>
      <c r="L1947" s="54"/>
      <c r="M1947" s="54"/>
    </row>
    <row r="1948" spans="1:13" x14ac:dyDescent="0.2">
      <c r="A1948" s="1"/>
      <c r="C1948" s="54"/>
      <c r="D1948" s="54"/>
      <c r="E1948" s="54"/>
      <c r="F1948" s="54"/>
      <c r="G1948" s="54"/>
      <c r="H1948" s="54"/>
      <c r="I1948" s="54"/>
      <c r="J1948" s="54"/>
      <c r="K1948" s="54"/>
      <c r="L1948" s="54"/>
      <c r="M1948" s="54"/>
    </row>
    <row r="1949" spans="1:13" x14ac:dyDescent="0.2">
      <c r="A1949" s="1"/>
      <c r="C1949" s="54"/>
      <c r="D1949" s="54"/>
      <c r="E1949" s="54"/>
      <c r="F1949" s="54"/>
      <c r="G1949" s="54"/>
      <c r="H1949" s="54"/>
      <c r="I1949" s="54"/>
      <c r="J1949" s="54"/>
      <c r="K1949" s="54"/>
      <c r="L1949" s="54"/>
      <c r="M1949" s="54"/>
    </row>
    <row r="1950" spans="1:13" x14ac:dyDescent="0.2">
      <c r="A1950" s="1"/>
      <c r="C1950" s="54"/>
      <c r="D1950" s="54"/>
      <c r="E1950" s="54"/>
      <c r="F1950" s="54"/>
      <c r="G1950" s="54"/>
      <c r="H1950" s="54"/>
      <c r="I1950" s="54"/>
      <c r="J1950" s="54"/>
      <c r="K1950" s="54"/>
      <c r="L1950" s="54"/>
      <c r="M1950" s="54"/>
    </row>
    <row r="1951" spans="1:13" x14ac:dyDescent="0.2">
      <c r="A1951" s="1"/>
      <c r="C1951" s="54"/>
      <c r="D1951" s="54"/>
      <c r="E1951" s="54"/>
      <c r="F1951" s="54"/>
      <c r="G1951" s="54"/>
      <c r="H1951" s="54"/>
      <c r="I1951" s="54"/>
      <c r="J1951" s="54"/>
      <c r="K1951" s="54"/>
      <c r="L1951" s="54"/>
      <c r="M1951" s="54"/>
    </row>
    <row r="1952" spans="1:13" x14ac:dyDescent="0.2">
      <c r="A1952" s="1"/>
      <c r="C1952" s="54"/>
      <c r="D1952" s="54"/>
      <c r="E1952" s="54"/>
      <c r="F1952" s="54"/>
      <c r="G1952" s="54"/>
      <c r="H1952" s="54"/>
      <c r="I1952" s="54"/>
      <c r="J1952" s="54"/>
      <c r="K1952" s="54"/>
      <c r="L1952" s="54"/>
      <c r="M1952" s="54"/>
    </row>
    <row r="1953" spans="1:13" x14ac:dyDescent="0.2">
      <c r="A1953" s="1"/>
      <c r="C1953" s="54"/>
      <c r="D1953" s="54"/>
      <c r="E1953" s="54"/>
      <c r="F1953" s="54"/>
      <c r="G1953" s="54"/>
      <c r="H1953" s="54"/>
      <c r="I1953" s="54"/>
      <c r="J1953" s="54"/>
      <c r="K1953" s="54"/>
      <c r="L1953" s="54"/>
      <c r="M1953" s="54"/>
    </row>
    <row r="1954" spans="1:13" x14ac:dyDescent="0.2">
      <c r="A1954" s="1"/>
      <c r="C1954" s="54"/>
      <c r="D1954" s="54"/>
      <c r="E1954" s="54"/>
      <c r="F1954" s="54"/>
      <c r="G1954" s="54"/>
      <c r="H1954" s="54"/>
      <c r="I1954" s="54"/>
      <c r="J1954" s="54"/>
      <c r="K1954" s="54"/>
      <c r="L1954" s="54"/>
      <c r="M1954" s="54"/>
    </row>
    <row r="1955" spans="1:13" x14ac:dyDescent="0.2">
      <c r="A1955" s="1"/>
      <c r="C1955" s="54"/>
      <c r="D1955" s="54"/>
      <c r="E1955" s="54"/>
      <c r="F1955" s="54"/>
      <c r="G1955" s="54"/>
      <c r="H1955" s="54"/>
      <c r="I1955" s="54"/>
      <c r="J1955" s="54"/>
      <c r="K1955" s="54"/>
      <c r="L1955" s="54"/>
      <c r="M1955" s="54"/>
    </row>
    <row r="1956" spans="1:13" x14ac:dyDescent="0.2">
      <c r="A1956" s="1"/>
      <c r="C1956" s="54"/>
      <c r="D1956" s="54"/>
      <c r="E1956" s="54"/>
      <c r="F1956" s="54"/>
      <c r="G1956" s="54"/>
      <c r="H1956" s="54"/>
      <c r="I1956" s="54"/>
      <c r="J1956" s="54"/>
      <c r="K1956" s="54"/>
      <c r="L1956" s="54"/>
      <c r="M1956" s="54"/>
    </row>
    <row r="1957" spans="1:13" x14ac:dyDescent="0.2">
      <c r="A1957" s="1"/>
      <c r="C1957" s="54"/>
      <c r="D1957" s="54"/>
      <c r="E1957" s="54"/>
      <c r="F1957" s="54"/>
      <c r="G1957" s="54"/>
      <c r="H1957" s="54"/>
      <c r="I1957" s="54"/>
      <c r="J1957" s="54"/>
      <c r="K1957" s="54"/>
      <c r="L1957" s="54"/>
      <c r="M1957" s="54"/>
    </row>
    <row r="1958" spans="1:13" x14ac:dyDescent="0.2">
      <c r="A1958" s="1"/>
      <c r="C1958" s="54"/>
      <c r="D1958" s="54"/>
      <c r="E1958" s="54"/>
      <c r="F1958" s="54"/>
      <c r="G1958" s="54"/>
      <c r="H1958" s="54"/>
      <c r="I1958" s="54"/>
      <c r="J1958" s="54"/>
      <c r="K1958" s="54"/>
      <c r="L1958" s="54"/>
      <c r="M1958" s="54"/>
    </row>
    <row r="1959" spans="1:13" x14ac:dyDescent="0.2">
      <c r="A1959" s="1"/>
      <c r="C1959" s="54"/>
      <c r="D1959" s="54"/>
      <c r="E1959" s="54"/>
      <c r="F1959" s="54"/>
      <c r="G1959" s="54"/>
      <c r="H1959" s="54"/>
      <c r="I1959" s="54"/>
      <c r="J1959" s="54"/>
      <c r="K1959" s="54"/>
      <c r="L1959" s="54"/>
      <c r="M1959" s="54"/>
    </row>
    <row r="1960" spans="1:13" x14ac:dyDescent="0.2">
      <c r="A1960" s="1"/>
      <c r="C1960" s="54"/>
      <c r="D1960" s="54"/>
      <c r="E1960" s="54"/>
      <c r="F1960" s="54"/>
      <c r="G1960" s="54"/>
      <c r="H1960" s="54"/>
      <c r="I1960" s="54"/>
      <c r="J1960" s="54"/>
      <c r="K1960" s="54"/>
      <c r="L1960" s="54"/>
      <c r="M1960" s="54"/>
    </row>
    <row r="1961" spans="1:13" x14ac:dyDescent="0.2">
      <c r="A1961" s="1"/>
      <c r="C1961" s="54"/>
      <c r="D1961" s="54"/>
      <c r="E1961" s="54"/>
      <c r="F1961" s="54"/>
      <c r="G1961" s="54"/>
      <c r="H1961" s="54"/>
      <c r="I1961" s="54"/>
      <c r="J1961" s="54"/>
      <c r="K1961" s="54"/>
      <c r="L1961" s="54"/>
      <c r="M1961" s="54"/>
    </row>
    <row r="1962" spans="1:13" x14ac:dyDescent="0.2">
      <c r="A1962" s="1"/>
      <c r="C1962" s="54"/>
      <c r="D1962" s="54"/>
      <c r="E1962" s="54"/>
      <c r="F1962" s="54"/>
      <c r="G1962" s="54"/>
      <c r="H1962" s="54"/>
      <c r="I1962" s="54"/>
      <c r="J1962" s="54"/>
      <c r="K1962" s="54"/>
      <c r="L1962" s="54"/>
      <c r="M1962" s="54"/>
    </row>
    <row r="1963" spans="1:13" x14ac:dyDescent="0.2">
      <c r="A1963" s="1"/>
      <c r="C1963" s="54"/>
      <c r="D1963" s="54"/>
      <c r="E1963" s="54"/>
      <c r="F1963" s="54"/>
      <c r="G1963" s="54"/>
      <c r="H1963" s="54"/>
      <c r="I1963" s="54"/>
      <c r="J1963" s="54"/>
      <c r="K1963" s="54"/>
      <c r="L1963" s="54"/>
      <c r="M1963" s="54"/>
    </row>
    <row r="1964" spans="1:13" x14ac:dyDescent="0.2">
      <c r="A1964" s="1"/>
      <c r="C1964" s="54"/>
      <c r="D1964" s="54"/>
      <c r="E1964" s="54"/>
      <c r="F1964" s="54"/>
      <c r="G1964" s="54"/>
      <c r="H1964" s="54"/>
      <c r="I1964" s="54"/>
      <c r="J1964" s="54"/>
      <c r="K1964" s="54"/>
      <c r="L1964" s="54"/>
      <c r="M1964" s="54"/>
    </row>
    <row r="1965" spans="1:13" x14ac:dyDescent="0.2">
      <c r="A1965" s="1"/>
      <c r="C1965" s="54"/>
      <c r="D1965" s="54"/>
      <c r="E1965" s="54"/>
      <c r="F1965" s="54"/>
      <c r="G1965" s="54"/>
      <c r="H1965" s="54"/>
      <c r="I1965" s="54"/>
      <c r="J1965" s="54"/>
      <c r="K1965" s="54"/>
      <c r="L1965" s="54"/>
      <c r="M1965" s="54"/>
    </row>
    <row r="1966" spans="1:13" x14ac:dyDescent="0.2">
      <c r="A1966" s="1"/>
      <c r="C1966" s="54"/>
      <c r="D1966" s="54"/>
      <c r="E1966" s="54"/>
      <c r="F1966" s="54"/>
      <c r="G1966" s="54"/>
      <c r="H1966" s="54"/>
      <c r="I1966" s="54"/>
      <c r="J1966" s="54"/>
      <c r="K1966" s="54"/>
      <c r="L1966" s="54"/>
      <c r="M1966" s="54"/>
    </row>
    <row r="1967" spans="1:13" x14ac:dyDescent="0.2">
      <c r="A1967" s="1"/>
      <c r="C1967" s="54"/>
      <c r="D1967" s="54"/>
      <c r="E1967" s="54"/>
      <c r="F1967" s="54"/>
      <c r="G1967" s="54"/>
      <c r="H1967" s="54"/>
      <c r="I1967" s="54"/>
      <c r="J1967" s="54"/>
      <c r="K1967" s="54"/>
      <c r="L1967" s="54"/>
      <c r="M1967" s="54"/>
    </row>
    <row r="1968" spans="1:13" x14ac:dyDescent="0.2">
      <c r="A1968" s="1"/>
      <c r="C1968" s="54"/>
      <c r="D1968" s="54"/>
      <c r="E1968" s="54"/>
      <c r="F1968" s="54"/>
      <c r="G1968" s="54"/>
      <c r="H1968" s="54"/>
      <c r="I1968" s="54"/>
      <c r="J1968" s="54"/>
      <c r="K1968" s="54"/>
      <c r="L1968" s="54"/>
      <c r="M1968" s="54"/>
    </row>
    <row r="1969" spans="1:13" x14ac:dyDescent="0.2">
      <c r="A1969" s="1"/>
      <c r="C1969" s="54"/>
      <c r="D1969" s="54"/>
      <c r="E1969" s="54"/>
      <c r="F1969" s="54"/>
      <c r="G1969" s="54"/>
      <c r="H1969" s="54"/>
      <c r="I1969" s="54"/>
      <c r="J1969" s="54"/>
      <c r="K1969" s="54"/>
      <c r="L1969" s="54"/>
      <c r="M1969" s="54"/>
    </row>
    <row r="1970" spans="1:13" x14ac:dyDescent="0.2">
      <c r="A1970" s="1"/>
      <c r="C1970" s="54"/>
      <c r="D1970" s="54"/>
      <c r="E1970" s="54"/>
      <c r="F1970" s="54"/>
      <c r="G1970" s="54"/>
      <c r="H1970" s="54"/>
      <c r="I1970" s="54"/>
      <c r="J1970" s="54"/>
      <c r="K1970" s="54"/>
      <c r="L1970" s="54"/>
      <c r="M1970" s="54"/>
    </row>
    <row r="1971" spans="1:13" x14ac:dyDescent="0.2">
      <c r="A1971" s="1"/>
      <c r="C1971" s="54"/>
      <c r="D1971" s="54"/>
      <c r="E1971" s="54"/>
      <c r="F1971" s="54"/>
      <c r="G1971" s="54"/>
      <c r="H1971" s="54"/>
      <c r="I1971" s="54"/>
      <c r="J1971" s="54"/>
      <c r="K1971" s="54"/>
      <c r="L1971" s="54"/>
      <c r="M1971" s="54"/>
    </row>
    <row r="1972" spans="1:13" x14ac:dyDescent="0.2">
      <c r="A1972" s="1"/>
      <c r="C1972" s="54"/>
      <c r="D1972" s="54"/>
      <c r="E1972" s="54"/>
      <c r="F1972" s="54"/>
      <c r="G1972" s="54"/>
      <c r="H1972" s="54"/>
      <c r="I1972" s="54"/>
      <c r="J1972" s="54"/>
      <c r="K1972" s="54"/>
      <c r="L1972" s="54"/>
      <c r="M1972" s="54"/>
    </row>
    <row r="1973" spans="1:13" x14ac:dyDescent="0.2">
      <c r="A1973" s="1"/>
      <c r="C1973" s="54"/>
      <c r="D1973" s="54"/>
      <c r="E1973" s="54"/>
      <c r="F1973" s="54"/>
      <c r="G1973" s="54"/>
      <c r="H1973" s="54"/>
      <c r="I1973" s="54"/>
      <c r="J1973" s="54"/>
      <c r="K1973" s="54"/>
      <c r="L1973" s="54"/>
      <c r="M1973" s="54"/>
    </row>
    <row r="1974" spans="1:13" x14ac:dyDescent="0.2">
      <c r="A1974" s="1"/>
      <c r="C1974" s="54"/>
      <c r="D1974" s="54"/>
      <c r="E1974" s="54"/>
      <c r="F1974" s="54"/>
      <c r="G1974" s="54"/>
      <c r="H1974" s="54"/>
      <c r="I1974" s="54"/>
      <c r="J1974" s="54"/>
      <c r="K1974" s="54"/>
      <c r="L1974" s="54"/>
      <c r="M1974" s="54"/>
    </row>
    <row r="1975" spans="1:13" x14ac:dyDescent="0.2">
      <c r="A1975" s="1"/>
      <c r="C1975" s="54"/>
      <c r="D1975" s="54"/>
      <c r="E1975" s="54"/>
      <c r="F1975" s="54"/>
      <c r="G1975" s="54"/>
      <c r="H1975" s="54"/>
      <c r="I1975" s="54"/>
      <c r="J1975" s="54"/>
      <c r="K1975" s="54"/>
      <c r="L1975" s="54"/>
      <c r="M1975" s="54"/>
    </row>
    <row r="1976" spans="1:13" x14ac:dyDescent="0.2">
      <c r="A1976" s="1"/>
      <c r="C1976" s="54"/>
      <c r="D1976" s="54"/>
      <c r="E1976" s="54"/>
      <c r="F1976" s="54"/>
      <c r="G1976" s="54"/>
      <c r="H1976" s="54"/>
      <c r="I1976" s="54"/>
      <c r="J1976" s="54"/>
      <c r="K1976" s="54"/>
      <c r="L1976" s="54"/>
      <c r="M1976" s="54"/>
    </row>
    <row r="1977" spans="1:13" x14ac:dyDescent="0.2">
      <c r="A1977" s="1"/>
      <c r="C1977" s="54"/>
      <c r="D1977" s="54"/>
      <c r="E1977" s="54"/>
      <c r="F1977" s="54"/>
      <c r="G1977" s="54"/>
      <c r="H1977" s="54"/>
      <c r="I1977" s="54"/>
      <c r="J1977" s="54"/>
      <c r="K1977" s="54"/>
      <c r="L1977" s="54"/>
      <c r="M1977" s="54"/>
    </row>
    <row r="1978" spans="1:13" x14ac:dyDescent="0.2">
      <c r="A1978" s="1"/>
      <c r="C1978" s="54"/>
      <c r="D1978" s="54"/>
      <c r="E1978" s="54"/>
      <c r="F1978" s="54"/>
      <c r="G1978" s="54"/>
      <c r="H1978" s="54"/>
      <c r="I1978" s="54"/>
      <c r="J1978" s="54"/>
      <c r="K1978" s="54"/>
      <c r="L1978" s="54"/>
      <c r="M1978" s="54"/>
    </row>
    <row r="1979" spans="1:13" x14ac:dyDescent="0.2">
      <c r="A1979" s="1"/>
      <c r="C1979" s="54"/>
      <c r="D1979" s="54"/>
      <c r="E1979" s="54"/>
      <c r="F1979" s="54"/>
      <c r="G1979" s="54"/>
      <c r="H1979" s="54"/>
      <c r="I1979" s="54"/>
      <c r="J1979" s="54"/>
      <c r="K1979" s="54"/>
      <c r="L1979" s="54"/>
      <c r="M1979" s="54"/>
    </row>
    <row r="1980" spans="1:13" x14ac:dyDescent="0.2">
      <c r="A1980" s="1"/>
      <c r="C1980" s="54"/>
      <c r="D1980" s="54"/>
      <c r="E1980" s="54"/>
      <c r="F1980" s="54"/>
      <c r="G1980" s="54"/>
      <c r="H1980" s="54"/>
      <c r="I1980" s="54"/>
      <c r="J1980" s="54"/>
      <c r="K1980" s="54"/>
      <c r="L1980" s="54"/>
      <c r="M1980" s="54"/>
    </row>
    <row r="1981" spans="1:13" x14ac:dyDescent="0.2">
      <c r="A1981" s="1"/>
      <c r="C1981" s="54"/>
      <c r="D1981" s="54"/>
      <c r="E1981" s="54"/>
      <c r="F1981" s="54"/>
      <c r="G1981" s="54"/>
      <c r="H1981" s="54"/>
      <c r="I1981" s="54"/>
      <c r="J1981" s="54"/>
      <c r="K1981" s="54"/>
      <c r="L1981" s="54"/>
      <c r="M1981" s="54"/>
    </row>
    <row r="1982" spans="1:13" x14ac:dyDescent="0.2">
      <c r="A1982" s="1"/>
      <c r="C1982" s="54"/>
      <c r="D1982" s="54"/>
      <c r="E1982" s="54"/>
      <c r="F1982" s="54"/>
      <c r="G1982" s="54"/>
      <c r="H1982" s="54"/>
      <c r="I1982" s="54"/>
      <c r="J1982" s="54"/>
      <c r="K1982" s="54"/>
      <c r="L1982" s="54"/>
      <c r="M1982" s="54"/>
    </row>
    <row r="1983" spans="1:13" x14ac:dyDescent="0.2">
      <c r="A1983" s="1"/>
      <c r="C1983" s="54"/>
      <c r="D1983" s="54"/>
      <c r="E1983" s="54"/>
      <c r="F1983" s="54"/>
      <c r="G1983" s="54"/>
      <c r="H1983" s="54"/>
      <c r="I1983" s="54"/>
      <c r="J1983" s="54"/>
      <c r="K1983" s="54"/>
      <c r="L1983" s="54"/>
      <c r="M1983" s="54"/>
    </row>
    <row r="1984" spans="1:13" x14ac:dyDescent="0.2">
      <c r="A1984" s="1"/>
      <c r="C1984" s="54"/>
      <c r="D1984" s="54"/>
      <c r="E1984" s="54"/>
      <c r="F1984" s="54"/>
      <c r="G1984" s="54"/>
      <c r="H1984" s="54"/>
      <c r="I1984" s="54"/>
      <c r="J1984" s="54"/>
      <c r="K1984" s="54"/>
      <c r="L1984" s="54"/>
      <c r="M1984" s="54"/>
    </row>
    <row r="1985" spans="1:13" x14ac:dyDescent="0.2">
      <c r="A1985" s="1"/>
      <c r="C1985" s="54"/>
      <c r="D1985" s="54"/>
      <c r="E1985" s="54"/>
      <c r="F1985" s="54"/>
      <c r="G1985" s="54"/>
      <c r="H1985" s="54"/>
      <c r="I1985" s="54"/>
      <c r="J1985" s="54"/>
      <c r="K1985" s="54"/>
      <c r="L1985" s="54"/>
      <c r="M1985" s="54"/>
    </row>
    <row r="1986" spans="1:13" x14ac:dyDescent="0.2">
      <c r="A1986" s="1"/>
      <c r="C1986" s="54"/>
      <c r="D1986" s="54"/>
      <c r="E1986" s="54"/>
      <c r="F1986" s="54"/>
      <c r="G1986" s="54"/>
      <c r="H1986" s="54"/>
      <c r="I1986" s="54"/>
      <c r="J1986" s="54"/>
      <c r="K1986" s="54"/>
      <c r="L1986" s="54"/>
      <c r="M1986" s="54"/>
    </row>
    <row r="1987" spans="1:13" x14ac:dyDescent="0.2">
      <c r="A1987" s="1"/>
      <c r="C1987" s="54"/>
      <c r="D1987" s="54"/>
      <c r="E1987" s="54"/>
      <c r="F1987" s="54"/>
      <c r="G1987" s="54"/>
      <c r="H1987" s="54"/>
      <c r="I1987" s="54"/>
      <c r="J1987" s="54"/>
      <c r="K1987" s="54"/>
      <c r="L1987" s="54"/>
      <c r="M1987" s="54"/>
    </row>
    <row r="1988" spans="1:13" x14ac:dyDescent="0.2">
      <c r="A1988" s="1"/>
      <c r="C1988" s="54"/>
      <c r="D1988" s="54"/>
      <c r="E1988" s="54"/>
      <c r="F1988" s="54"/>
      <c r="G1988" s="54"/>
      <c r="H1988" s="54"/>
      <c r="I1988" s="54"/>
      <c r="J1988" s="54"/>
      <c r="K1988" s="54"/>
      <c r="L1988" s="54"/>
      <c r="M1988" s="54"/>
    </row>
    <row r="1989" spans="1:13" x14ac:dyDescent="0.2">
      <c r="A1989" s="1"/>
      <c r="C1989" s="54"/>
      <c r="D1989" s="54"/>
      <c r="E1989" s="54"/>
      <c r="F1989" s="54"/>
      <c r="G1989" s="54"/>
      <c r="H1989" s="54"/>
      <c r="I1989" s="54"/>
      <c r="J1989" s="54"/>
      <c r="K1989" s="54"/>
      <c r="L1989" s="54"/>
      <c r="M1989" s="54"/>
    </row>
    <row r="1990" spans="1:13" x14ac:dyDescent="0.2">
      <c r="A1990" s="1"/>
      <c r="C1990" s="54"/>
      <c r="D1990" s="54"/>
      <c r="E1990" s="54"/>
      <c r="F1990" s="54"/>
      <c r="G1990" s="54"/>
      <c r="H1990" s="54"/>
      <c r="I1990" s="54"/>
      <c r="J1990" s="54"/>
      <c r="K1990" s="54"/>
      <c r="L1990" s="54"/>
      <c r="M1990" s="54"/>
    </row>
    <row r="1991" spans="1:13" x14ac:dyDescent="0.2">
      <c r="A1991" s="1"/>
      <c r="C1991" s="54"/>
      <c r="D1991" s="54"/>
      <c r="E1991" s="54"/>
      <c r="F1991" s="54"/>
      <c r="G1991" s="54"/>
      <c r="H1991" s="54"/>
      <c r="I1991" s="54"/>
      <c r="J1991" s="54"/>
      <c r="K1991" s="54"/>
      <c r="L1991" s="54"/>
      <c r="M1991" s="54"/>
    </row>
    <row r="1992" spans="1:13" x14ac:dyDescent="0.2">
      <c r="A1992" s="1"/>
      <c r="C1992" s="54"/>
      <c r="D1992" s="54"/>
      <c r="E1992" s="54"/>
      <c r="F1992" s="54"/>
      <c r="G1992" s="54"/>
      <c r="H1992" s="54"/>
      <c r="I1992" s="54"/>
      <c r="J1992" s="54"/>
      <c r="K1992" s="54"/>
      <c r="L1992" s="54"/>
      <c r="M1992" s="54"/>
    </row>
    <row r="1993" spans="1:13" x14ac:dyDescent="0.2">
      <c r="A1993" s="1"/>
      <c r="C1993" s="54"/>
      <c r="D1993" s="54"/>
      <c r="E1993" s="54"/>
      <c r="F1993" s="54"/>
      <c r="G1993" s="54"/>
      <c r="H1993" s="54"/>
      <c r="I1993" s="54"/>
      <c r="J1993" s="54"/>
      <c r="K1993" s="54"/>
      <c r="L1993" s="54"/>
      <c r="M1993" s="54"/>
    </row>
    <row r="1994" spans="1:13" x14ac:dyDescent="0.2">
      <c r="A1994" s="1"/>
      <c r="C1994" s="54"/>
      <c r="D1994" s="54"/>
      <c r="E1994" s="54"/>
      <c r="F1994" s="54"/>
      <c r="G1994" s="54"/>
      <c r="H1994" s="54"/>
      <c r="I1994" s="54"/>
      <c r="J1994" s="54"/>
      <c r="K1994" s="54"/>
      <c r="L1994" s="54"/>
      <c r="M1994" s="54"/>
    </row>
    <row r="1995" spans="1:13" x14ac:dyDescent="0.2">
      <c r="A1995" s="1"/>
      <c r="C1995" s="54"/>
      <c r="D1995" s="54"/>
      <c r="E1995" s="54"/>
      <c r="F1995" s="54"/>
      <c r="G1995" s="54"/>
      <c r="H1995" s="54"/>
      <c r="I1995" s="54"/>
      <c r="J1995" s="54"/>
      <c r="K1995" s="54"/>
      <c r="L1995" s="54"/>
      <c r="M1995" s="54"/>
    </row>
    <row r="1996" spans="1:13" x14ac:dyDescent="0.2">
      <c r="A1996" s="1"/>
      <c r="C1996" s="54"/>
      <c r="D1996" s="54"/>
      <c r="E1996" s="54"/>
      <c r="F1996" s="54"/>
      <c r="G1996" s="54"/>
      <c r="H1996" s="54"/>
      <c r="I1996" s="54"/>
      <c r="J1996" s="54"/>
      <c r="K1996" s="54"/>
      <c r="L1996" s="54"/>
      <c r="M1996" s="54"/>
    </row>
    <row r="1997" spans="1:13" x14ac:dyDescent="0.2">
      <c r="A1997" s="1"/>
      <c r="C1997" s="54"/>
      <c r="D1997" s="54"/>
      <c r="E1997" s="54"/>
      <c r="F1997" s="54"/>
      <c r="G1997" s="54"/>
      <c r="H1997" s="54"/>
      <c r="I1997" s="54"/>
      <c r="J1997" s="54"/>
      <c r="K1997" s="54"/>
      <c r="L1997" s="54"/>
      <c r="M1997" s="54"/>
    </row>
    <row r="1998" spans="1:13" x14ac:dyDescent="0.2">
      <c r="A1998" s="1"/>
      <c r="C1998" s="54"/>
      <c r="D1998" s="54"/>
      <c r="E1998" s="54"/>
      <c r="F1998" s="54"/>
      <c r="G1998" s="54"/>
      <c r="H1998" s="54"/>
      <c r="I1998" s="54"/>
      <c r="J1998" s="54"/>
      <c r="K1998" s="54"/>
      <c r="L1998" s="54"/>
      <c r="M1998" s="54"/>
    </row>
    <row r="1999" spans="1:13" x14ac:dyDescent="0.2">
      <c r="A1999" s="1"/>
      <c r="C1999" s="54"/>
      <c r="D1999" s="54"/>
      <c r="E1999" s="54"/>
      <c r="F1999" s="54"/>
      <c r="G1999" s="54"/>
      <c r="H1999" s="54"/>
      <c r="I1999" s="54"/>
      <c r="J1999" s="54"/>
      <c r="K1999" s="54"/>
      <c r="L1999" s="54"/>
      <c r="M1999" s="54"/>
    </row>
    <row r="2000" spans="1:13" x14ac:dyDescent="0.2">
      <c r="A2000" s="1"/>
      <c r="C2000" s="54"/>
      <c r="D2000" s="54"/>
      <c r="E2000" s="54"/>
      <c r="F2000" s="54"/>
      <c r="G2000" s="54"/>
      <c r="H2000" s="54"/>
      <c r="I2000" s="54"/>
      <c r="J2000" s="54"/>
      <c r="K2000" s="54"/>
      <c r="L2000" s="54"/>
      <c r="M2000" s="54"/>
    </row>
    <row r="2001" spans="1:13" x14ac:dyDescent="0.2">
      <c r="A2001" s="1"/>
      <c r="C2001" s="54"/>
      <c r="D2001" s="54"/>
      <c r="E2001" s="54"/>
      <c r="F2001" s="54"/>
      <c r="G2001" s="54"/>
      <c r="H2001" s="54"/>
      <c r="I2001" s="54"/>
      <c r="J2001" s="54"/>
      <c r="K2001" s="54"/>
      <c r="L2001" s="54"/>
      <c r="M2001" s="54"/>
    </row>
    <row r="2002" spans="1:13" x14ac:dyDescent="0.2">
      <c r="A2002" s="1"/>
      <c r="C2002" s="54"/>
      <c r="D2002" s="54"/>
      <c r="E2002" s="54"/>
      <c r="F2002" s="54"/>
      <c r="G2002" s="54"/>
      <c r="H2002" s="54"/>
      <c r="I2002" s="54"/>
      <c r="J2002" s="54"/>
      <c r="K2002" s="54"/>
      <c r="L2002" s="54"/>
      <c r="M2002" s="54"/>
    </row>
    <row r="2003" spans="1:13" x14ac:dyDescent="0.2">
      <c r="A2003" s="1"/>
      <c r="C2003" s="54"/>
      <c r="D2003" s="54"/>
      <c r="E2003" s="54"/>
      <c r="F2003" s="54"/>
      <c r="G2003" s="54"/>
      <c r="H2003" s="54"/>
      <c r="I2003" s="54"/>
      <c r="J2003" s="54"/>
      <c r="K2003" s="54"/>
      <c r="L2003" s="54"/>
      <c r="M2003" s="54"/>
    </row>
    <row r="2004" spans="1:13" x14ac:dyDescent="0.2">
      <c r="A2004" s="1"/>
      <c r="C2004" s="54"/>
      <c r="D2004" s="54"/>
      <c r="E2004" s="54"/>
      <c r="F2004" s="54"/>
      <c r="G2004" s="54"/>
      <c r="H2004" s="54"/>
      <c r="I2004" s="54"/>
      <c r="J2004" s="54"/>
      <c r="K2004" s="54"/>
      <c r="L2004" s="54"/>
      <c r="M2004" s="54"/>
    </row>
    <row r="2005" spans="1:13" x14ac:dyDescent="0.2">
      <c r="A2005" s="1"/>
      <c r="C2005" s="54"/>
      <c r="D2005" s="54"/>
      <c r="E2005" s="54"/>
      <c r="F2005" s="54"/>
      <c r="G2005" s="54"/>
      <c r="H2005" s="54"/>
      <c r="I2005" s="54"/>
      <c r="J2005" s="54"/>
      <c r="K2005" s="54"/>
      <c r="L2005" s="54"/>
      <c r="M2005" s="54"/>
    </row>
    <row r="2006" spans="1:13" x14ac:dyDescent="0.2">
      <c r="A2006" s="1"/>
      <c r="C2006" s="54"/>
      <c r="D2006" s="54"/>
      <c r="E2006" s="54"/>
      <c r="F2006" s="54"/>
      <c r="G2006" s="54"/>
      <c r="H2006" s="54"/>
      <c r="I2006" s="54"/>
      <c r="J2006" s="54"/>
      <c r="K2006" s="54"/>
      <c r="L2006" s="54"/>
      <c r="M2006" s="54"/>
    </row>
    <row r="2007" spans="1:13" x14ac:dyDescent="0.2">
      <c r="A2007" s="1"/>
      <c r="C2007" s="54"/>
      <c r="D2007" s="54"/>
      <c r="E2007" s="54"/>
      <c r="F2007" s="54"/>
      <c r="G2007" s="54"/>
      <c r="H2007" s="54"/>
      <c r="I2007" s="54"/>
      <c r="J2007" s="54"/>
      <c r="K2007" s="54"/>
      <c r="L2007" s="54"/>
      <c r="M2007" s="54"/>
    </row>
    <row r="2008" spans="1:13" x14ac:dyDescent="0.2">
      <c r="A2008" s="1"/>
      <c r="C2008" s="54"/>
      <c r="D2008" s="54"/>
      <c r="E2008" s="54"/>
      <c r="F2008" s="54"/>
      <c r="G2008" s="54"/>
      <c r="H2008" s="54"/>
      <c r="I2008" s="54"/>
      <c r="J2008" s="54"/>
      <c r="K2008" s="54"/>
      <c r="L2008" s="54"/>
      <c r="M2008" s="54"/>
    </row>
    <row r="2009" spans="1:13" x14ac:dyDescent="0.2">
      <c r="A2009" s="1"/>
      <c r="C2009" s="54"/>
      <c r="D2009" s="54"/>
      <c r="E2009" s="54"/>
      <c r="F2009" s="54"/>
      <c r="G2009" s="54"/>
      <c r="H2009" s="54"/>
      <c r="I2009" s="54"/>
      <c r="J2009" s="54"/>
      <c r="K2009" s="54"/>
      <c r="L2009" s="54"/>
      <c r="M2009" s="54"/>
    </row>
    <row r="2010" spans="1:13" x14ac:dyDescent="0.2">
      <c r="A2010" s="1"/>
      <c r="C2010" s="54"/>
      <c r="D2010" s="54"/>
      <c r="E2010" s="54"/>
      <c r="F2010" s="54"/>
      <c r="G2010" s="54"/>
      <c r="H2010" s="54"/>
      <c r="I2010" s="54"/>
      <c r="J2010" s="54"/>
      <c r="K2010" s="54"/>
      <c r="L2010" s="54"/>
      <c r="M2010" s="54"/>
    </row>
    <row r="2011" spans="1:13" x14ac:dyDescent="0.2">
      <c r="A2011" s="1"/>
      <c r="C2011" s="54"/>
      <c r="D2011" s="54"/>
      <c r="E2011" s="54"/>
      <c r="F2011" s="54"/>
      <c r="G2011" s="54"/>
      <c r="H2011" s="54"/>
      <c r="I2011" s="54"/>
      <c r="J2011" s="54"/>
      <c r="K2011" s="54"/>
      <c r="L2011" s="54"/>
      <c r="M2011" s="54"/>
    </row>
    <row r="2012" spans="1:13" x14ac:dyDescent="0.2">
      <c r="A2012" s="1"/>
      <c r="C2012" s="54"/>
      <c r="D2012" s="54"/>
      <c r="E2012" s="54"/>
      <c r="F2012" s="54"/>
      <c r="G2012" s="54"/>
      <c r="H2012" s="54"/>
      <c r="I2012" s="54"/>
      <c r="J2012" s="54"/>
      <c r="K2012" s="54"/>
      <c r="L2012" s="54"/>
      <c r="M2012" s="54"/>
    </row>
    <row r="2013" spans="1:13" x14ac:dyDescent="0.2">
      <c r="A2013" s="1"/>
      <c r="C2013" s="54"/>
      <c r="D2013" s="54"/>
      <c r="E2013" s="54"/>
      <c r="F2013" s="54"/>
      <c r="G2013" s="54"/>
      <c r="H2013" s="54"/>
      <c r="I2013" s="54"/>
      <c r="J2013" s="54"/>
      <c r="K2013" s="54"/>
      <c r="L2013" s="54"/>
      <c r="M2013" s="54"/>
    </row>
    <row r="2014" spans="1:13" x14ac:dyDescent="0.2">
      <c r="A2014" s="1"/>
      <c r="C2014" s="54"/>
      <c r="D2014" s="54"/>
      <c r="E2014" s="54"/>
      <c r="F2014" s="54"/>
      <c r="G2014" s="54"/>
      <c r="H2014" s="54"/>
      <c r="I2014" s="54"/>
      <c r="J2014" s="54"/>
      <c r="K2014" s="54"/>
      <c r="L2014" s="54"/>
      <c r="M2014" s="54"/>
    </row>
    <row r="2015" spans="1:13" x14ac:dyDescent="0.2">
      <c r="A2015" s="1"/>
      <c r="C2015" s="54"/>
      <c r="D2015" s="54"/>
      <c r="E2015" s="54"/>
      <c r="F2015" s="54"/>
      <c r="G2015" s="54"/>
      <c r="H2015" s="54"/>
      <c r="I2015" s="54"/>
      <c r="J2015" s="54"/>
      <c r="K2015" s="54"/>
      <c r="L2015" s="54"/>
      <c r="M2015" s="54"/>
    </row>
    <row r="2016" spans="1:13" x14ac:dyDescent="0.2">
      <c r="A2016" s="1"/>
      <c r="C2016" s="54"/>
      <c r="D2016" s="54"/>
      <c r="E2016" s="54"/>
      <c r="F2016" s="54"/>
      <c r="G2016" s="54"/>
      <c r="H2016" s="54"/>
      <c r="I2016" s="54"/>
      <c r="J2016" s="54"/>
      <c r="K2016" s="54"/>
      <c r="L2016" s="54"/>
      <c r="M2016" s="54"/>
    </row>
    <row r="2017" spans="1:13" x14ac:dyDescent="0.2">
      <c r="A2017" s="1"/>
      <c r="C2017" s="54"/>
      <c r="D2017" s="54"/>
      <c r="E2017" s="54"/>
      <c r="F2017" s="54"/>
      <c r="G2017" s="54"/>
      <c r="H2017" s="54"/>
      <c r="I2017" s="54"/>
      <c r="J2017" s="54"/>
      <c r="K2017" s="54"/>
      <c r="L2017" s="54"/>
      <c r="M2017" s="54"/>
    </row>
    <row r="2018" spans="1:13" x14ac:dyDescent="0.2">
      <c r="A2018" s="1"/>
      <c r="C2018" s="54"/>
      <c r="D2018" s="54"/>
      <c r="E2018" s="54"/>
      <c r="F2018" s="54"/>
      <c r="G2018" s="54"/>
      <c r="H2018" s="54"/>
      <c r="I2018" s="54"/>
      <c r="J2018" s="54"/>
      <c r="K2018" s="54"/>
      <c r="L2018" s="54"/>
      <c r="M2018" s="54"/>
    </row>
    <row r="2019" spans="1:13" x14ac:dyDescent="0.2">
      <c r="A2019" s="1"/>
      <c r="C2019" s="54"/>
      <c r="D2019" s="54"/>
      <c r="E2019" s="54"/>
      <c r="F2019" s="54"/>
      <c r="G2019" s="54"/>
      <c r="H2019" s="54"/>
      <c r="I2019" s="54"/>
      <c r="J2019" s="54"/>
      <c r="K2019" s="54"/>
      <c r="L2019" s="54"/>
      <c r="M2019" s="54"/>
    </row>
    <row r="2020" spans="1:13" x14ac:dyDescent="0.2">
      <c r="A2020" s="1"/>
      <c r="C2020" s="54"/>
      <c r="D2020" s="54"/>
      <c r="E2020" s="54"/>
      <c r="F2020" s="54"/>
      <c r="G2020" s="54"/>
      <c r="H2020" s="54"/>
      <c r="I2020" s="54"/>
      <c r="J2020" s="54"/>
      <c r="K2020" s="54"/>
      <c r="L2020" s="54"/>
      <c r="M2020" s="54"/>
    </row>
    <row r="2021" spans="1:13" x14ac:dyDescent="0.2">
      <c r="A2021" s="1"/>
      <c r="C2021" s="54"/>
      <c r="D2021" s="54"/>
      <c r="E2021" s="54"/>
      <c r="F2021" s="54"/>
      <c r="G2021" s="54"/>
      <c r="H2021" s="54"/>
      <c r="I2021" s="54"/>
      <c r="J2021" s="54"/>
      <c r="K2021" s="54"/>
      <c r="L2021" s="54"/>
      <c r="M2021" s="54"/>
    </row>
    <row r="2022" spans="1:13" x14ac:dyDescent="0.2">
      <c r="A2022" s="1"/>
      <c r="C2022" s="54"/>
      <c r="D2022" s="54"/>
      <c r="E2022" s="54"/>
      <c r="F2022" s="54"/>
      <c r="G2022" s="54"/>
      <c r="H2022" s="54"/>
      <c r="I2022" s="54"/>
      <c r="J2022" s="54"/>
      <c r="K2022" s="54"/>
      <c r="L2022" s="54"/>
      <c r="M2022" s="54"/>
    </row>
    <row r="2023" spans="1:13" x14ac:dyDescent="0.2">
      <c r="A2023" s="1"/>
      <c r="C2023" s="54"/>
      <c r="D2023" s="54"/>
      <c r="E2023" s="54"/>
      <c r="F2023" s="54"/>
      <c r="G2023" s="54"/>
      <c r="H2023" s="54"/>
      <c r="I2023" s="54"/>
      <c r="J2023" s="54"/>
      <c r="K2023" s="54"/>
      <c r="L2023" s="54"/>
      <c r="M2023" s="54"/>
    </row>
    <row r="2024" spans="1:13" x14ac:dyDescent="0.2">
      <c r="A2024" s="1"/>
      <c r="C2024" s="54"/>
      <c r="D2024" s="54"/>
      <c r="E2024" s="54"/>
      <c r="F2024" s="54"/>
      <c r="G2024" s="54"/>
      <c r="H2024" s="54"/>
      <c r="I2024" s="54"/>
      <c r="J2024" s="54"/>
      <c r="K2024" s="54"/>
      <c r="L2024" s="54"/>
      <c r="M2024" s="54"/>
    </row>
    <row r="2025" spans="1:13" x14ac:dyDescent="0.2">
      <c r="A2025" s="1"/>
      <c r="C2025" s="54"/>
      <c r="D2025" s="54"/>
      <c r="E2025" s="54"/>
      <c r="F2025" s="54"/>
      <c r="G2025" s="54"/>
      <c r="H2025" s="54"/>
      <c r="I2025" s="54"/>
      <c r="J2025" s="54"/>
      <c r="K2025" s="54"/>
      <c r="L2025" s="54"/>
      <c r="M2025" s="54"/>
    </row>
    <row r="2026" spans="1:13" x14ac:dyDescent="0.2">
      <c r="A2026" s="1"/>
      <c r="C2026" s="54"/>
      <c r="D2026" s="54"/>
      <c r="E2026" s="54"/>
      <c r="F2026" s="54"/>
      <c r="G2026" s="54"/>
      <c r="H2026" s="54"/>
      <c r="I2026" s="54"/>
      <c r="J2026" s="54"/>
      <c r="K2026" s="54"/>
      <c r="L2026" s="54"/>
      <c r="M2026" s="54"/>
    </row>
    <row r="2027" spans="1:13" x14ac:dyDescent="0.2">
      <c r="A2027" s="1"/>
      <c r="C2027" s="54"/>
      <c r="D2027" s="54"/>
      <c r="E2027" s="54"/>
      <c r="F2027" s="54"/>
      <c r="G2027" s="54"/>
      <c r="H2027" s="54"/>
      <c r="I2027" s="54"/>
      <c r="J2027" s="54"/>
      <c r="K2027" s="54"/>
      <c r="L2027" s="54"/>
      <c r="M2027" s="54"/>
    </row>
    <row r="2028" spans="1:13" x14ac:dyDescent="0.2">
      <c r="A2028" s="1"/>
      <c r="C2028" s="54"/>
      <c r="D2028" s="54"/>
      <c r="E2028" s="54"/>
      <c r="F2028" s="54"/>
      <c r="G2028" s="54"/>
      <c r="H2028" s="54"/>
      <c r="I2028" s="54"/>
      <c r="J2028" s="54"/>
      <c r="K2028" s="54"/>
      <c r="L2028" s="54"/>
      <c r="M2028" s="54"/>
    </row>
    <row r="2029" spans="1:13" x14ac:dyDescent="0.2">
      <c r="A2029" s="1"/>
      <c r="C2029" s="54"/>
      <c r="D2029" s="54"/>
      <c r="E2029" s="54"/>
      <c r="F2029" s="54"/>
      <c r="G2029" s="54"/>
      <c r="H2029" s="54"/>
      <c r="I2029" s="54"/>
      <c r="J2029" s="54"/>
      <c r="K2029" s="54"/>
      <c r="L2029" s="54"/>
      <c r="M2029" s="54"/>
    </row>
    <row r="2030" spans="1:13" x14ac:dyDescent="0.2">
      <c r="A2030" s="1"/>
      <c r="C2030" s="54"/>
      <c r="D2030" s="54"/>
      <c r="E2030" s="54"/>
      <c r="F2030" s="54"/>
      <c r="G2030" s="54"/>
      <c r="H2030" s="54"/>
      <c r="I2030" s="54"/>
      <c r="J2030" s="54"/>
      <c r="K2030" s="54"/>
      <c r="L2030" s="54"/>
      <c r="M2030" s="54"/>
    </row>
    <row r="2031" spans="1:13" x14ac:dyDescent="0.2">
      <c r="A2031" s="1"/>
      <c r="C2031" s="54"/>
      <c r="D2031" s="54"/>
      <c r="E2031" s="54"/>
      <c r="F2031" s="54"/>
      <c r="G2031" s="54"/>
      <c r="H2031" s="54"/>
      <c r="I2031" s="54"/>
      <c r="J2031" s="54"/>
      <c r="K2031" s="54"/>
      <c r="L2031" s="54"/>
      <c r="M2031" s="54"/>
    </row>
    <row r="2032" spans="1:13" x14ac:dyDescent="0.2">
      <c r="A2032" s="1"/>
      <c r="C2032" s="54"/>
      <c r="D2032" s="54"/>
      <c r="E2032" s="54"/>
      <c r="F2032" s="54"/>
      <c r="G2032" s="54"/>
      <c r="H2032" s="54"/>
      <c r="I2032" s="54"/>
      <c r="J2032" s="54"/>
      <c r="K2032" s="54"/>
      <c r="L2032" s="54"/>
      <c r="M2032" s="54"/>
    </row>
    <row r="2033" spans="1:13" x14ac:dyDescent="0.2">
      <c r="A2033" s="1"/>
      <c r="C2033" s="54"/>
      <c r="D2033" s="54"/>
      <c r="E2033" s="54"/>
      <c r="F2033" s="54"/>
      <c r="G2033" s="54"/>
      <c r="H2033" s="54"/>
      <c r="I2033" s="54"/>
      <c r="J2033" s="54"/>
      <c r="K2033" s="54"/>
      <c r="L2033" s="54"/>
      <c r="M2033" s="54"/>
    </row>
    <row r="2034" spans="1:13" x14ac:dyDescent="0.2">
      <c r="A2034" s="1"/>
      <c r="C2034" s="54"/>
      <c r="D2034" s="54"/>
      <c r="E2034" s="54"/>
      <c r="F2034" s="54"/>
      <c r="G2034" s="54"/>
      <c r="H2034" s="54"/>
      <c r="I2034" s="54"/>
      <c r="J2034" s="54"/>
      <c r="K2034" s="54"/>
      <c r="L2034" s="54"/>
      <c r="M2034" s="54"/>
    </row>
    <row r="2035" spans="1:13" x14ac:dyDescent="0.2">
      <c r="A2035" s="1"/>
      <c r="C2035" s="54"/>
      <c r="D2035" s="54"/>
      <c r="E2035" s="54"/>
      <c r="F2035" s="54"/>
      <c r="G2035" s="54"/>
      <c r="H2035" s="54"/>
      <c r="I2035" s="54"/>
      <c r="J2035" s="54"/>
      <c r="K2035" s="54"/>
      <c r="L2035" s="54"/>
      <c r="M2035" s="54"/>
    </row>
    <row r="2036" spans="1:13" x14ac:dyDescent="0.2">
      <c r="A2036" s="1"/>
      <c r="C2036" s="54"/>
      <c r="D2036" s="54"/>
      <c r="E2036" s="54"/>
      <c r="F2036" s="54"/>
      <c r="G2036" s="54"/>
      <c r="H2036" s="54"/>
      <c r="I2036" s="54"/>
      <c r="J2036" s="54"/>
      <c r="K2036" s="54"/>
      <c r="L2036" s="54"/>
      <c r="M2036" s="54"/>
    </row>
    <row r="2037" spans="1:13" x14ac:dyDescent="0.2">
      <c r="A2037" s="1"/>
      <c r="C2037" s="54"/>
      <c r="D2037" s="54"/>
      <c r="E2037" s="54"/>
      <c r="F2037" s="54"/>
      <c r="G2037" s="54"/>
      <c r="H2037" s="54"/>
      <c r="I2037" s="54"/>
      <c r="J2037" s="54"/>
      <c r="K2037" s="54"/>
      <c r="L2037" s="54"/>
      <c r="M2037" s="54"/>
    </row>
    <row r="2038" spans="1:13" x14ac:dyDescent="0.2">
      <c r="A2038" s="1"/>
      <c r="C2038" s="54"/>
      <c r="D2038" s="54"/>
      <c r="E2038" s="54"/>
      <c r="F2038" s="54"/>
      <c r="G2038" s="54"/>
      <c r="H2038" s="54"/>
      <c r="I2038" s="54"/>
      <c r="J2038" s="54"/>
      <c r="K2038" s="54"/>
      <c r="L2038" s="54"/>
      <c r="M2038" s="54"/>
    </row>
    <row r="2039" spans="1:13" x14ac:dyDescent="0.2">
      <c r="A2039" s="1"/>
      <c r="C2039" s="54"/>
      <c r="D2039" s="54"/>
      <c r="E2039" s="54"/>
      <c r="F2039" s="54"/>
      <c r="G2039" s="54"/>
      <c r="H2039" s="54"/>
      <c r="I2039" s="54"/>
      <c r="J2039" s="54"/>
      <c r="K2039" s="54"/>
      <c r="L2039" s="54"/>
      <c r="M2039" s="54"/>
    </row>
    <row r="2040" spans="1:13" x14ac:dyDescent="0.2">
      <c r="A2040" s="1"/>
      <c r="C2040" s="54"/>
      <c r="D2040" s="54"/>
      <c r="E2040" s="54"/>
      <c r="F2040" s="54"/>
      <c r="G2040" s="54"/>
      <c r="H2040" s="54"/>
      <c r="I2040" s="54"/>
      <c r="J2040" s="54"/>
      <c r="K2040" s="54"/>
      <c r="L2040" s="54"/>
      <c r="M2040" s="54"/>
    </row>
    <row r="2041" spans="1:13" x14ac:dyDescent="0.2">
      <c r="A2041" s="1"/>
      <c r="C2041" s="54"/>
      <c r="D2041" s="54"/>
      <c r="E2041" s="54"/>
      <c r="F2041" s="54"/>
      <c r="G2041" s="54"/>
      <c r="H2041" s="54"/>
      <c r="I2041" s="54"/>
      <c r="J2041" s="54"/>
      <c r="K2041" s="54"/>
      <c r="L2041" s="54"/>
      <c r="M2041" s="54"/>
    </row>
    <row r="2042" spans="1:13" x14ac:dyDescent="0.2">
      <c r="A2042" s="1"/>
      <c r="C2042" s="54"/>
      <c r="D2042" s="54"/>
      <c r="E2042" s="54"/>
      <c r="F2042" s="54"/>
      <c r="G2042" s="54"/>
      <c r="H2042" s="54"/>
      <c r="I2042" s="54"/>
      <c r="J2042" s="54"/>
      <c r="K2042" s="54"/>
      <c r="L2042" s="54"/>
      <c r="M2042" s="54"/>
    </row>
    <row r="2043" spans="1:13" x14ac:dyDescent="0.2">
      <c r="A2043" s="1"/>
      <c r="C2043" s="54"/>
      <c r="D2043" s="54"/>
      <c r="E2043" s="54"/>
      <c r="F2043" s="54"/>
      <c r="G2043" s="54"/>
      <c r="H2043" s="54"/>
      <c r="I2043" s="54"/>
      <c r="J2043" s="54"/>
      <c r="K2043" s="54"/>
      <c r="L2043" s="54"/>
      <c r="M2043" s="54"/>
    </row>
    <row r="2044" spans="1:13" x14ac:dyDescent="0.2">
      <c r="A2044" s="1"/>
      <c r="C2044" s="54"/>
      <c r="D2044" s="54"/>
      <c r="E2044" s="54"/>
      <c r="F2044" s="54"/>
      <c r="G2044" s="54"/>
      <c r="H2044" s="54"/>
      <c r="I2044" s="54"/>
      <c r="J2044" s="54"/>
      <c r="K2044" s="54"/>
      <c r="L2044" s="54"/>
      <c r="M2044" s="54"/>
    </row>
    <row r="2045" spans="1:13" x14ac:dyDescent="0.2">
      <c r="A2045" s="1"/>
      <c r="C2045" s="54"/>
      <c r="D2045" s="54"/>
      <c r="E2045" s="54"/>
      <c r="F2045" s="54"/>
      <c r="G2045" s="54"/>
      <c r="H2045" s="54"/>
      <c r="I2045" s="54"/>
      <c r="J2045" s="54"/>
      <c r="K2045" s="54"/>
      <c r="L2045" s="54"/>
      <c r="M2045" s="54"/>
    </row>
    <row r="2046" spans="1:13" x14ac:dyDescent="0.2">
      <c r="A2046" s="1"/>
      <c r="C2046" s="54"/>
      <c r="D2046" s="54"/>
      <c r="E2046" s="54"/>
      <c r="F2046" s="54"/>
      <c r="G2046" s="54"/>
      <c r="H2046" s="54"/>
      <c r="I2046" s="54"/>
      <c r="J2046" s="54"/>
      <c r="K2046" s="54"/>
      <c r="L2046" s="54"/>
      <c r="M2046" s="54"/>
    </row>
    <row r="2047" spans="1:13" x14ac:dyDescent="0.2">
      <c r="A2047" s="1"/>
      <c r="C2047" s="54"/>
      <c r="D2047" s="54"/>
      <c r="E2047" s="54"/>
      <c r="F2047" s="54"/>
      <c r="G2047" s="54"/>
      <c r="H2047" s="54"/>
      <c r="I2047" s="54"/>
      <c r="J2047" s="54"/>
      <c r="K2047" s="54"/>
      <c r="L2047" s="54"/>
      <c r="M2047" s="54"/>
    </row>
    <row r="2048" spans="1:13" x14ac:dyDescent="0.2">
      <c r="A2048" s="1"/>
      <c r="C2048" s="54"/>
      <c r="D2048" s="54"/>
      <c r="E2048" s="54"/>
      <c r="F2048" s="54"/>
      <c r="G2048" s="54"/>
      <c r="H2048" s="54"/>
      <c r="I2048" s="54"/>
      <c r="J2048" s="54"/>
      <c r="K2048" s="54"/>
      <c r="L2048" s="54"/>
      <c r="M2048" s="54"/>
    </row>
    <row r="2049" spans="1:13" x14ac:dyDescent="0.2">
      <c r="A2049" s="1"/>
      <c r="C2049" s="54"/>
      <c r="D2049" s="54"/>
      <c r="E2049" s="54"/>
      <c r="F2049" s="54"/>
      <c r="G2049" s="54"/>
      <c r="H2049" s="54"/>
      <c r="I2049" s="54"/>
      <c r="J2049" s="54"/>
      <c r="K2049" s="54"/>
      <c r="L2049" s="54"/>
      <c r="M2049" s="54"/>
    </row>
    <row r="2050" spans="1:13" x14ac:dyDescent="0.2">
      <c r="A2050" s="1"/>
      <c r="C2050" s="54"/>
      <c r="D2050" s="54"/>
      <c r="E2050" s="54"/>
      <c r="F2050" s="54"/>
      <c r="G2050" s="54"/>
      <c r="H2050" s="54"/>
      <c r="I2050" s="54"/>
      <c r="J2050" s="54"/>
      <c r="K2050" s="54"/>
      <c r="L2050" s="54"/>
      <c r="M2050" s="54"/>
    </row>
    <row r="2051" spans="1:13" x14ac:dyDescent="0.2">
      <c r="A2051" s="1"/>
      <c r="C2051" s="54"/>
      <c r="D2051" s="54"/>
      <c r="E2051" s="54"/>
      <c r="F2051" s="54"/>
      <c r="G2051" s="54"/>
      <c r="H2051" s="54"/>
      <c r="I2051" s="54"/>
      <c r="J2051" s="54"/>
      <c r="K2051" s="54"/>
      <c r="L2051" s="54"/>
      <c r="M2051" s="54"/>
    </row>
    <row r="2052" spans="1:13" x14ac:dyDescent="0.2">
      <c r="A2052" s="1"/>
      <c r="C2052" s="54"/>
      <c r="D2052" s="54"/>
      <c r="E2052" s="54"/>
      <c r="F2052" s="54"/>
      <c r="G2052" s="54"/>
      <c r="H2052" s="54"/>
      <c r="I2052" s="54"/>
      <c r="J2052" s="54"/>
      <c r="K2052" s="54"/>
      <c r="L2052" s="54"/>
      <c r="M2052" s="54"/>
    </row>
    <row r="2053" spans="1:13" x14ac:dyDescent="0.2">
      <c r="A2053" s="1"/>
      <c r="C2053" s="54"/>
      <c r="D2053" s="54"/>
      <c r="E2053" s="54"/>
      <c r="F2053" s="54"/>
      <c r="G2053" s="54"/>
      <c r="H2053" s="54"/>
      <c r="I2053" s="54"/>
      <c r="J2053" s="54"/>
      <c r="K2053" s="54"/>
      <c r="L2053" s="54"/>
      <c r="M2053" s="54"/>
    </row>
    <row r="2054" spans="1:13" x14ac:dyDescent="0.2">
      <c r="A2054" s="1"/>
      <c r="C2054" s="54"/>
      <c r="D2054" s="54"/>
      <c r="E2054" s="54"/>
      <c r="F2054" s="54"/>
      <c r="G2054" s="54"/>
      <c r="H2054" s="54"/>
      <c r="I2054" s="54"/>
      <c r="J2054" s="54"/>
      <c r="K2054" s="54"/>
      <c r="L2054" s="54"/>
      <c r="M2054" s="54"/>
    </row>
    <row r="2055" spans="1:13" x14ac:dyDescent="0.2">
      <c r="A2055" s="1"/>
      <c r="C2055" s="54"/>
      <c r="D2055" s="54"/>
      <c r="E2055" s="54"/>
      <c r="F2055" s="54"/>
      <c r="G2055" s="54"/>
      <c r="H2055" s="54"/>
      <c r="I2055" s="54"/>
      <c r="J2055" s="54"/>
      <c r="K2055" s="54"/>
      <c r="L2055" s="54"/>
      <c r="M2055" s="54"/>
    </row>
    <row r="2056" spans="1:13" x14ac:dyDescent="0.2">
      <c r="A2056" s="1"/>
      <c r="C2056" s="54"/>
      <c r="D2056" s="54"/>
      <c r="E2056" s="54"/>
      <c r="F2056" s="54"/>
      <c r="G2056" s="54"/>
      <c r="H2056" s="54"/>
      <c r="I2056" s="54"/>
      <c r="J2056" s="54"/>
      <c r="K2056" s="54"/>
      <c r="L2056" s="54"/>
      <c r="M2056" s="54"/>
    </row>
    <row r="2057" spans="1:13" x14ac:dyDescent="0.2">
      <c r="A2057" s="1"/>
      <c r="C2057" s="54"/>
      <c r="D2057" s="54"/>
      <c r="E2057" s="54"/>
      <c r="F2057" s="54"/>
      <c r="G2057" s="54"/>
      <c r="H2057" s="54"/>
      <c r="I2057" s="54"/>
      <c r="J2057" s="54"/>
      <c r="K2057" s="54"/>
      <c r="L2057" s="54"/>
      <c r="M2057" s="54"/>
    </row>
    <row r="2058" spans="1:13" x14ac:dyDescent="0.2">
      <c r="A2058" s="1"/>
      <c r="C2058" s="54"/>
      <c r="D2058" s="54"/>
      <c r="E2058" s="54"/>
      <c r="F2058" s="54"/>
      <c r="G2058" s="54"/>
      <c r="H2058" s="54"/>
      <c r="I2058" s="54"/>
      <c r="J2058" s="54"/>
      <c r="K2058" s="54"/>
      <c r="L2058" s="54"/>
      <c r="M2058" s="54"/>
    </row>
    <row r="2059" spans="1:13" x14ac:dyDescent="0.2">
      <c r="A2059" s="1"/>
      <c r="C2059" s="54"/>
      <c r="D2059" s="54"/>
      <c r="E2059" s="54"/>
      <c r="F2059" s="54"/>
      <c r="G2059" s="54"/>
      <c r="H2059" s="54"/>
      <c r="I2059" s="54"/>
      <c r="J2059" s="54"/>
      <c r="K2059" s="54"/>
      <c r="L2059" s="54"/>
      <c r="M2059" s="54"/>
    </row>
    <row r="2060" spans="1:13" x14ac:dyDescent="0.2">
      <c r="A2060" s="1"/>
      <c r="C2060" s="54"/>
      <c r="D2060" s="54"/>
      <c r="E2060" s="54"/>
      <c r="F2060" s="54"/>
      <c r="G2060" s="54"/>
      <c r="H2060" s="54"/>
      <c r="I2060" s="54"/>
      <c r="J2060" s="54"/>
      <c r="K2060" s="54"/>
      <c r="L2060" s="54"/>
      <c r="M2060" s="54"/>
    </row>
    <row r="2061" spans="1:13" x14ac:dyDescent="0.2">
      <c r="A2061" s="1"/>
      <c r="C2061" s="54"/>
      <c r="D2061" s="54"/>
      <c r="E2061" s="54"/>
      <c r="F2061" s="54"/>
      <c r="G2061" s="54"/>
      <c r="H2061" s="54"/>
      <c r="I2061" s="54"/>
      <c r="J2061" s="54"/>
      <c r="K2061" s="54"/>
      <c r="L2061" s="54"/>
      <c r="M2061" s="54"/>
    </row>
    <row r="2062" spans="1:13" x14ac:dyDescent="0.2">
      <c r="A2062" s="1"/>
      <c r="C2062" s="54"/>
      <c r="D2062" s="54"/>
      <c r="E2062" s="54"/>
      <c r="F2062" s="54"/>
      <c r="G2062" s="54"/>
      <c r="H2062" s="54"/>
      <c r="I2062" s="54"/>
      <c r="J2062" s="54"/>
      <c r="K2062" s="54"/>
      <c r="L2062" s="54"/>
      <c r="M2062" s="54"/>
    </row>
    <row r="2063" spans="1:13" x14ac:dyDescent="0.2">
      <c r="A2063" s="1"/>
      <c r="C2063" s="54"/>
      <c r="D2063" s="54"/>
      <c r="E2063" s="54"/>
      <c r="F2063" s="54"/>
      <c r="G2063" s="54"/>
      <c r="H2063" s="54"/>
      <c r="I2063" s="54"/>
      <c r="J2063" s="54"/>
      <c r="K2063" s="54"/>
      <c r="L2063" s="54"/>
      <c r="M2063" s="54"/>
    </row>
    <row r="2064" spans="1:13" x14ac:dyDescent="0.2">
      <c r="A2064" s="1"/>
      <c r="C2064" s="54"/>
      <c r="D2064" s="54"/>
      <c r="E2064" s="54"/>
      <c r="F2064" s="54"/>
      <c r="G2064" s="54"/>
      <c r="H2064" s="54"/>
      <c r="I2064" s="54"/>
      <c r="J2064" s="54"/>
      <c r="K2064" s="54"/>
      <c r="L2064" s="54"/>
      <c r="M2064" s="54"/>
    </row>
    <row r="2065" spans="1:13" x14ac:dyDescent="0.2">
      <c r="A2065" s="1"/>
      <c r="C2065" s="54"/>
      <c r="D2065" s="54"/>
      <c r="E2065" s="54"/>
      <c r="F2065" s="54"/>
      <c r="G2065" s="54"/>
      <c r="H2065" s="54"/>
      <c r="I2065" s="54"/>
      <c r="J2065" s="54"/>
      <c r="K2065" s="54"/>
      <c r="L2065" s="54"/>
      <c r="M2065" s="54"/>
    </row>
    <row r="2066" spans="1:13" x14ac:dyDescent="0.2">
      <c r="A2066" s="1"/>
      <c r="C2066" s="54"/>
      <c r="D2066" s="54"/>
      <c r="E2066" s="54"/>
      <c r="F2066" s="54"/>
      <c r="G2066" s="54"/>
      <c r="H2066" s="54"/>
      <c r="I2066" s="54"/>
      <c r="J2066" s="54"/>
      <c r="K2066" s="54"/>
      <c r="L2066" s="54"/>
      <c r="M2066" s="54"/>
    </row>
    <row r="2067" spans="1:13" x14ac:dyDescent="0.2">
      <c r="A2067" s="1"/>
      <c r="C2067" s="54"/>
      <c r="D2067" s="54"/>
      <c r="E2067" s="54"/>
      <c r="F2067" s="54"/>
      <c r="G2067" s="54"/>
      <c r="H2067" s="54"/>
      <c r="I2067" s="54"/>
      <c r="J2067" s="54"/>
      <c r="K2067" s="54"/>
      <c r="L2067" s="54"/>
      <c r="M2067" s="54"/>
    </row>
    <row r="2068" spans="1:13" x14ac:dyDescent="0.2">
      <c r="A2068" s="1"/>
      <c r="C2068" s="54"/>
      <c r="D2068" s="54"/>
      <c r="E2068" s="54"/>
      <c r="F2068" s="54"/>
      <c r="G2068" s="54"/>
      <c r="H2068" s="54"/>
      <c r="I2068" s="54"/>
      <c r="J2068" s="54"/>
      <c r="K2068" s="54"/>
      <c r="L2068" s="54"/>
      <c r="M2068" s="54"/>
    </row>
    <row r="2069" spans="1:13" x14ac:dyDescent="0.2">
      <c r="A2069" s="1"/>
      <c r="C2069" s="54"/>
      <c r="D2069" s="54"/>
      <c r="E2069" s="54"/>
      <c r="F2069" s="54"/>
      <c r="G2069" s="54"/>
      <c r="H2069" s="54"/>
      <c r="I2069" s="54"/>
      <c r="J2069" s="54"/>
      <c r="K2069" s="54"/>
      <c r="L2069" s="54"/>
      <c r="M2069" s="54"/>
    </row>
    <row r="2070" spans="1:13" x14ac:dyDescent="0.2">
      <c r="A2070" s="1"/>
      <c r="C2070" s="54"/>
      <c r="D2070" s="54"/>
      <c r="E2070" s="54"/>
      <c r="F2070" s="54"/>
      <c r="G2070" s="54"/>
      <c r="H2070" s="54"/>
      <c r="I2070" s="54"/>
      <c r="J2070" s="54"/>
      <c r="K2070" s="54"/>
      <c r="L2070" s="54"/>
      <c r="M2070" s="54"/>
    </row>
    <row r="2071" spans="1:13" x14ac:dyDescent="0.2">
      <c r="A2071" s="1"/>
      <c r="C2071" s="54"/>
      <c r="D2071" s="54"/>
      <c r="E2071" s="54"/>
      <c r="F2071" s="54"/>
      <c r="G2071" s="54"/>
      <c r="H2071" s="54"/>
      <c r="I2071" s="54"/>
      <c r="J2071" s="54"/>
      <c r="K2071" s="54"/>
      <c r="L2071" s="54"/>
      <c r="M2071" s="54"/>
    </row>
    <row r="2072" spans="1:13" x14ac:dyDescent="0.2">
      <c r="A2072" s="1"/>
      <c r="C2072" s="54"/>
      <c r="D2072" s="54"/>
      <c r="E2072" s="54"/>
      <c r="F2072" s="54"/>
      <c r="G2072" s="54"/>
      <c r="H2072" s="54"/>
      <c r="I2072" s="54"/>
      <c r="J2072" s="54"/>
      <c r="K2072" s="54"/>
      <c r="L2072" s="54"/>
      <c r="M2072" s="54"/>
    </row>
    <row r="2073" spans="1:13" x14ac:dyDescent="0.2">
      <c r="A2073" s="1"/>
      <c r="C2073" s="54"/>
      <c r="D2073" s="54"/>
      <c r="E2073" s="54"/>
      <c r="F2073" s="54"/>
      <c r="G2073" s="54"/>
      <c r="H2073" s="54"/>
      <c r="I2073" s="54"/>
      <c r="J2073" s="54"/>
      <c r="K2073" s="54"/>
      <c r="L2073" s="54"/>
      <c r="M2073" s="54"/>
    </row>
    <row r="2074" spans="1:13" x14ac:dyDescent="0.2">
      <c r="A2074" s="1"/>
      <c r="C2074" s="54"/>
      <c r="D2074" s="54"/>
      <c r="E2074" s="54"/>
      <c r="F2074" s="54"/>
      <c r="G2074" s="54"/>
      <c r="H2074" s="54"/>
      <c r="I2074" s="54"/>
      <c r="J2074" s="54"/>
      <c r="K2074" s="54"/>
      <c r="L2074" s="54"/>
      <c r="M2074" s="54"/>
    </row>
    <row r="2075" spans="1:13" x14ac:dyDescent="0.2">
      <c r="A2075" s="1"/>
      <c r="C2075" s="54"/>
      <c r="D2075" s="54"/>
      <c r="E2075" s="54"/>
      <c r="F2075" s="54"/>
      <c r="G2075" s="54"/>
      <c r="H2075" s="54"/>
      <c r="I2075" s="54"/>
      <c r="J2075" s="54"/>
      <c r="K2075" s="54"/>
      <c r="L2075" s="54"/>
      <c r="M2075" s="54"/>
    </row>
    <row r="2076" spans="1:13" x14ac:dyDescent="0.2">
      <c r="A2076" s="1"/>
      <c r="C2076" s="54"/>
      <c r="D2076" s="54"/>
      <c r="E2076" s="54"/>
      <c r="F2076" s="54"/>
      <c r="G2076" s="54"/>
      <c r="H2076" s="54"/>
      <c r="I2076" s="54"/>
      <c r="J2076" s="54"/>
      <c r="K2076" s="54"/>
      <c r="L2076" s="54"/>
      <c r="M2076" s="54"/>
    </row>
    <row r="2077" spans="1:13" x14ac:dyDescent="0.2">
      <c r="A2077" s="1"/>
      <c r="C2077" s="54"/>
      <c r="D2077" s="54"/>
      <c r="E2077" s="54"/>
      <c r="F2077" s="54"/>
      <c r="G2077" s="54"/>
      <c r="H2077" s="54"/>
      <c r="I2077" s="54"/>
      <c r="J2077" s="54"/>
      <c r="K2077" s="54"/>
      <c r="L2077" s="54"/>
      <c r="M2077" s="54"/>
    </row>
    <row r="2078" spans="1:13" x14ac:dyDescent="0.2">
      <c r="A2078" s="1"/>
      <c r="C2078" s="54"/>
      <c r="D2078" s="54"/>
      <c r="E2078" s="54"/>
      <c r="F2078" s="54"/>
      <c r="G2078" s="54"/>
      <c r="H2078" s="54"/>
      <c r="I2078" s="54"/>
      <c r="J2078" s="54"/>
      <c r="K2078" s="54"/>
      <c r="L2078" s="54"/>
      <c r="M2078" s="54"/>
    </row>
    <row r="2079" spans="1:13" x14ac:dyDescent="0.2">
      <c r="A2079" s="1"/>
      <c r="C2079" s="54"/>
      <c r="D2079" s="54"/>
      <c r="E2079" s="54"/>
      <c r="F2079" s="54"/>
      <c r="G2079" s="54"/>
      <c r="H2079" s="54"/>
      <c r="I2079" s="54"/>
      <c r="J2079" s="54"/>
      <c r="K2079" s="54"/>
      <c r="L2079" s="54"/>
      <c r="M2079" s="54"/>
    </row>
    <row r="2080" spans="1:13" x14ac:dyDescent="0.2">
      <c r="A2080" s="1"/>
      <c r="C2080" s="54"/>
      <c r="D2080" s="54"/>
      <c r="E2080" s="54"/>
      <c r="F2080" s="54"/>
      <c r="G2080" s="54"/>
      <c r="H2080" s="54"/>
      <c r="I2080" s="54"/>
      <c r="J2080" s="54"/>
      <c r="K2080" s="54"/>
      <c r="L2080" s="54"/>
      <c r="M2080" s="54"/>
    </row>
    <row r="2081" spans="1:13" x14ac:dyDescent="0.2">
      <c r="A2081" s="1"/>
      <c r="C2081" s="54"/>
      <c r="D2081" s="54"/>
      <c r="E2081" s="54"/>
      <c r="F2081" s="54"/>
      <c r="G2081" s="54"/>
      <c r="H2081" s="54"/>
      <c r="I2081" s="54"/>
      <c r="J2081" s="54"/>
      <c r="K2081" s="54"/>
      <c r="L2081" s="54"/>
      <c r="M2081" s="54"/>
    </row>
    <row r="2082" spans="1:13" x14ac:dyDescent="0.2">
      <c r="A2082" s="1"/>
      <c r="C2082" s="54"/>
      <c r="D2082" s="54"/>
      <c r="E2082" s="54"/>
      <c r="F2082" s="54"/>
      <c r="G2082" s="54"/>
      <c r="H2082" s="54"/>
      <c r="I2082" s="54"/>
      <c r="J2082" s="54"/>
      <c r="K2082" s="54"/>
      <c r="L2082" s="54"/>
      <c r="M2082" s="54"/>
    </row>
    <row r="2083" spans="1:13" x14ac:dyDescent="0.2">
      <c r="A2083" s="1"/>
      <c r="C2083" s="54"/>
      <c r="D2083" s="54"/>
      <c r="E2083" s="54"/>
      <c r="F2083" s="54"/>
      <c r="G2083" s="54"/>
      <c r="H2083" s="54"/>
      <c r="I2083" s="54"/>
      <c r="J2083" s="54"/>
      <c r="K2083" s="54"/>
      <c r="L2083" s="54"/>
      <c r="M2083" s="54"/>
    </row>
    <row r="2084" spans="1:13" x14ac:dyDescent="0.2">
      <c r="A2084" s="1"/>
      <c r="C2084" s="54"/>
      <c r="D2084" s="54"/>
      <c r="E2084" s="54"/>
      <c r="F2084" s="54"/>
      <c r="G2084" s="54"/>
      <c r="H2084" s="54"/>
      <c r="I2084" s="54"/>
      <c r="J2084" s="54"/>
      <c r="K2084" s="54"/>
      <c r="L2084" s="54"/>
      <c r="M2084" s="54"/>
    </row>
    <row r="2085" spans="1:13" x14ac:dyDescent="0.2">
      <c r="A2085" s="1"/>
      <c r="C2085" s="54"/>
      <c r="D2085" s="54"/>
      <c r="E2085" s="54"/>
      <c r="F2085" s="54"/>
      <c r="G2085" s="54"/>
      <c r="H2085" s="54"/>
      <c r="I2085" s="54"/>
      <c r="J2085" s="54"/>
      <c r="K2085" s="54"/>
      <c r="L2085" s="54"/>
      <c r="M2085" s="54"/>
    </row>
    <row r="2086" spans="1:13" x14ac:dyDescent="0.2">
      <c r="A2086" s="1"/>
      <c r="C2086" s="54"/>
      <c r="D2086" s="54"/>
      <c r="E2086" s="54"/>
      <c r="F2086" s="54"/>
      <c r="G2086" s="54"/>
      <c r="H2086" s="54"/>
      <c r="I2086" s="54"/>
      <c r="J2086" s="54"/>
      <c r="K2086" s="54"/>
      <c r="L2086" s="54"/>
      <c r="M2086" s="54"/>
    </row>
    <row r="2087" spans="1:13" x14ac:dyDescent="0.2">
      <c r="A2087" s="1"/>
      <c r="C2087" s="54"/>
      <c r="D2087" s="54"/>
      <c r="E2087" s="54"/>
      <c r="F2087" s="54"/>
      <c r="G2087" s="54"/>
      <c r="H2087" s="54"/>
      <c r="I2087" s="54"/>
      <c r="J2087" s="54"/>
      <c r="K2087" s="54"/>
      <c r="L2087" s="54"/>
      <c r="M2087" s="54"/>
    </row>
    <row r="2088" spans="1:13" x14ac:dyDescent="0.2">
      <c r="A2088" s="1"/>
      <c r="C2088" s="54"/>
      <c r="D2088" s="54"/>
      <c r="E2088" s="54"/>
      <c r="F2088" s="54"/>
      <c r="G2088" s="54"/>
      <c r="H2088" s="54"/>
      <c r="I2088" s="54"/>
      <c r="J2088" s="54"/>
      <c r="K2088" s="54"/>
      <c r="L2088" s="54"/>
      <c r="M2088" s="54"/>
    </row>
    <row r="2089" spans="1:13" x14ac:dyDescent="0.2">
      <c r="A2089" s="1"/>
      <c r="C2089" s="54"/>
      <c r="D2089" s="54"/>
      <c r="E2089" s="54"/>
      <c r="F2089" s="54"/>
      <c r="G2089" s="54"/>
      <c r="H2089" s="54"/>
      <c r="I2089" s="54"/>
      <c r="J2089" s="54"/>
      <c r="K2089" s="54"/>
      <c r="L2089" s="54"/>
      <c r="M2089" s="54"/>
    </row>
    <row r="2090" spans="1:13" x14ac:dyDescent="0.2">
      <c r="A2090" s="1"/>
      <c r="C2090" s="54"/>
      <c r="D2090" s="54"/>
      <c r="E2090" s="54"/>
      <c r="F2090" s="54"/>
      <c r="G2090" s="54"/>
      <c r="H2090" s="54"/>
      <c r="I2090" s="54"/>
      <c r="J2090" s="54"/>
      <c r="K2090" s="54"/>
      <c r="L2090" s="54"/>
      <c r="M2090" s="54"/>
    </row>
    <row r="2091" spans="1:13" x14ac:dyDescent="0.2">
      <c r="A2091" s="1"/>
      <c r="C2091" s="54"/>
      <c r="D2091" s="54"/>
      <c r="E2091" s="54"/>
      <c r="F2091" s="54"/>
      <c r="G2091" s="54"/>
      <c r="H2091" s="54"/>
      <c r="I2091" s="54"/>
      <c r="J2091" s="54"/>
      <c r="K2091" s="54"/>
      <c r="L2091" s="54"/>
      <c r="M2091" s="54"/>
    </row>
    <row r="2092" spans="1:13" x14ac:dyDescent="0.2">
      <c r="A2092" s="1"/>
      <c r="C2092" s="54"/>
      <c r="D2092" s="54"/>
      <c r="E2092" s="54"/>
      <c r="F2092" s="54"/>
      <c r="G2092" s="54"/>
      <c r="H2092" s="54"/>
      <c r="I2092" s="54"/>
      <c r="J2092" s="54"/>
      <c r="K2092" s="54"/>
      <c r="L2092" s="54"/>
      <c r="M2092" s="54"/>
    </row>
    <row r="2093" spans="1:13" x14ac:dyDescent="0.2">
      <c r="A2093" s="1"/>
      <c r="C2093" s="54"/>
      <c r="D2093" s="54"/>
      <c r="E2093" s="54"/>
      <c r="F2093" s="54"/>
      <c r="G2093" s="54"/>
      <c r="H2093" s="54"/>
      <c r="I2093" s="54"/>
      <c r="J2093" s="54"/>
      <c r="K2093" s="54"/>
      <c r="L2093" s="54"/>
      <c r="M2093" s="54"/>
    </row>
    <row r="2094" spans="1:13" x14ac:dyDescent="0.2">
      <c r="A2094" s="1"/>
      <c r="C2094" s="54"/>
      <c r="D2094" s="54"/>
      <c r="E2094" s="54"/>
      <c r="F2094" s="54"/>
      <c r="G2094" s="54"/>
      <c r="H2094" s="54"/>
      <c r="I2094" s="54"/>
      <c r="J2094" s="54"/>
      <c r="K2094" s="54"/>
      <c r="L2094" s="54"/>
      <c r="M2094" s="54"/>
    </row>
    <row r="2095" spans="1:13" x14ac:dyDescent="0.2">
      <c r="A2095" s="1"/>
      <c r="C2095" s="54"/>
      <c r="D2095" s="54"/>
      <c r="E2095" s="54"/>
      <c r="F2095" s="54"/>
      <c r="G2095" s="54"/>
      <c r="H2095" s="54"/>
      <c r="I2095" s="54"/>
      <c r="J2095" s="54"/>
      <c r="K2095" s="54"/>
      <c r="L2095" s="54"/>
      <c r="M2095" s="54"/>
    </row>
    <row r="2096" spans="1:13" x14ac:dyDescent="0.2">
      <c r="A2096" s="1"/>
      <c r="C2096" s="54"/>
      <c r="D2096" s="54"/>
      <c r="E2096" s="54"/>
      <c r="F2096" s="54"/>
      <c r="G2096" s="54"/>
      <c r="H2096" s="54"/>
      <c r="I2096" s="54"/>
      <c r="J2096" s="54"/>
      <c r="K2096" s="54"/>
      <c r="L2096" s="54"/>
      <c r="M2096" s="54"/>
    </row>
    <row r="2097" spans="1:13" x14ac:dyDescent="0.2">
      <c r="A2097" s="1"/>
      <c r="C2097" s="54"/>
      <c r="D2097" s="54"/>
      <c r="E2097" s="54"/>
      <c r="F2097" s="54"/>
      <c r="G2097" s="54"/>
      <c r="H2097" s="54"/>
      <c r="I2097" s="54"/>
      <c r="J2097" s="54"/>
      <c r="K2097" s="54"/>
      <c r="L2097" s="54"/>
      <c r="M2097" s="54"/>
    </row>
    <row r="2098" spans="1:13" x14ac:dyDescent="0.2">
      <c r="A2098" s="1"/>
      <c r="C2098" s="54"/>
      <c r="D2098" s="54"/>
      <c r="E2098" s="54"/>
      <c r="F2098" s="54"/>
      <c r="G2098" s="54"/>
      <c r="H2098" s="54"/>
      <c r="I2098" s="54"/>
      <c r="J2098" s="54"/>
      <c r="K2098" s="54"/>
      <c r="L2098" s="54"/>
      <c r="M2098" s="54"/>
    </row>
    <row r="2099" spans="1:13" x14ac:dyDescent="0.2">
      <c r="A2099" s="1"/>
      <c r="C2099" s="54"/>
      <c r="D2099" s="54"/>
      <c r="E2099" s="54"/>
      <c r="F2099" s="54"/>
      <c r="G2099" s="54"/>
      <c r="H2099" s="54"/>
      <c r="I2099" s="54"/>
      <c r="J2099" s="54"/>
      <c r="K2099" s="54"/>
      <c r="L2099" s="54"/>
      <c r="M2099" s="54"/>
    </row>
    <row r="2100" spans="1:13" x14ac:dyDescent="0.2">
      <c r="A2100" s="1"/>
      <c r="C2100" s="54"/>
      <c r="D2100" s="54"/>
      <c r="E2100" s="54"/>
      <c r="F2100" s="54"/>
      <c r="G2100" s="54"/>
      <c r="H2100" s="54"/>
      <c r="I2100" s="54"/>
      <c r="J2100" s="54"/>
      <c r="K2100" s="54"/>
      <c r="L2100" s="54"/>
      <c r="M2100" s="54"/>
    </row>
    <row r="2101" spans="1:13" x14ac:dyDescent="0.2">
      <c r="A2101" s="1"/>
      <c r="C2101" s="54"/>
      <c r="D2101" s="54"/>
      <c r="E2101" s="54"/>
      <c r="F2101" s="54"/>
      <c r="G2101" s="54"/>
      <c r="H2101" s="54"/>
      <c r="I2101" s="54"/>
      <c r="J2101" s="54"/>
      <c r="K2101" s="54"/>
      <c r="L2101" s="54"/>
      <c r="M2101" s="54"/>
    </row>
    <row r="2102" spans="1:13" x14ac:dyDescent="0.2">
      <c r="A2102" s="1"/>
      <c r="C2102" s="54"/>
      <c r="D2102" s="54"/>
      <c r="E2102" s="54"/>
      <c r="F2102" s="54"/>
      <c r="G2102" s="54"/>
      <c r="H2102" s="54"/>
      <c r="I2102" s="54"/>
      <c r="J2102" s="54"/>
      <c r="K2102" s="54"/>
      <c r="L2102" s="54"/>
      <c r="M2102" s="54"/>
    </row>
    <row r="2103" spans="1:13" x14ac:dyDescent="0.2">
      <c r="A2103" s="1"/>
      <c r="C2103" s="54"/>
      <c r="D2103" s="54"/>
      <c r="E2103" s="54"/>
      <c r="F2103" s="54"/>
      <c r="G2103" s="54"/>
      <c r="H2103" s="54"/>
      <c r="I2103" s="54"/>
      <c r="J2103" s="54"/>
      <c r="K2103" s="54"/>
      <c r="L2103" s="54"/>
      <c r="M2103" s="54"/>
    </row>
    <row r="2104" spans="1:13" x14ac:dyDescent="0.2">
      <c r="A2104" s="1"/>
      <c r="C2104" s="54"/>
      <c r="D2104" s="54"/>
      <c r="E2104" s="54"/>
      <c r="F2104" s="54"/>
      <c r="G2104" s="54"/>
      <c r="H2104" s="54"/>
      <c r="I2104" s="54"/>
      <c r="J2104" s="54"/>
      <c r="K2104" s="54"/>
      <c r="L2104" s="54"/>
      <c r="M2104" s="54"/>
    </row>
    <row r="2105" spans="1:13" x14ac:dyDescent="0.2">
      <c r="A2105" s="1"/>
      <c r="C2105" s="54"/>
      <c r="D2105" s="54"/>
      <c r="E2105" s="54"/>
      <c r="F2105" s="54"/>
      <c r="G2105" s="54"/>
      <c r="H2105" s="54"/>
      <c r="I2105" s="54"/>
      <c r="J2105" s="54"/>
      <c r="K2105" s="54"/>
      <c r="L2105" s="54"/>
      <c r="M2105" s="54"/>
    </row>
    <row r="2106" spans="1:13" x14ac:dyDescent="0.2">
      <c r="A2106" s="1"/>
      <c r="C2106" s="54"/>
      <c r="D2106" s="54"/>
      <c r="E2106" s="54"/>
      <c r="F2106" s="54"/>
      <c r="G2106" s="54"/>
      <c r="H2106" s="54"/>
      <c r="I2106" s="54"/>
      <c r="J2106" s="54"/>
      <c r="K2106" s="54"/>
      <c r="L2106" s="54"/>
      <c r="M2106" s="54"/>
    </row>
    <row r="2107" spans="1:13" x14ac:dyDescent="0.2">
      <c r="A2107" s="1"/>
      <c r="C2107" s="54"/>
      <c r="D2107" s="54"/>
      <c r="E2107" s="54"/>
      <c r="F2107" s="54"/>
      <c r="G2107" s="54"/>
      <c r="H2107" s="54"/>
      <c r="I2107" s="54"/>
      <c r="J2107" s="54"/>
      <c r="K2107" s="54"/>
      <c r="L2107" s="54"/>
      <c r="M2107" s="54"/>
    </row>
    <row r="2108" spans="1:13" x14ac:dyDescent="0.2">
      <c r="A2108" s="1"/>
      <c r="C2108" s="54"/>
      <c r="D2108" s="54"/>
      <c r="E2108" s="54"/>
      <c r="F2108" s="54"/>
      <c r="G2108" s="54"/>
      <c r="H2108" s="54"/>
      <c r="I2108" s="54"/>
      <c r="J2108" s="54"/>
      <c r="K2108" s="54"/>
      <c r="L2108" s="54"/>
      <c r="M2108" s="54"/>
    </row>
    <row r="2109" spans="1:13" x14ac:dyDescent="0.2">
      <c r="A2109" s="1"/>
      <c r="C2109" s="54"/>
      <c r="D2109" s="54"/>
      <c r="E2109" s="54"/>
      <c r="F2109" s="54"/>
      <c r="G2109" s="54"/>
      <c r="H2109" s="54"/>
      <c r="I2109" s="54"/>
      <c r="J2109" s="54"/>
      <c r="K2109" s="54"/>
      <c r="L2109" s="54"/>
      <c r="M2109" s="54"/>
    </row>
    <row r="2110" spans="1:13" x14ac:dyDescent="0.2">
      <c r="A2110" s="1"/>
      <c r="C2110" s="54"/>
      <c r="D2110" s="54"/>
      <c r="E2110" s="54"/>
      <c r="F2110" s="54"/>
      <c r="G2110" s="54"/>
      <c r="H2110" s="54"/>
      <c r="I2110" s="54"/>
      <c r="J2110" s="54"/>
      <c r="K2110" s="54"/>
      <c r="L2110" s="54"/>
      <c r="M2110" s="54"/>
    </row>
    <row r="2111" spans="1:13" x14ac:dyDescent="0.2">
      <c r="A2111" s="1"/>
      <c r="C2111" s="54"/>
      <c r="D2111" s="54"/>
      <c r="E2111" s="54"/>
      <c r="F2111" s="54"/>
      <c r="G2111" s="54"/>
      <c r="H2111" s="54"/>
      <c r="I2111" s="54"/>
      <c r="J2111" s="54"/>
      <c r="K2111" s="54"/>
      <c r="L2111" s="54"/>
      <c r="M2111" s="54"/>
    </row>
    <row r="2112" spans="1:13" x14ac:dyDescent="0.2">
      <c r="A2112" s="1"/>
      <c r="C2112" s="54"/>
      <c r="D2112" s="54"/>
      <c r="E2112" s="54"/>
      <c r="F2112" s="54"/>
      <c r="G2112" s="54"/>
      <c r="H2112" s="54"/>
      <c r="I2112" s="54"/>
      <c r="J2112" s="54"/>
      <c r="K2112" s="54"/>
      <c r="L2112" s="54"/>
      <c r="M2112" s="54"/>
    </row>
    <row r="2113" spans="1:13" x14ac:dyDescent="0.2">
      <c r="A2113" s="1"/>
      <c r="C2113" s="54"/>
      <c r="D2113" s="54"/>
      <c r="E2113" s="54"/>
      <c r="F2113" s="54"/>
      <c r="G2113" s="54"/>
      <c r="H2113" s="54"/>
      <c r="I2113" s="54"/>
      <c r="J2113" s="54"/>
      <c r="K2113" s="54"/>
      <c r="L2113" s="54"/>
      <c r="M2113" s="54"/>
    </row>
    <row r="2114" spans="1:13" x14ac:dyDescent="0.2">
      <c r="A2114" s="1"/>
      <c r="C2114" s="54"/>
      <c r="D2114" s="54"/>
      <c r="E2114" s="54"/>
      <c r="F2114" s="54"/>
      <c r="G2114" s="54"/>
      <c r="H2114" s="54"/>
      <c r="I2114" s="54"/>
      <c r="J2114" s="54"/>
      <c r="K2114" s="54"/>
      <c r="L2114" s="54"/>
      <c r="M2114" s="54"/>
    </row>
    <row r="2115" spans="1:13" x14ac:dyDescent="0.2">
      <c r="A2115" s="1"/>
      <c r="C2115" s="54"/>
      <c r="D2115" s="54"/>
      <c r="E2115" s="54"/>
      <c r="F2115" s="54"/>
      <c r="G2115" s="54"/>
      <c r="H2115" s="54"/>
      <c r="I2115" s="54"/>
      <c r="J2115" s="54"/>
      <c r="K2115" s="54"/>
      <c r="L2115" s="54"/>
      <c r="M2115" s="54"/>
    </row>
    <row r="2116" spans="1:13" x14ac:dyDescent="0.2">
      <c r="A2116" s="1"/>
      <c r="C2116" s="54"/>
      <c r="D2116" s="54"/>
      <c r="E2116" s="54"/>
      <c r="F2116" s="54"/>
      <c r="G2116" s="54"/>
      <c r="H2116" s="54"/>
      <c r="I2116" s="54"/>
      <c r="J2116" s="54"/>
      <c r="K2116" s="54"/>
      <c r="L2116" s="54"/>
      <c r="M2116" s="54"/>
    </row>
    <row r="2117" spans="1:13" x14ac:dyDescent="0.2">
      <c r="A2117" s="1"/>
      <c r="C2117" s="54"/>
      <c r="D2117" s="54"/>
      <c r="E2117" s="54"/>
      <c r="F2117" s="54"/>
      <c r="G2117" s="54"/>
      <c r="H2117" s="54"/>
      <c r="I2117" s="54"/>
      <c r="J2117" s="54"/>
      <c r="K2117" s="54"/>
      <c r="L2117" s="54"/>
      <c r="M2117" s="54"/>
    </row>
    <row r="2118" spans="1:13" x14ac:dyDescent="0.2">
      <c r="A2118" s="1"/>
      <c r="C2118" s="54"/>
      <c r="D2118" s="54"/>
      <c r="E2118" s="54"/>
      <c r="F2118" s="54"/>
      <c r="G2118" s="54"/>
      <c r="H2118" s="54"/>
      <c r="I2118" s="54"/>
      <c r="J2118" s="54"/>
      <c r="K2118" s="54"/>
      <c r="L2118" s="54"/>
      <c r="M2118" s="54"/>
    </row>
    <row r="2119" spans="1:13" x14ac:dyDescent="0.2">
      <c r="A2119" s="1"/>
      <c r="C2119" s="54"/>
      <c r="D2119" s="54"/>
      <c r="E2119" s="54"/>
      <c r="F2119" s="54"/>
      <c r="G2119" s="54"/>
      <c r="H2119" s="54"/>
      <c r="I2119" s="54"/>
      <c r="J2119" s="54"/>
      <c r="K2119" s="54"/>
      <c r="L2119" s="54"/>
      <c r="M2119" s="54"/>
    </row>
    <row r="2120" spans="1:13" x14ac:dyDescent="0.2">
      <c r="A2120" s="1"/>
      <c r="C2120" s="54"/>
      <c r="D2120" s="54"/>
      <c r="E2120" s="54"/>
      <c r="F2120" s="54"/>
      <c r="G2120" s="54"/>
      <c r="H2120" s="54"/>
      <c r="I2120" s="54"/>
      <c r="J2120" s="54"/>
      <c r="K2120" s="54"/>
      <c r="L2120" s="54"/>
      <c r="M2120" s="54"/>
    </row>
    <row r="2121" spans="1:13" x14ac:dyDescent="0.2">
      <c r="A2121" s="1"/>
      <c r="C2121" s="54"/>
      <c r="D2121" s="54"/>
      <c r="E2121" s="54"/>
      <c r="F2121" s="54"/>
      <c r="G2121" s="54"/>
      <c r="H2121" s="54"/>
      <c r="I2121" s="54"/>
      <c r="J2121" s="54"/>
      <c r="K2121" s="54"/>
      <c r="L2121" s="54"/>
      <c r="M2121" s="54"/>
    </row>
    <row r="2122" spans="1:13" x14ac:dyDescent="0.2">
      <c r="A2122" s="1"/>
      <c r="C2122" s="54"/>
      <c r="D2122" s="54"/>
      <c r="E2122" s="54"/>
      <c r="F2122" s="54"/>
      <c r="G2122" s="54"/>
      <c r="H2122" s="54"/>
      <c r="I2122" s="54"/>
      <c r="J2122" s="54"/>
      <c r="K2122" s="54"/>
      <c r="L2122" s="54"/>
      <c r="M2122" s="54"/>
    </row>
    <row r="2123" spans="1:13" x14ac:dyDescent="0.2">
      <c r="A2123" s="1"/>
      <c r="C2123" s="54"/>
      <c r="D2123" s="54"/>
      <c r="E2123" s="54"/>
      <c r="F2123" s="54"/>
      <c r="G2123" s="54"/>
      <c r="H2123" s="54"/>
      <c r="I2123" s="54"/>
      <c r="J2123" s="54"/>
      <c r="K2123" s="54"/>
      <c r="L2123" s="54"/>
      <c r="M2123" s="54"/>
    </row>
    <row r="2124" spans="1:13" x14ac:dyDescent="0.2">
      <c r="A2124" s="1"/>
      <c r="C2124" s="54"/>
      <c r="D2124" s="54"/>
      <c r="E2124" s="54"/>
      <c r="F2124" s="54"/>
      <c r="G2124" s="54"/>
      <c r="H2124" s="54"/>
      <c r="I2124" s="54"/>
      <c r="J2124" s="54"/>
      <c r="K2124" s="54"/>
      <c r="L2124" s="54"/>
      <c r="M2124" s="54"/>
    </row>
    <row r="2125" spans="1:13" x14ac:dyDescent="0.2">
      <c r="A2125" s="1"/>
      <c r="C2125" s="54"/>
      <c r="D2125" s="54"/>
      <c r="E2125" s="54"/>
      <c r="F2125" s="54"/>
      <c r="G2125" s="54"/>
      <c r="H2125" s="54"/>
      <c r="I2125" s="54"/>
      <c r="J2125" s="54"/>
      <c r="K2125" s="54"/>
      <c r="L2125" s="54"/>
      <c r="M2125" s="54"/>
    </row>
    <row r="2126" spans="1:13" x14ac:dyDescent="0.2">
      <c r="A2126" s="1"/>
      <c r="C2126" s="54"/>
      <c r="D2126" s="54"/>
      <c r="E2126" s="54"/>
      <c r="F2126" s="54"/>
      <c r="G2126" s="54"/>
      <c r="H2126" s="54"/>
      <c r="I2126" s="54"/>
      <c r="J2126" s="54"/>
      <c r="K2126" s="54"/>
      <c r="L2126" s="54"/>
      <c r="M2126" s="54"/>
    </row>
    <row r="2127" spans="1:13" x14ac:dyDescent="0.2">
      <c r="A2127" s="1"/>
      <c r="C2127" s="54"/>
      <c r="D2127" s="54"/>
      <c r="E2127" s="54"/>
      <c r="F2127" s="54"/>
      <c r="G2127" s="54"/>
      <c r="H2127" s="54"/>
      <c r="I2127" s="54"/>
      <c r="J2127" s="54"/>
      <c r="K2127" s="54"/>
      <c r="L2127" s="54"/>
      <c r="M2127" s="54"/>
    </row>
    <row r="2128" spans="1:13" x14ac:dyDescent="0.2">
      <c r="A2128" s="1"/>
      <c r="C2128" s="54"/>
      <c r="D2128" s="54"/>
      <c r="E2128" s="54"/>
      <c r="F2128" s="54"/>
      <c r="G2128" s="54"/>
      <c r="H2128" s="54"/>
      <c r="I2128" s="54"/>
      <c r="J2128" s="54"/>
      <c r="K2128" s="54"/>
      <c r="L2128" s="54"/>
      <c r="M2128" s="54"/>
    </row>
    <row r="2129" spans="1:13" x14ac:dyDescent="0.2">
      <c r="A2129" s="1"/>
      <c r="C2129" s="54"/>
      <c r="D2129" s="54"/>
      <c r="E2129" s="54"/>
      <c r="F2129" s="54"/>
      <c r="G2129" s="54"/>
      <c r="H2129" s="54"/>
      <c r="I2129" s="54"/>
      <c r="J2129" s="54"/>
      <c r="K2129" s="54"/>
      <c r="L2129" s="54"/>
      <c r="M2129" s="54"/>
    </row>
    <row r="2130" spans="1:13" x14ac:dyDescent="0.2">
      <c r="A2130" s="1"/>
      <c r="C2130" s="54"/>
      <c r="D2130" s="54"/>
      <c r="E2130" s="54"/>
      <c r="F2130" s="54"/>
      <c r="G2130" s="54"/>
      <c r="H2130" s="54"/>
      <c r="I2130" s="54"/>
      <c r="J2130" s="54"/>
      <c r="K2130" s="54"/>
      <c r="L2130" s="54"/>
      <c r="M2130" s="54"/>
    </row>
    <row r="2131" spans="1:13" x14ac:dyDescent="0.2">
      <c r="A2131" s="1"/>
      <c r="C2131" s="54"/>
      <c r="D2131" s="54"/>
      <c r="E2131" s="54"/>
      <c r="F2131" s="54"/>
      <c r="G2131" s="54"/>
      <c r="H2131" s="54"/>
      <c r="I2131" s="54"/>
      <c r="J2131" s="54"/>
      <c r="K2131" s="54"/>
      <c r="L2131" s="54"/>
      <c r="M2131" s="54"/>
    </row>
    <row r="2132" spans="1:13" x14ac:dyDescent="0.2">
      <c r="A2132" s="1"/>
      <c r="C2132" s="54"/>
      <c r="D2132" s="54"/>
      <c r="E2132" s="54"/>
      <c r="F2132" s="54"/>
      <c r="G2132" s="54"/>
      <c r="H2132" s="54"/>
      <c r="I2132" s="54"/>
      <c r="J2132" s="54"/>
      <c r="K2132" s="54"/>
      <c r="L2132" s="54"/>
      <c r="M2132" s="54"/>
    </row>
    <row r="2133" spans="1:13" x14ac:dyDescent="0.2">
      <c r="A2133" s="1"/>
      <c r="C2133" s="54"/>
      <c r="D2133" s="54"/>
      <c r="E2133" s="54"/>
      <c r="F2133" s="54"/>
      <c r="G2133" s="54"/>
      <c r="H2133" s="54"/>
      <c r="I2133" s="54"/>
      <c r="J2133" s="54"/>
      <c r="K2133" s="54"/>
      <c r="L2133" s="54"/>
      <c r="M2133" s="54"/>
    </row>
    <row r="2134" spans="1:13" x14ac:dyDescent="0.2">
      <c r="A2134" s="1"/>
      <c r="C2134" s="54"/>
      <c r="D2134" s="54"/>
      <c r="E2134" s="54"/>
      <c r="F2134" s="54"/>
      <c r="G2134" s="54"/>
      <c r="H2134" s="54"/>
      <c r="I2134" s="54"/>
      <c r="J2134" s="54"/>
      <c r="K2134" s="54"/>
      <c r="L2134" s="54"/>
      <c r="M2134" s="54"/>
    </row>
    <row r="2135" spans="1:13" x14ac:dyDescent="0.2">
      <c r="A2135" s="1"/>
      <c r="C2135" s="54"/>
      <c r="D2135" s="54"/>
      <c r="E2135" s="54"/>
      <c r="F2135" s="54"/>
      <c r="G2135" s="54"/>
      <c r="H2135" s="54"/>
      <c r="I2135" s="54"/>
      <c r="J2135" s="54"/>
      <c r="K2135" s="54"/>
      <c r="L2135" s="54"/>
      <c r="M2135" s="54"/>
    </row>
    <row r="2136" spans="1:13" x14ac:dyDescent="0.2">
      <c r="A2136" s="1"/>
      <c r="C2136" s="54"/>
      <c r="D2136" s="54"/>
      <c r="E2136" s="54"/>
      <c r="F2136" s="54"/>
      <c r="G2136" s="54"/>
      <c r="H2136" s="54"/>
      <c r="I2136" s="54"/>
      <c r="J2136" s="54"/>
      <c r="K2136" s="54"/>
      <c r="L2136" s="54"/>
      <c r="M2136" s="54"/>
    </row>
    <row r="2137" spans="1:13" x14ac:dyDescent="0.2">
      <c r="A2137" s="1"/>
      <c r="C2137" s="54"/>
      <c r="D2137" s="54"/>
      <c r="E2137" s="54"/>
      <c r="F2137" s="54"/>
      <c r="G2137" s="54"/>
      <c r="H2137" s="54"/>
      <c r="I2137" s="54"/>
      <c r="J2137" s="54"/>
      <c r="K2137" s="54"/>
      <c r="L2137" s="54"/>
      <c r="M2137" s="54"/>
    </row>
    <row r="2138" spans="1:13" x14ac:dyDescent="0.2">
      <c r="A2138" s="1"/>
      <c r="C2138" s="54"/>
      <c r="D2138" s="54"/>
      <c r="E2138" s="54"/>
      <c r="F2138" s="54"/>
      <c r="G2138" s="54"/>
      <c r="H2138" s="54"/>
      <c r="I2138" s="54"/>
      <c r="J2138" s="54"/>
      <c r="K2138" s="54"/>
      <c r="L2138" s="54"/>
      <c r="M2138" s="54"/>
    </row>
    <row r="2139" spans="1:13" x14ac:dyDescent="0.2">
      <c r="A2139" s="1"/>
      <c r="C2139" s="54"/>
      <c r="D2139" s="54"/>
      <c r="E2139" s="54"/>
      <c r="F2139" s="54"/>
      <c r="G2139" s="54"/>
      <c r="H2139" s="54"/>
      <c r="I2139" s="54"/>
      <c r="J2139" s="54"/>
      <c r="K2139" s="54"/>
      <c r="L2139" s="54"/>
      <c r="M2139" s="54"/>
    </row>
    <row r="2140" spans="1:13" x14ac:dyDescent="0.2">
      <c r="A2140" s="1"/>
      <c r="C2140" s="54"/>
      <c r="D2140" s="54"/>
      <c r="E2140" s="54"/>
      <c r="F2140" s="54"/>
      <c r="G2140" s="54"/>
      <c r="H2140" s="54"/>
      <c r="I2140" s="54"/>
      <c r="J2140" s="54"/>
      <c r="K2140" s="54"/>
      <c r="L2140" s="54"/>
      <c r="M2140" s="54"/>
    </row>
    <row r="2141" spans="1:13" x14ac:dyDescent="0.2">
      <c r="A2141" s="1"/>
      <c r="C2141" s="54"/>
      <c r="D2141" s="54"/>
      <c r="E2141" s="54"/>
      <c r="F2141" s="54"/>
      <c r="G2141" s="54"/>
      <c r="H2141" s="54"/>
      <c r="I2141" s="54"/>
      <c r="J2141" s="54"/>
      <c r="K2141" s="54"/>
      <c r="L2141" s="54"/>
      <c r="M2141" s="54"/>
    </row>
    <row r="2142" spans="1:13" x14ac:dyDescent="0.2">
      <c r="A2142" s="1"/>
      <c r="C2142" s="54"/>
      <c r="D2142" s="54"/>
      <c r="E2142" s="54"/>
      <c r="F2142" s="54"/>
      <c r="G2142" s="54"/>
      <c r="H2142" s="54"/>
      <c r="I2142" s="54"/>
      <c r="J2142" s="54"/>
      <c r="K2142" s="54"/>
      <c r="L2142" s="54"/>
      <c r="M2142" s="54"/>
    </row>
    <row r="2143" spans="1:13" x14ac:dyDescent="0.2">
      <c r="A2143" s="1"/>
      <c r="C2143" s="54"/>
      <c r="D2143" s="54"/>
      <c r="E2143" s="54"/>
      <c r="F2143" s="54"/>
      <c r="G2143" s="54"/>
      <c r="H2143" s="54"/>
      <c r="I2143" s="54"/>
      <c r="J2143" s="54"/>
      <c r="K2143" s="54"/>
      <c r="L2143" s="54"/>
      <c r="M2143" s="54"/>
    </row>
    <row r="2144" spans="1:13" x14ac:dyDescent="0.2">
      <c r="A2144" s="1"/>
      <c r="C2144" s="54"/>
      <c r="D2144" s="54"/>
      <c r="E2144" s="54"/>
      <c r="F2144" s="54"/>
      <c r="G2144" s="54"/>
      <c r="H2144" s="54"/>
      <c r="I2144" s="54"/>
      <c r="J2144" s="54"/>
      <c r="K2144" s="54"/>
      <c r="L2144" s="54"/>
      <c r="M2144" s="54"/>
    </row>
    <row r="2145" spans="1:13" x14ac:dyDescent="0.2">
      <c r="A2145" s="1"/>
      <c r="C2145" s="54"/>
      <c r="D2145" s="54"/>
      <c r="E2145" s="54"/>
      <c r="F2145" s="54"/>
      <c r="G2145" s="54"/>
      <c r="H2145" s="54"/>
      <c r="I2145" s="54"/>
      <c r="J2145" s="54"/>
      <c r="K2145" s="54"/>
      <c r="L2145" s="54"/>
      <c r="M2145" s="54"/>
    </row>
    <row r="2146" spans="1:13" x14ac:dyDescent="0.2">
      <c r="A2146" s="1"/>
      <c r="C2146" s="54"/>
      <c r="D2146" s="54"/>
      <c r="E2146" s="54"/>
      <c r="F2146" s="54"/>
      <c r="G2146" s="54"/>
      <c r="H2146" s="54"/>
      <c r="I2146" s="54"/>
      <c r="J2146" s="54"/>
      <c r="K2146" s="54"/>
      <c r="L2146" s="54"/>
      <c r="M2146" s="54"/>
    </row>
    <row r="2147" spans="1:13" x14ac:dyDescent="0.2">
      <c r="A2147" s="1"/>
      <c r="C2147" s="54"/>
      <c r="D2147" s="54"/>
      <c r="E2147" s="54"/>
      <c r="F2147" s="54"/>
      <c r="G2147" s="54"/>
      <c r="H2147" s="54"/>
      <c r="I2147" s="54"/>
      <c r="J2147" s="54"/>
      <c r="K2147" s="54"/>
      <c r="L2147" s="54"/>
      <c r="M2147" s="54"/>
    </row>
    <row r="2148" spans="1:13" x14ac:dyDescent="0.2">
      <c r="A2148" s="1"/>
      <c r="C2148" s="54"/>
      <c r="D2148" s="54"/>
      <c r="E2148" s="54"/>
      <c r="F2148" s="54"/>
      <c r="G2148" s="54"/>
      <c r="H2148" s="54"/>
      <c r="I2148" s="54"/>
      <c r="J2148" s="54"/>
      <c r="K2148" s="54"/>
      <c r="L2148" s="54"/>
      <c r="M2148" s="54"/>
    </row>
    <row r="2149" spans="1:13" x14ac:dyDescent="0.2">
      <c r="A2149" s="1"/>
      <c r="C2149" s="54"/>
      <c r="D2149" s="54"/>
      <c r="E2149" s="54"/>
      <c r="F2149" s="54"/>
      <c r="G2149" s="54"/>
      <c r="H2149" s="54"/>
      <c r="I2149" s="54"/>
      <c r="J2149" s="54"/>
      <c r="K2149" s="54"/>
      <c r="L2149" s="54"/>
      <c r="M2149" s="54"/>
    </row>
    <row r="2150" spans="1:13" x14ac:dyDescent="0.2">
      <c r="A2150" s="1"/>
      <c r="C2150" s="54"/>
      <c r="D2150" s="54"/>
      <c r="E2150" s="54"/>
      <c r="F2150" s="54"/>
      <c r="G2150" s="54"/>
      <c r="H2150" s="54"/>
      <c r="I2150" s="54"/>
      <c r="J2150" s="54"/>
      <c r="K2150" s="54"/>
      <c r="L2150" s="54"/>
      <c r="M2150" s="54"/>
    </row>
    <row r="2151" spans="1:13" x14ac:dyDescent="0.2">
      <c r="A2151" s="1"/>
      <c r="C2151" s="54"/>
      <c r="D2151" s="54"/>
      <c r="E2151" s="54"/>
      <c r="F2151" s="54"/>
      <c r="G2151" s="54"/>
      <c r="H2151" s="54"/>
      <c r="I2151" s="54"/>
      <c r="J2151" s="54"/>
      <c r="K2151" s="54"/>
      <c r="L2151" s="54"/>
      <c r="M2151" s="54"/>
    </row>
    <row r="2152" spans="1:13" x14ac:dyDescent="0.2">
      <c r="A2152" s="1"/>
      <c r="C2152" s="54"/>
      <c r="D2152" s="54"/>
      <c r="E2152" s="54"/>
      <c r="F2152" s="54"/>
      <c r="G2152" s="54"/>
      <c r="H2152" s="54"/>
      <c r="I2152" s="54"/>
      <c r="J2152" s="54"/>
      <c r="K2152" s="54"/>
      <c r="L2152" s="54"/>
      <c r="M2152" s="54"/>
    </row>
    <row r="2153" spans="1:13" x14ac:dyDescent="0.2">
      <c r="A2153" s="1"/>
      <c r="C2153" s="54"/>
      <c r="D2153" s="54"/>
      <c r="E2153" s="54"/>
      <c r="F2153" s="54"/>
      <c r="G2153" s="54"/>
      <c r="H2153" s="54"/>
      <c r="I2153" s="54"/>
      <c r="J2153" s="54"/>
      <c r="K2153" s="54"/>
      <c r="L2153" s="54"/>
      <c r="M2153" s="54"/>
    </row>
    <row r="2154" spans="1:13" x14ac:dyDescent="0.2">
      <c r="A2154" s="1"/>
      <c r="C2154" s="54"/>
      <c r="D2154" s="54"/>
      <c r="E2154" s="54"/>
      <c r="F2154" s="54"/>
      <c r="G2154" s="54"/>
      <c r="H2154" s="54"/>
      <c r="I2154" s="54"/>
      <c r="J2154" s="54"/>
      <c r="K2154" s="54"/>
      <c r="L2154" s="54"/>
      <c r="M2154" s="54"/>
    </row>
    <row r="2155" spans="1:13" x14ac:dyDescent="0.2">
      <c r="A2155" s="1"/>
      <c r="C2155" s="54"/>
      <c r="D2155" s="54"/>
      <c r="E2155" s="54"/>
      <c r="F2155" s="54"/>
      <c r="G2155" s="54"/>
      <c r="H2155" s="54"/>
      <c r="I2155" s="54"/>
      <c r="J2155" s="54"/>
      <c r="K2155" s="54"/>
      <c r="L2155" s="54"/>
      <c r="M2155" s="54"/>
    </row>
    <row r="2156" spans="1:13" x14ac:dyDescent="0.2">
      <c r="A2156" s="1"/>
      <c r="C2156" s="54"/>
      <c r="D2156" s="54"/>
      <c r="E2156" s="54"/>
      <c r="F2156" s="54"/>
      <c r="G2156" s="54"/>
      <c r="H2156" s="54"/>
      <c r="I2156" s="54"/>
      <c r="J2156" s="54"/>
      <c r="K2156" s="54"/>
      <c r="L2156" s="54"/>
      <c r="M2156" s="54"/>
    </row>
    <row r="2157" spans="1:13" x14ac:dyDescent="0.2">
      <c r="A2157" s="1"/>
      <c r="C2157" s="54"/>
      <c r="D2157" s="54"/>
      <c r="E2157" s="54"/>
      <c r="F2157" s="54"/>
      <c r="G2157" s="54"/>
      <c r="H2157" s="54"/>
      <c r="I2157" s="54"/>
      <c r="J2157" s="54"/>
      <c r="K2157" s="54"/>
      <c r="L2157" s="54"/>
      <c r="M2157" s="54"/>
    </row>
    <row r="2158" spans="1:13" x14ac:dyDescent="0.2">
      <c r="A2158" s="1"/>
      <c r="C2158" s="54"/>
      <c r="D2158" s="54"/>
      <c r="E2158" s="54"/>
      <c r="F2158" s="54"/>
      <c r="G2158" s="54"/>
      <c r="H2158" s="54"/>
      <c r="I2158" s="54"/>
      <c r="J2158" s="54"/>
      <c r="K2158" s="54"/>
      <c r="L2158" s="54"/>
      <c r="M2158" s="54"/>
    </row>
    <row r="2159" spans="1:13" x14ac:dyDescent="0.2">
      <c r="A2159" s="1"/>
      <c r="C2159" s="54"/>
      <c r="D2159" s="54"/>
      <c r="E2159" s="54"/>
      <c r="F2159" s="54"/>
      <c r="G2159" s="54"/>
      <c r="H2159" s="54"/>
      <c r="I2159" s="54"/>
      <c r="J2159" s="54"/>
      <c r="K2159" s="54"/>
      <c r="L2159" s="54"/>
      <c r="M2159" s="54"/>
    </row>
    <row r="2160" spans="1:13" x14ac:dyDescent="0.2">
      <c r="A2160" s="1"/>
      <c r="C2160" s="54"/>
      <c r="D2160" s="54"/>
      <c r="E2160" s="54"/>
      <c r="F2160" s="54"/>
      <c r="G2160" s="54"/>
      <c r="H2160" s="54"/>
      <c r="I2160" s="54"/>
      <c r="J2160" s="54"/>
      <c r="K2160" s="54"/>
      <c r="L2160" s="54"/>
      <c r="M2160" s="54"/>
    </row>
    <row r="2161" spans="1:13" x14ac:dyDescent="0.2">
      <c r="A2161" s="1"/>
      <c r="C2161" s="54"/>
      <c r="D2161" s="54"/>
      <c r="E2161" s="54"/>
      <c r="F2161" s="54"/>
      <c r="G2161" s="54"/>
      <c r="H2161" s="54"/>
      <c r="I2161" s="54"/>
      <c r="J2161" s="54"/>
      <c r="K2161" s="54"/>
      <c r="L2161" s="54"/>
      <c r="M2161" s="54"/>
    </row>
    <row r="2162" spans="1:13" x14ac:dyDescent="0.2">
      <c r="A2162" s="1"/>
      <c r="C2162" s="54"/>
      <c r="D2162" s="54"/>
      <c r="E2162" s="54"/>
      <c r="F2162" s="54"/>
      <c r="G2162" s="54"/>
      <c r="H2162" s="54"/>
      <c r="I2162" s="54"/>
      <c r="J2162" s="54"/>
      <c r="K2162" s="54"/>
      <c r="L2162" s="54"/>
      <c r="M2162" s="54"/>
    </row>
    <row r="2163" spans="1:13" x14ac:dyDescent="0.2">
      <c r="A2163" s="1"/>
      <c r="C2163" s="54"/>
      <c r="D2163" s="54"/>
      <c r="E2163" s="54"/>
      <c r="F2163" s="54"/>
      <c r="G2163" s="54"/>
      <c r="H2163" s="54"/>
      <c r="I2163" s="54"/>
      <c r="J2163" s="54"/>
      <c r="K2163" s="54"/>
      <c r="L2163" s="54"/>
      <c r="M2163" s="54"/>
    </row>
    <row r="2164" spans="1:13" x14ac:dyDescent="0.2">
      <c r="A2164" s="1"/>
      <c r="C2164" s="54"/>
      <c r="D2164" s="54"/>
      <c r="E2164" s="54"/>
      <c r="F2164" s="54"/>
      <c r="G2164" s="54"/>
      <c r="H2164" s="54"/>
      <c r="I2164" s="54"/>
      <c r="J2164" s="54"/>
      <c r="K2164" s="54"/>
      <c r="L2164" s="54"/>
      <c r="M2164" s="54"/>
    </row>
    <row r="2165" spans="1:13" x14ac:dyDescent="0.2">
      <c r="A2165" s="1"/>
      <c r="C2165" s="54"/>
      <c r="D2165" s="54"/>
      <c r="E2165" s="54"/>
      <c r="F2165" s="54"/>
      <c r="G2165" s="54"/>
      <c r="H2165" s="54"/>
      <c r="I2165" s="54"/>
      <c r="J2165" s="54"/>
      <c r="K2165" s="54"/>
      <c r="L2165" s="54"/>
      <c r="M2165" s="54"/>
    </row>
    <row r="2166" spans="1:13" x14ac:dyDescent="0.2">
      <c r="A2166" s="1"/>
      <c r="C2166" s="54"/>
      <c r="D2166" s="54"/>
      <c r="E2166" s="54"/>
      <c r="F2166" s="54"/>
      <c r="G2166" s="54"/>
      <c r="H2166" s="54"/>
      <c r="I2166" s="54"/>
      <c r="J2166" s="54"/>
      <c r="K2166" s="54"/>
      <c r="L2166" s="54"/>
      <c r="M2166" s="54"/>
    </row>
    <row r="2167" spans="1:13" x14ac:dyDescent="0.2">
      <c r="A2167" s="1"/>
      <c r="C2167" s="54"/>
      <c r="D2167" s="54"/>
      <c r="E2167" s="54"/>
      <c r="F2167" s="54"/>
      <c r="G2167" s="54"/>
      <c r="H2167" s="54"/>
      <c r="I2167" s="54"/>
      <c r="J2167" s="54"/>
      <c r="K2167" s="54"/>
      <c r="L2167" s="54"/>
      <c r="M2167" s="54"/>
    </row>
    <row r="2168" spans="1:13" x14ac:dyDescent="0.2">
      <c r="A2168" s="1"/>
      <c r="C2168" s="54"/>
      <c r="D2168" s="54"/>
      <c r="E2168" s="54"/>
      <c r="F2168" s="54"/>
      <c r="G2168" s="54"/>
      <c r="H2168" s="54"/>
      <c r="I2168" s="54"/>
      <c r="J2168" s="54"/>
      <c r="K2168" s="54"/>
      <c r="L2168" s="54"/>
      <c r="M2168" s="54"/>
    </row>
    <row r="2169" spans="1:13" x14ac:dyDescent="0.2">
      <c r="A2169" s="1"/>
      <c r="C2169" s="54"/>
      <c r="D2169" s="54"/>
      <c r="E2169" s="54"/>
      <c r="F2169" s="54"/>
      <c r="G2169" s="54"/>
      <c r="H2169" s="54"/>
      <c r="I2169" s="54"/>
      <c r="J2169" s="54"/>
      <c r="K2169" s="54"/>
      <c r="L2169" s="54"/>
      <c r="M2169" s="54"/>
    </row>
    <row r="2170" spans="1:13" x14ac:dyDescent="0.2">
      <c r="A2170" s="1"/>
      <c r="C2170" s="54"/>
      <c r="D2170" s="54"/>
      <c r="E2170" s="54"/>
      <c r="F2170" s="54"/>
      <c r="G2170" s="54"/>
      <c r="H2170" s="54"/>
      <c r="I2170" s="54"/>
      <c r="J2170" s="54"/>
      <c r="K2170" s="54"/>
      <c r="L2170" s="54"/>
      <c r="M2170" s="54"/>
    </row>
    <row r="2171" spans="1:13" x14ac:dyDescent="0.2">
      <c r="A2171" s="1"/>
      <c r="C2171" s="54"/>
      <c r="D2171" s="54"/>
      <c r="E2171" s="54"/>
      <c r="F2171" s="54"/>
      <c r="G2171" s="54"/>
      <c r="H2171" s="54"/>
      <c r="I2171" s="54"/>
      <c r="J2171" s="54"/>
      <c r="K2171" s="54"/>
      <c r="L2171" s="54"/>
      <c r="M2171" s="54"/>
    </row>
    <row r="2172" spans="1:13" x14ac:dyDescent="0.2">
      <c r="A2172" s="1"/>
      <c r="C2172" s="54"/>
      <c r="D2172" s="54"/>
      <c r="E2172" s="54"/>
      <c r="F2172" s="54"/>
      <c r="G2172" s="54"/>
      <c r="H2172" s="54"/>
      <c r="I2172" s="54"/>
      <c r="J2172" s="54"/>
      <c r="K2172" s="54"/>
      <c r="L2172" s="54"/>
      <c r="M2172" s="54"/>
    </row>
    <row r="2173" spans="1:13" x14ac:dyDescent="0.2">
      <c r="A2173" s="1"/>
      <c r="C2173" s="54"/>
      <c r="D2173" s="54"/>
      <c r="E2173" s="54"/>
      <c r="F2173" s="54"/>
      <c r="G2173" s="54"/>
      <c r="H2173" s="54"/>
      <c r="I2173" s="54"/>
      <c r="J2173" s="54"/>
      <c r="K2173" s="54"/>
      <c r="L2173" s="54"/>
      <c r="M2173" s="54"/>
    </row>
    <row r="2174" spans="1:13" x14ac:dyDescent="0.2">
      <c r="A2174" s="1"/>
      <c r="C2174" s="54"/>
      <c r="D2174" s="54"/>
      <c r="E2174" s="54"/>
      <c r="F2174" s="54"/>
      <c r="G2174" s="54"/>
      <c r="H2174" s="54"/>
      <c r="I2174" s="54"/>
      <c r="J2174" s="54"/>
      <c r="K2174" s="54"/>
      <c r="L2174" s="54"/>
      <c r="M2174" s="54"/>
    </row>
    <row r="2175" spans="1:13" x14ac:dyDescent="0.2">
      <c r="A2175" s="1"/>
      <c r="C2175" s="54"/>
      <c r="D2175" s="54"/>
      <c r="E2175" s="54"/>
      <c r="F2175" s="54"/>
      <c r="G2175" s="54"/>
      <c r="H2175" s="54"/>
      <c r="I2175" s="54"/>
      <c r="J2175" s="54"/>
      <c r="K2175" s="54"/>
      <c r="L2175" s="54"/>
      <c r="M2175" s="54"/>
    </row>
    <row r="2176" spans="1:13" x14ac:dyDescent="0.2">
      <c r="A2176" s="1"/>
      <c r="C2176" s="54"/>
      <c r="D2176" s="54"/>
      <c r="E2176" s="54"/>
      <c r="F2176" s="54"/>
      <c r="G2176" s="54"/>
      <c r="H2176" s="54"/>
      <c r="I2176" s="54"/>
      <c r="J2176" s="54"/>
      <c r="K2176" s="54"/>
      <c r="L2176" s="54"/>
      <c r="M2176" s="54"/>
    </row>
    <row r="2177" spans="1:13" x14ac:dyDescent="0.2">
      <c r="A2177" s="1"/>
      <c r="C2177" s="54"/>
      <c r="D2177" s="54"/>
      <c r="E2177" s="54"/>
      <c r="F2177" s="54"/>
      <c r="G2177" s="54"/>
      <c r="H2177" s="54"/>
      <c r="I2177" s="54"/>
      <c r="J2177" s="54"/>
      <c r="K2177" s="54"/>
      <c r="L2177" s="54"/>
      <c r="M2177" s="54"/>
    </row>
    <row r="2178" spans="1:13" x14ac:dyDescent="0.2">
      <c r="A2178" s="1"/>
      <c r="C2178" s="54"/>
      <c r="D2178" s="54"/>
      <c r="E2178" s="54"/>
      <c r="F2178" s="54"/>
      <c r="G2178" s="54"/>
      <c r="H2178" s="54"/>
      <c r="I2178" s="54"/>
      <c r="J2178" s="54"/>
      <c r="K2178" s="54"/>
      <c r="L2178" s="54"/>
      <c r="M2178" s="54"/>
    </row>
    <row r="2179" spans="1:13" x14ac:dyDescent="0.2">
      <c r="A2179" s="1"/>
      <c r="C2179" s="54"/>
      <c r="D2179" s="54"/>
      <c r="E2179" s="54"/>
      <c r="F2179" s="54"/>
      <c r="G2179" s="54"/>
      <c r="H2179" s="54"/>
      <c r="I2179" s="54"/>
      <c r="J2179" s="54"/>
      <c r="K2179" s="54"/>
      <c r="L2179" s="54"/>
      <c r="M2179" s="54"/>
    </row>
    <row r="2180" spans="1:13" x14ac:dyDescent="0.2">
      <c r="A2180" s="1"/>
      <c r="C2180" s="54"/>
      <c r="D2180" s="54"/>
      <c r="E2180" s="54"/>
      <c r="F2180" s="54"/>
      <c r="G2180" s="54"/>
      <c r="H2180" s="54"/>
      <c r="I2180" s="54"/>
      <c r="J2180" s="54"/>
      <c r="K2180" s="54"/>
      <c r="L2180" s="54"/>
      <c r="M2180" s="54"/>
    </row>
    <row r="2181" spans="1:13" x14ac:dyDescent="0.2">
      <c r="A2181" s="1"/>
      <c r="C2181" s="54"/>
      <c r="D2181" s="54"/>
      <c r="E2181" s="54"/>
      <c r="F2181" s="54"/>
      <c r="G2181" s="54"/>
      <c r="H2181" s="54"/>
      <c r="I2181" s="54"/>
      <c r="J2181" s="54"/>
      <c r="K2181" s="54"/>
      <c r="L2181" s="54"/>
      <c r="M2181" s="54"/>
    </row>
    <row r="2182" spans="1:13" x14ac:dyDescent="0.2">
      <c r="A2182" s="1"/>
      <c r="C2182" s="54"/>
      <c r="D2182" s="54"/>
      <c r="E2182" s="54"/>
      <c r="F2182" s="54"/>
      <c r="G2182" s="54"/>
      <c r="H2182" s="54"/>
      <c r="I2182" s="54"/>
      <c r="J2182" s="54"/>
      <c r="K2182" s="54"/>
      <c r="L2182" s="54"/>
      <c r="M2182" s="54"/>
    </row>
    <row r="2183" spans="1:13" x14ac:dyDescent="0.2">
      <c r="A2183" s="1"/>
      <c r="C2183" s="54"/>
      <c r="D2183" s="54"/>
      <c r="E2183" s="54"/>
      <c r="F2183" s="54"/>
      <c r="G2183" s="54"/>
      <c r="H2183" s="54"/>
      <c r="I2183" s="54"/>
      <c r="J2183" s="54"/>
      <c r="K2183" s="54"/>
      <c r="L2183" s="54"/>
      <c r="M2183" s="54"/>
    </row>
    <row r="2184" spans="1:13" x14ac:dyDescent="0.2">
      <c r="A2184" s="1"/>
      <c r="C2184" s="54"/>
      <c r="D2184" s="54"/>
      <c r="E2184" s="54"/>
      <c r="F2184" s="54"/>
      <c r="G2184" s="54"/>
      <c r="H2184" s="54"/>
      <c r="I2184" s="54"/>
      <c r="J2184" s="54"/>
      <c r="K2184" s="54"/>
      <c r="L2184" s="54"/>
      <c r="M2184" s="54"/>
    </row>
    <row r="2185" spans="1:13" x14ac:dyDescent="0.2">
      <c r="A2185" s="1"/>
      <c r="C2185" s="54"/>
      <c r="D2185" s="54"/>
      <c r="E2185" s="54"/>
      <c r="F2185" s="54"/>
      <c r="G2185" s="54"/>
      <c r="H2185" s="54"/>
      <c r="I2185" s="54"/>
      <c r="J2185" s="54"/>
      <c r="K2185" s="54"/>
      <c r="L2185" s="54"/>
      <c r="M2185" s="54"/>
    </row>
    <row r="2186" spans="1:13" x14ac:dyDescent="0.2">
      <c r="A2186" s="1"/>
      <c r="C2186" s="54"/>
      <c r="D2186" s="54"/>
      <c r="E2186" s="54"/>
      <c r="F2186" s="54"/>
      <c r="G2186" s="54"/>
      <c r="H2186" s="54"/>
      <c r="I2186" s="54"/>
      <c r="J2186" s="54"/>
      <c r="K2186" s="54"/>
      <c r="L2186" s="54"/>
      <c r="M2186" s="54"/>
    </row>
    <row r="2187" spans="1:13" x14ac:dyDescent="0.2">
      <c r="A2187" s="1"/>
      <c r="C2187" s="54"/>
      <c r="D2187" s="54"/>
      <c r="E2187" s="54"/>
      <c r="F2187" s="54"/>
      <c r="G2187" s="54"/>
      <c r="H2187" s="54"/>
      <c r="I2187" s="54"/>
      <c r="J2187" s="54"/>
      <c r="K2187" s="54"/>
      <c r="L2187" s="54"/>
      <c r="M2187" s="54"/>
    </row>
    <row r="2188" spans="1:13" x14ac:dyDescent="0.2">
      <c r="A2188" s="1"/>
      <c r="C2188" s="54"/>
      <c r="D2188" s="54"/>
      <c r="E2188" s="54"/>
      <c r="F2188" s="54"/>
      <c r="G2188" s="54"/>
      <c r="H2188" s="54"/>
      <c r="I2188" s="54"/>
      <c r="J2188" s="54"/>
      <c r="K2188" s="54"/>
      <c r="L2188" s="54"/>
      <c r="M2188" s="54"/>
    </row>
    <row r="2189" spans="1:13" x14ac:dyDescent="0.2">
      <c r="A2189" s="1"/>
      <c r="C2189" s="54"/>
      <c r="D2189" s="54"/>
      <c r="E2189" s="54"/>
      <c r="F2189" s="54"/>
      <c r="G2189" s="54"/>
      <c r="H2189" s="54"/>
      <c r="I2189" s="54"/>
      <c r="J2189" s="54"/>
      <c r="K2189" s="54"/>
      <c r="L2189" s="54"/>
      <c r="M2189" s="54"/>
    </row>
    <row r="2190" spans="1:13" x14ac:dyDescent="0.2">
      <c r="A2190" s="1"/>
      <c r="C2190" s="54"/>
      <c r="D2190" s="54"/>
      <c r="E2190" s="54"/>
      <c r="F2190" s="54"/>
      <c r="G2190" s="54"/>
      <c r="H2190" s="54"/>
      <c r="I2190" s="54"/>
      <c r="J2190" s="54"/>
      <c r="K2190" s="54"/>
      <c r="L2190" s="54"/>
      <c r="M2190" s="54"/>
    </row>
    <row r="2191" spans="1:13" x14ac:dyDescent="0.2">
      <c r="A2191" s="1"/>
      <c r="C2191" s="54"/>
      <c r="D2191" s="54"/>
      <c r="E2191" s="54"/>
      <c r="F2191" s="54"/>
      <c r="G2191" s="54"/>
      <c r="H2191" s="54"/>
      <c r="I2191" s="54"/>
      <c r="J2191" s="54"/>
      <c r="K2191" s="54"/>
      <c r="L2191" s="54"/>
      <c r="M2191" s="54"/>
    </row>
    <row r="2192" spans="1:13" x14ac:dyDescent="0.2">
      <c r="A2192" s="1"/>
      <c r="C2192" s="54"/>
      <c r="D2192" s="54"/>
      <c r="E2192" s="54"/>
      <c r="F2192" s="54"/>
      <c r="G2192" s="54"/>
      <c r="H2192" s="54"/>
      <c r="I2192" s="54"/>
      <c r="J2192" s="54"/>
      <c r="K2192" s="54"/>
      <c r="L2192" s="54"/>
      <c r="M2192" s="54"/>
    </row>
    <row r="2193" spans="1:13" x14ac:dyDescent="0.2">
      <c r="A2193" s="1"/>
      <c r="C2193" s="54"/>
      <c r="D2193" s="54"/>
      <c r="E2193" s="54"/>
      <c r="F2193" s="54"/>
      <c r="G2193" s="54"/>
      <c r="H2193" s="54"/>
      <c r="I2193" s="54"/>
      <c r="J2193" s="54"/>
      <c r="K2193" s="54"/>
      <c r="L2193" s="54"/>
      <c r="M2193" s="54"/>
    </row>
    <row r="2194" spans="1:13" x14ac:dyDescent="0.2">
      <c r="A2194" s="1"/>
      <c r="C2194" s="54"/>
      <c r="D2194" s="54"/>
      <c r="E2194" s="54"/>
      <c r="F2194" s="54"/>
      <c r="G2194" s="54"/>
      <c r="H2194" s="54"/>
      <c r="I2194" s="54"/>
      <c r="J2194" s="54"/>
      <c r="K2194" s="54"/>
      <c r="L2194" s="54"/>
      <c r="M2194" s="54"/>
    </row>
    <row r="2195" spans="1:13" x14ac:dyDescent="0.2">
      <c r="A2195" s="1"/>
      <c r="C2195" s="54"/>
      <c r="D2195" s="54"/>
      <c r="E2195" s="54"/>
      <c r="F2195" s="54"/>
      <c r="G2195" s="54"/>
      <c r="H2195" s="54"/>
      <c r="I2195" s="54"/>
      <c r="J2195" s="54"/>
      <c r="K2195" s="54"/>
      <c r="L2195" s="54"/>
      <c r="M2195" s="54"/>
    </row>
    <row r="2196" spans="1:13" x14ac:dyDescent="0.2">
      <c r="A2196" s="1"/>
      <c r="C2196" s="54"/>
      <c r="D2196" s="54"/>
      <c r="E2196" s="54"/>
      <c r="F2196" s="54"/>
      <c r="G2196" s="54"/>
      <c r="H2196" s="54"/>
      <c r="I2196" s="54"/>
      <c r="J2196" s="54"/>
      <c r="K2196" s="54"/>
      <c r="L2196" s="54"/>
      <c r="M2196" s="54"/>
    </row>
    <row r="2197" spans="1:13" x14ac:dyDescent="0.2">
      <c r="A2197" s="1"/>
      <c r="C2197" s="54"/>
      <c r="D2197" s="54"/>
      <c r="E2197" s="54"/>
      <c r="F2197" s="54"/>
      <c r="G2197" s="54"/>
      <c r="H2197" s="54"/>
      <c r="I2197" s="54"/>
      <c r="J2197" s="54"/>
      <c r="K2197" s="54"/>
      <c r="L2197" s="54"/>
      <c r="M2197" s="54"/>
    </row>
    <row r="2198" spans="1:13" x14ac:dyDescent="0.2">
      <c r="A2198" s="1"/>
      <c r="C2198" s="54"/>
      <c r="D2198" s="54"/>
      <c r="E2198" s="54"/>
      <c r="F2198" s="54"/>
      <c r="G2198" s="54"/>
      <c r="H2198" s="54"/>
      <c r="I2198" s="54"/>
      <c r="J2198" s="54"/>
      <c r="K2198" s="54"/>
      <c r="L2198" s="54"/>
      <c r="M2198" s="54"/>
    </row>
    <row r="2199" spans="1:13" x14ac:dyDescent="0.2">
      <c r="A2199" s="1"/>
      <c r="C2199" s="54"/>
      <c r="D2199" s="54"/>
      <c r="E2199" s="54"/>
      <c r="F2199" s="54"/>
      <c r="G2199" s="54"/>
      <c r="H2199" s="54"/>
      <c r="I2199" s="54"/>
      <c r="J2199" s="54"/>
      <c r="K2199" s="54"/>
      <c r="L2199" s="54"/>
      <c r="M2199" s="54"/>
    </row>
    <row r="2200" spans="1:13" x14ac:dyDescent="0.2">
      <c r="A2200" s="1"/>
      <c r="C2200" s="54"/>
      <c r="D2200" s="54"/>
      <c r="E2200" s="54"/>
      <c r="F2200" s="54"/>
      <c r="G2200" s="54"/>
      <c r="H2200" s="54"/>
      <c r="I2200" s="54"/>
      <c r="J2200" s="54"/>
      <c r="K2200" s="54"/>
      <c r="L2200" s="54"/>
      <c r="M2200" s="54"/>
    </row>
    <row r="2201" spans="1:13" x14ac:dyDescent="0.2">
      <c r="A2201" s="1"/>
      <c r="C2201" s="54"/>
      <c r="D2201" s="54"/>
      <c r="E2201" s="54"/>
      <c r="F2201" s="54"/>
      <c r="G2201" s="54"/>
      <c r="H2201" s="54"/>
      <c r="I2201" s="54"/>
      <c r="J2201" s="54"/>
      <c r="K2201" s="54"/>
      <c r="L2201" s="54"/>
      <c r="M2201" s="54"/>
    </row>
    <row r="2202" spans="1:13" x14ac:dyDescent="0.2">
      <c r="A2202" s="1"/>
      <c r="C2202" s="54"/>
      <c r="D2202" s="54"/>
      <c r="E2202" s="54"/>
      <c r="F2202" s="54"/>
      <c r="G2202" s="54"/>
      <c r="H2202" s="54"/>
      <c r="I2202" s="54"/>
      <c r="J2202" s="54"/>
      <c r="K2202" s="54"/>
      <c r="L2202" s="54"/>
      <c r="M2202" s="54"/>
    </row>
    <row r="2203" spans="1:13" x14ac:dyDescent="0.2">
      <c r="A2203" s="1"/>
      <c r="C2203" s="54"/>
      <c r="D2203" s="54"/>
      <c r="E2203" s="54"/>
      <c r="F2203" s="54"/>
      <c r="G2203" s="54"/>
      <c r="H2203" s="54"/>
      <c r="I2203" s="54"/>
      <c r="J2203" s="54"/>
      <c r="K2203" s="54"/>
      <c r="L2203" s="54"/>
      <c r="M2203" s="54"/>
    </row>
    <row r="2204" spans="1:13" x14ac:dyDescent="0.2">
      <c r="A2204" s="1"/>
      <c r="C2204" s="54"/>
      <c r="D2204" s="54"/>
      <c r="E2204" s="54"/>
      <c r="F2204" s="54"/>
      <c r="G2204" s="54"/>
      <c r="H2204" s="54"/>
      <c r="I2204" s="54"/>
      <c r="J2204" s="54"/>
      <c r="K2204" s="54"/>
      <c r="L2204" s="54"/>
      <c r="M2204" s="54"/>
    </row>
    <row r="2205" spans="1:13" x14ac:dyDescent="0.2">
      <c r="A2205" s="1"/>
      <c r="C2205" s="54"/>
      <c r="D2205" s="54"/>
      <c r="E2205" s="54"/>
      <c r="F2205" s="54"/>
      <c r="G2205" s="54"/>
      <c r="H2205" s="54"/>
      <c r="I2205" s="54"/>
      <c r="J2205" s="54"/>
      <c r="K2205" s="54"/>
      <c r="L2205" s="54"/>
      <c r="M2205" s="54"/>
    </row>
    <row r="2206" spans="1:13" x14ac:dyDescent="0.2">
      <c r="A2206" s="1"/>
      <c r="C2206" s="54"/>
      <c r="D2206" s="54"/>
      <c r="E2206" s="54"/>
      <c r="F2206" s="54"/>
      <c r="G2206" s="54"/>
      <c r="H2206" s="54"/>
      <c r="I2206" s="54"/>
      <c r="J2206" s="54"/>
      <c r="K2206" s="54"/>
      <c r="L2206" s="54"/>
      <c r="M2206" s="54"/>
    </row>
    <row r="2207" spans="1:13" x14ac:dyDescent="0.2">
      <c r="A2207" s="1"/>
      <c r="C2207" s="54"/>
      <c r="D2207" s="54"/>
      <c r="E2207" s="54"/>
      <c r="F2207" s="54"/>
      <c r="G2207" s="54"/>
      <c r="H2207" s="54"/>
      <c r="I2207" s="54"/>
      <c r="J2207" s="54"/>
      <c r="K2207" s="54"/>
      <c r="L2207" s="54"/>
      <c r="M2207" s="54"/>
    </row>
    <row r="2208" spans="1:13" x14ac:dyDescent="0.2">
      <c r="A2208" s="1"/>
      <c r="C2208" s="54"/>
      <c r="D2208" s="54"/>
      <c r="E2208" s="54"/>
      <c r="F2208" s="54"/>
      <c r="G2208" s="54"/>
      <c r="H2208" s="54"/>
      <c r="I2208" s="54"/>
      <c r="J2208" s="54"/>
      <c r="K2208" s="54"/>
      <c r="L2208" s="54"/>
      <c r="M2208" s="54"/>
    </row>
    <row r="2209" spans="1:13" x14ac:dyDescent="0.2">
      <c r="A2209" s="1"/>
      <c r="C2209" s="54"/>
      <c r="D2209" s="54"/>
      <c r="E2209" s="54"/>
      <c r="F2209" s="54"/>
      <c r="G2209" s="54"/>
      <c r="H2209" s="54"/>
      <c r="I2209" s="54"/>
      <c r="J2209" s="54"/>
      <c r="K2209" s="54"/>
      <c r="L2209" s="54"/>
      <c r="M2209" s="54"/>
    </row>
    <row r="2210" spans="1:13" x14ac:dyDescent="0.2">
      <c r="A2210" s="1"/>
      <c r="C2210" s="54"/>
      <c r="D2210" s="54"/>
      <c r="E2210" s="54"/>
      <c r="F2210" s="54"/>
      <c r="G2210" s="54"/>
      <c r="H2210" s="54"/>
      <c r="I2210" s="54"/>
      <c r="J2210" s="54"/>
      <c r="K2210" s="54"/>
      <c r="L2210" s="54"/>
      <c r="M2210" s="54"/>
    </row>
    <row r="2211" spans="1:13" x14ac:dyDescent="0.2">
      <c r="A2211" s="1"/>
    </row>
    <row r="2212" spans="1:13" x14ac:dyDescent="0.2">
      <c r="A2212" s="1"/>
      <c r="C2212"/>
      <c r="D2212"/>
      <c r="E2212"/>
      <c r="F2212"/>
      <c r="G2212"/>
      <c r="H2212"/>
      <c r="I2212"/>
      <c r="J2212"/>
      <c r="K2212"/>
      <c r="L2212"/>
      <c r="M2212"/>
    </row>
    <row r="2213" spans="1:13" x14ac:dyDescent="0.2">
      <c r="A2213" s="1"/>
      <c r="C2213"/>
      <c r="D2213"/>
      <c r="E2213"/>
      <c r="F2213"/>
      <c r="G2213"/>
      <c r="H2213"/>
      <c r="I2213"/>
      <c r="J2213"/>
      <c r="K2213"/>
      <c r="L2213"/>
      <c r="M2213"/>
    </row>
    <row r="2214" spans="1:13" x14ac:dyDescent="0.2">
      <c r="A2214" s="1"/>
      <c r="C2214"/>
      <c r="D2214"/>
      <c r="E2214"/>
      <c r="F2214"/>
      <c r="G2214"/>
      <c r="H2214"/>
      <c r="I2214"/>
      <c r="J2214"/>
      <c r="K2214"/>
      <c r="L2214"/>
      <c r="M2214"/>
    </row>
    <row r="2215" spans="1:13" x14ac:dyDescent="0.2">
      <c r="A2215" s="1"/>
      <c r="C2215"/>
      <c r="D2215"/>
      <c r="E2215"/>
      <c r="F2215"/>
      <c r="G2215"/>
      <c r="H2215"/>
      <c r="I2215"/>
      <c r="J2215"/>
      <c r="K2215"/>
      <c r="L2215"/>
      <c r="M2215"/>
    </row>
    <row r="2216" spans="1:13" x14ac:dyDescent="0.2">
      <c r="A2216" s="1"/>
      <c r="C2216"/>
      <c r="D2216"/>
      <c r="E2216"/>
      <c r="F2216"/>
      <c r="G2216"/>
      <c r="H2216"/>
      <c r="I2216"/>
      <c r="J2216"/>
      <c r="K2216"/>
      <c r="L2216"/>
      <c r="M2216"/>
    </row>
    <row r="2217" spans="1:13" x14ac:dyDescent="0.2">
      <c r="A2217" s="1"/>
      <c r="C2217"/>
      <c r="D2217"/>
      <c r="E2217"/>
      <c r="F2217"/>
      <c r="G2217"/>
      <c r="H2217"/>
      <c r="I2217"/>
      <c r="J2217"/>
      <c r="K2217"/>
      <c r="L2217"/>
      <c r="M2217"/>
    </row>
    <row r="2218" spans="1:13" x14ac:dyDescent="0.2">
      <c r="A2218" s="1"/>
      <c r="C2218"/>
      <c r="D2218"/>
      <c r="E2218"/>
      <c r="F2218"/>
      <c r="G2218"/>
      <c r="H2218"/>
      <c r="I2218"/>
      <c r="J2218"/>
      <c r="K2218"/>
      <c r="L2218"/>
      <c r="M2218"/>
    </row>
    <row r="2219" spans="1:13" x14ac:dyDescent="0.2">
      <c r="A2219" s="1"/>
      <c r="C2219"/>
      <c r="D2219"/>
      <c r="E2219"/>
      <c r="F2219"/>
      <c r="G2219"/>
      <c r="H2219"/>
      <c r="I2219"/>
      <c r="J2219"/>
      <c r="K2219"/>
      <c r="L2219"/>
      <c r="M2219"/>
    </row>
    <row r="2220" spans="1:13" x14ac:dyDescent="0.2">
      <c r="A2220" s="1"/>
      <c r="C2220"/>
      <c r="D2220"/>
      <c r="E2220"/>
      <c r="F2220"/>
      <c r="G2220"/>
      <c r="H2220"/>
      <c r="I2220"/>
      <c r="J2220"/>
      <c r="K2220"/>
      <c r="L2220"/>
      <c r="M2220"/>
    </row>
    <row r="2221" spans="1:13" x14ac:dyDescent="0.2">
      <c r="A2221" s="1"/>
      <c r="C2221"/>
      <c r="D2221"/>
      <c r="E2221"/>
      <c r="F2221"/>
      <c r="G2221"/>
      <c r="H2221"/>
      <c r="I2221"/>
      <c r="J2221"/>
      <c r="K2221"/>
      <c r="L2221"/>
      <c r="M2221"/>
    </row>
    <row r="2222" spans="1:13" x14ac:dyDescent="0.2">
      <c r="A2222" s="1"/>
      <c r="C2222"/>
      <c r="D2222"/>
      <c r="E2222"/>
      <c r="F2222"/>
      <c r="G2222"/>
      <c r="H2222"/>
      <c r="I2222"/>
      <c r="J2222"/>
      <c r="K2222"/>
      <c r="L2222"/>
      <c r="M2222"/>
    </row>
    <row r="2223" spans="1:13" x14ac:dyDescent="0.2">
      <c r="A2223" s="1"/>
      <c r="C2223"/>
      <c r="D2223"/>
      <c r="E2223"/>
      <c r="F2223"/>
      <c r="G2223"/>
      <c r="H2223"/>
      <c r="I2223"/>
      <c r="J2223"/>
      <c r="K2223"/>
      <c r="L2223"/>
      <c r="M2223"/>
    </row>
    <row r="2224" spans="1:13" x14ac:dyDescent="0.2">
      <c r="A2224" s="1"/>
      <c r="C2224"/>
      <c r="D2224"/>
      <c r="E2224"/>
      <c r="F2224"/>
      <c r="G2224"/>
      <c r="H2224"/>
      <c r="I2224"/>
      <c r="J2224"/>
      <c r="K2224"/>
      <c r="L2224"/>
      <c r="M2224"/>
    </row>
    <row r="2225" spans="1:13" x14ac:dyDescent="0.2">
      <c r="A2225" s="1"/>
      <c r="C2225"/>
      <c r="D2225"/>
      <c r="E2225"/>
      <c r="F2225"/>
      <c r="G2225"/>
      <c r="H2225"/>
      <c r="I2225"/>
      <c r="J2225"/>
      <c r="K2225"/>
      <c r="L2225"/>
      <c r="M2225"/>
    </row>
    <row r="2226" spans="1:13" x14ac:dyDescent="0.2">
      <c r="A2226" s="1"/>
      <c r="C2226"/>
      <c r="D2226"/>
      <c r="E2226"/>
      <c r="F2226"/>
      <c r="G2226"/>
      <c r="H2226"/>
      <c r="I2226"/>
      <c r="J2226"/>
      <c r="K2226"/>
      <c r="L2226"/>
      <c r="M2226"/>
    </row>
    <row r="2227" spans="1:13" x14ac:dyDescent="0.2">
      <c r="A2227" s="1"/>
      <c r="C2227"/>
      <c r="D2227"/>
      <c r="E2227"/>
      <c r="F2227"/>
      <c r="G2227"/>
      <c r="H2227"/>
      <c r="I2227"/>
      <c r="J2227"/>
      <c r="K2227"/>
      <c r="L2227"/>
      <c r="M2227"/>
    </row>
    <row r="2228" spans="1:13" x14ac:dyDescent="0.2">
      <c r="A2228" s="1"/>
      <c r="C2228"/>
      <c r="D2228"/>
      <c r="E2228"/>
      <c r="F2228"/>
      <c r="G2228"/>
      <c r="H2228"/>
      <c r="I2228"/>
      <c r="J2228"/>
      <c r="K2228"/>
      <c r="L2228"/>
      <c r="M2228"/>
    </row>
    <row r="2229" spans="1:13" x14ac:dyDescent="0.2">
      <c r="A2229" s="1"/>
      <c r="C2229"/>
      <c r="D2229"/>
      <c r="E2229"/>
      <c r="F2229"/>
      <c r="G2229"/>
      <c r="H2229"/>
      <c r="I2229"/>
      <c r="J2229"/>
      <c r="K2229"/>
      <c r="L2229"/>
      <c r="M2229"/>
    </row>
    <row r="2230" spans="1:13" x14ac:dyDescent="0.2">
      <c r="A2230" s="1"/>
      <c r="C2230"/>
      <c r="D2230"/>
      <c r="E2230"/>
      <c r="F2230"/>
      <c r="G2230"/>
      <c r="H2230"/>
      <c r="I2230"/>
      <c r="J2230"/>
      <c r="K2230"/>
      <c r="L2230"/>
      <c r="M2230"/>
    </row>
    <row r="2231" spans="1:13" x14ac:dyDescent="0.2">
      <c r="A2231" s="1"/>
      <c r="C2231"/>
      <c r="D2231"/>
      <c r="E2231"/>
      <c r="F2231"/>
      <c r="G2231"/>
      <c r="H2231"/>
      <c r="I2231"/>
      <c r="J2231"/>
      <c r="K2231"/>
      <c r="L2231"/>
      <c r="M2231"/>
    </row>
    <row r="2232" spans="1:13" x14ac:dyDescent="0.2">
      <c r="A2232" s="1"/>
      <c r="C2232"/>
      <c r="D2232"/>
      <c r="E2232"/>
      <c r="F2232"/>
      <c r="G2232"/>
      <c r="H2232"/>
      <c r="I2232"/>
      <c r="J2232"/>
      <c r="K2232"/>
      <c r="L2232"/>
      <c r="M2232"/>
    </row>
    <row r="2233" spans="1:13" x14ac:dyDescent="0.2">
      <c r="A2233" s="1"/>
      <c r="C2233"/>
      <c r="D2233"/>
      <c r="E2233"/>
      <c r="F2233"/>
      <c r="G2233"/>
      <c r="H2233"/>
      <c r="I2233"/>
      <c r="J2233"/>
      <c r="K2233"/>
      <c r="L2233"/>
      <c r="M2233"/>
    </row>
    <row r="2234" spans="1:13" x14ac:dyDescent="0.2">
      <c r="A2234" s="1"/>
      <c r="C2234"/>
      <c r="D2234"/>
      <c r="E2234"/>
      <c r="F2234"/>
      <c r="G2234"/>
      <c r="H2234"/>
      <c r="I2234"/>
      <c r="J2234"/>
      <c r="K2234"/>
      <c r="L2234"/>
      <c r="M2234"/>
    </row>
    <row r="2235" spans="1:13" x14ac:dyDescent="0.2">
      <c r="A2235" s="1"/>
      <c r="C2235"/>
      <c r="D2235"/>
      <c r="E2235"/>
      <c r="F2235"/>
      <c r="G2235"/>
      <c r="H2235"/>
      <c r="I2235"/>
      <c r="J2235"/>
      <c r="K2235"/>
      <c r="L2235"/>
      <c r="M2235"/>
    </row>
    <row r="2236" spans="1:13" x14ac:dyDescent="0.2">
      <c r="A2236" s="1"/>
      <c r="C2236"/>
      <c r="D2236"/>
      <c r="E2236"/>
      <c r="F2236"/>
      <c r="G2236"/>
      <c r="H2236"/>
      <c r="I2236"/>
      <c r="J2236"/>
      <c r="K2236"/>
      <c r="L2236"/>
      <c r="M2236"/>
    </row>
    <row r="2237" spans="1:13" x14ac:dyDescent="0.2">
      <c r="A2237" s="1"/>
      <c r="C2237"/>
      <c r="D2237"/>
      <c r="E2237"/>
      <c r="F2237"/>
      <c r="G2237"/>
      <c r="H2237"/>
      <c r="I2237"/>
      <c r="J2237"/>
      <c r="K2237"/>
      <c r="L2237"/>
      <c r="M2237"/>
    </row>
    <row r="2238" spans="1:13" x14ac:dyDescent="0.2">
      <c r="A2238" s="1"/>
      <c r="C2238"/>
      <c r="D2238"/>
      <c r="E2238"/>
      <c r="F2238"/>
      <c r="G2238"/>
      <c r="H2238"/>
      <c r="I2238"/>
      <c r="J2238"/>
      <c r="K2238"/>
      <c r="L2238"/>
      <c r="M2238"/>
    </row>
    <row r="2239" spans="1:13" x14ac:dyDescent="0.2">
      <c r="A2239" s="1"/>
      <c r="C2239"/>
      <c r="D2239"/>
      <c r="E2239"/>
      <c r="F2239"/>
      <c r="G2239"/>
      <c r="H2239"/>
      <c r="I2239"/>
      <c r="J2239"/>
      <c r="K2239"/>
      <c r="L2239"/>
      <c r="M2239"/>
    </row>
    <row r="2240" spans="1:13" x14ac:dyDescent="0.2">
      <c r="A2240" s="1"/>
      <c r="C2240"/>
      <c r="D2240"/>
      <c r="E2240"/>
      <c r="F2240"/>
      <c r="G2240"/>
      <c r="H2240"/>
      <c r="I2240"/>
      <c r="J2240"/>
      <c r="K2240"/>
      <c r="L2240"/>
      <c r="M2240"/>
    </row>
    <row r="2241" spans="1:13" x14ac:dyDescent="0.2">
      <c r="A2241" s="1"/>
      <c r="C2241"/>
      <c r="D2241"/>
      <c r="E2241"/>
      <c r="F2241"/>
      <c r="G2241"/>
      <c r="H2241"/>
      <c r="I2241"/>
      <c r="J2241"/>
      <c r="K2241"/>
      <c r="L2241"/>
      <c r="M2241"/>
    </row>
    <row r="2242" spans="1:13" x14ac:dyDescent="0.2">
      <c r="A2242" s="1"/>
      <c r="C2242"/>
      <c r="D2242"/>
      <c r="E2242"/>
      <c r="F2242"/>
      <c r="G2242"/>
      <c r="H2242"/>
      <c r="I2242"/>
      <c r="J2242"/>
      <c r="K2242"/>
      <c r="L2242"/>
      <c r="M2242"/>
    </row>
    <row r="2243" spans="1:13" x14ac:dyDescent="0.2">
      <c r="A2243" s="1"/>
      <c r="C2243"/>
      <c r="D2243"/>
      <c r="E2243"/>
      <c r="F2243"/>
      <c r="G2243"/>
      <c r="H2243"/>
      <c r="I2243"/>
      <c r="J2243"/>
      <c r="K2243"/>
      <c r="L2243"/>
      <c r="M2243"/>
    </row>
    <row r="2244" spans="1:13" x14ac:dyDescent="0.2">
      <c r="A2244" s="1"/>
      <c r="C2244"/>
      <c r="D2244"/>
      <c r="E2244"/>
      <c r="F2244"/>
      <c r="G2244"/>
      <c r="H2244"/>
      <c r="I2244"/>
      <c r="J2244"/>
      <c r="K2244"/>
      <c r="L2244"/>
      <c r="M2244"/>
    </row>
    <row r="2245" spans="1:13" x14ac:dyDescent="0.2">
      <c r="A2245" s="1"/>
      <c r="C2245"/>
      <c r="D2245"/>
      <c r="E2245"/>
      <c r="F2245"/>
      <c r="G2245"/>
      <c r="H2245"/>
      <c r="I2245"/>
      <c r="J2245"/>
      <c r="K2245"/>
      <c r="L2245"/>
      <c r="M2245"/>
    </row>
    <row r="2246" spans="1:13" x14ac:dyDescent="0.2">
      <c r="A2246" s="1"/>
      <c r="C2246"/>
      <c r="D2246"/>
      <c r="E2246"/>
      <c r="F2246"/>
      <c r="G2246"/>
      <c r="H2246"/>
      <c r="I2246"/>
      <c r="J2246"/>
      <c r="K2246"/>
      <c r="L2246"/>
      <c r="M2246"/>
    </row>
    <row r="2247" spans="1:13" x14ac:dyDescent="0.2">
      <c r="A2247" s="1"/>
      <c r="C2247"/>
      <c r="D2247"/>
      <c r="E2247"/>
      <c r="F2247"/>
      <c r="G2247"/>
      <c r="H2247"/>
      <c r="I2247"/>
      <c r="J2247"/>
      <c r="K2247"/>
      <c r="L2247"/>
      <c r="M2247"/>
    </row>
    <row r="2248" spans="1:13" x14ac:dyDescent="0.2">
      <c r="A2248" s="1"/>
      <c r="C2248"/>
      <c r="D2248"/>
      <c r="E2248"/>
      <c r="F2248"/>
      <c r="G2248"/>
      <c r="H2248"/>
      <c r="I2248"/>
      <c r="J2248"/>
      <c r="K2248"/>
      <c r="L2248"/>
      <c r="M2248"/>
    </row>
    <row r="2249" spans="1:13" x14ac:dyDescent="0.2">
      <c r="A2249" s="1"/>
      <c r="C2249"/>
      <c r="D2249"/>
      <c r="E2249"/>
      <c r="F2249"/>
      <c r="G2249"/>
      <c r="H2249"/>
      <c r="I2249"/>
      <c r="J2249"/>
      <c r="K2249"/>
      <c r="L2249"/>
      <c r="M2249"/>
    </row>
    <row r="2250" spans="1:13" x14ac:dyDescent="0.2">
      <c r="A2250" s="1"/>
      <c r="C2250"/>
      <c r="D2250"/>
      <c r="E2250"/>
      <c r="F2250"/>
      <c r="G2250"/>
      <c r="H2250"/>
      <c r="I2250"/>
      <c r="J2250"/>
      <c r="K2250"/>
      <c r="L2250"/>
      <c r="M2250"/>
    </row>
    <row r="2251" spans="1:13" x14ac:dyDescent="0.2">
      <c r="A2251" s="1"/>
      <c r="C2251"/>
      <c r="D2251"/>
      <c r="E2251"/>
      <c r="F2251"/>
      <c r="G2251"/>
      <c r="H2251"/>
      <c r="I2251"/>
      <c r="J2251"/>
      <c r="K2251"/>
      <c r="L2251"/>
      <c r="M2251"/>
    </row>
    <row r="2252" spans="1:13" x14ac:dyDescent="0.2">
      <c r="A2252" s="1"/>
      <c r="C2252"/>
      <c r="D2252"/>
      <c r="E2252"/>
      <c r="F2252"/>
      <c r="G2252"/>
      <c r="H2252"/>
      <c r="I2252"/>
      <c r="J2252"/>
      <c r="K2252"/>
      <c r="L2252"/>
      <c r="M2252"/>
    </row>
    <row r="2253" spans="1:13" x14ac:dyDescent="0.2">
      <c r="A2253" s="1"/>
      <c r="C2253"/>
      <c r="D2253"/>
      <c r="E2253"/>
      <c r="F2253"/>
      <c r="G2253"/>
      <c r="H2253"/>
      <c r="I2253"/>
      <c r="J2253"/>
      <c r="K2253"/>
      <c r="L2253"/>
      <c r="M2253"/>
    </row>
    <row r="2254" spans="1:13" x14ac:dyDescent="0.2">
      <c r="A2254" s="1"/>
      <c r="C2254"/>
      <c r="D2254"/>
      <c r="E2254"/>
      <c r="F2254"/>
      <c r="G2254"/>
      <c r="H2254"/>
      <c r="I2254"/>
      <c r="J2254"/>
      <c r="K2254"/>
      <c r="L2254"/>
      <c r="M2254"/>
    </row>
    <row r="2255" spans="1:13" x14ac:dyDescent="0.2">
      <c r="A2255" s="1"/>
      <c r="C2255"/>
      <c r="D2255"/>
      <c r="E2255"/>
      <c r="F2255"/>
      <c r="G2255"/>
      <c r="H2255"/>
      <c r="I2255"/>
      <c r="J2255"/>
      <c r="K2255"/>
      <c r="L2255"/>
      <c r="M2255"/>
    </row>
    <row r="2256" spans="1:13" x14ac:dyDescent="0.2">
      <c r="A2256" s="1"/>
      <c r="C2256"/>
      <c r="D2256"/>
      <c r="E2256"/>
      <c r="F2256"/>
      <c r="G2256"/>
      <c r="H2256"/>
      <c r="I2256"/>
      <c r="J2256"/>
      <c r="K2256"/>
      <c r="L2256"/>
      <c r="M2256"/>
    </row>
    <row r="2257" spans="1:13" x14ac:dyDescent="0.2">
      <c r="A2257" s="1"/>
      <c r="C2257"/>
      <c r="D2257"/>
      <c r="E2257"/>
      <c r="F2257"/>
      <c r="G2257"/>
      <c r="H2257"/>
      <c r="I2257"/>
      <c r="J2257"/>
      <c r="K2257"/>
      <c r="L2257"/>
      <c r="M2257"/>
    </row>
    <row r="2258" spans="1:13" x14ac:dyDescent="0.2">
      <c r="A2258" s="1"/>
      <c r="C2258"/>
      <c r="D2258"/>
      <c r="E2258"/>
      <c r="F2258"/>
      <c r="G2258"/>
      <c r="H2258"/>
      <c r="I2258"/>
      <c r="J2258"/>
      <c r="K2258"/>
      <c r="L2258"/>
      <c r="M2258"/>
    </row>
    <row r="2259" spans="1:13" x14ac:dyDescent="0.2">
      <c r="A2259" s="1"/>
      <c r="C2259"/>
      <c r="D2259"/>
      <c r="E2259"/>
      <c r="F2259"/>
      <c r="G2259"/>
      <c r="H2259"/>
      <c r="I2259"/>
      <c r="J2259"/>
      <c r="K2259"/>
      <c r="L2259"/>
      <c r="M2259"/>
    </row>
    <row r="2260" spans="1:13" x14ac:dyDescent="0.2">
      <c r="A2260" s="1"/>
      <c r="C2260"/>
      <c r="D2260"/>
      <c r="E2260"/>
      <c r="F2260"/>
      <c r="G2260"/>
      <c r="H2260"/>
      <c r="I2260"/>
      <c r="J2260"/>
      <c r="K2260"/>
      <c r="L2260"/>
      <c r="M2260"/>
    </row>
    <row r="2261" spans="1:13" x14ac:dyDescent="0.2">
      <c r="A2261" s="1"/>
      <c r="C2261"/>
      <c r="D2261"/>
      <c r="E2261"/>
      <c r="F2261"/>
      <c r="G2261"/>
      <c r="H2261"/>
      <c r="I2261"/>
      <c r="J2261"/>
      <c r="K2261"/>
      <c r="L2261"/>
      <c r="M2261"/>
    </row>
    <row r="2262" spans="1:13" x14ac:dyDescent="0.2">
      <c r="A2262" s="1"/>
      <c r="C2262"/>
      <c r="D2262"/>
      <c r="E2262"/>
      <c r="F2262"/>
      <c r="G2262"/>
      <c r="H2262"/>
      <c r="I2262"/>
      <c r="J2262"/>
      <c r="K2262"/>
      <c r="L2262"/>
      <c r="M2262"/>
    </row>
    <row r="2263" spans="1:13" x14ac:dyDescent="0.2">
      <c r="A2263" s="1"/>
      <c r="C2263"/>
      <c r="D2263"/>
      <c r="E2263"/>
      <c r="F2263"/>
      <c r="G2263"/>
      <c r="H2263"/>
      <c r="I2263"/>
      <c r="J2263"/>
      <c r="K2263"/>
      <c r="L2263"/>
      <c r="M2263"/>
    </row>
    <row r="2264" spans="1:13" x14ac:dyDescent="0.2">
      <c r="A2264" s="1"/>
      <c r="C2264"/>
      <c r="D2264"/>
      <c r="E2264"/>
      <c r="F2264"/>
      <c r="G2264"/>
      <c r="H2264"/>
      <c r="I2264"/>
      <c r="J2264"/>
      <c r="K2264"/>
      <c r="L2264"/>
      <c r="M2264"/>
    </row>
    <row r="2265" spans="1:13" x14ac:dyDescent="0.2">
      <c r="A2265" s="1"/>
      <c r="C2265"/>
      <c r="D2265"/>
      <c r="E2265"/>
      <c r="F2265"/>
      <c r="G2265"/>
      <c r="H2265"/>
      <c r="I2265"/>
      <c r="J2265"/>
      <c r="K2265"/>
      <c r="L2265"/>
      <c r="M2265"/>
    </row>
    <row r="2266" spans="1:13" x14ac:dyDescent="0.2">
      <c r="A2266" s="1"/>
      <c r="C2266"/>
      <c r="D2266"/>
      <c r="E2266"/>
      <c r="F2266"/>
      <c r="G2266"/>
      <c r="H2266"/>
      <c r="I2266"/>
      <c r="J2266"/>
      <c r="K2266"/>
      <c r="L2266"/>
      <c r="M2266"/>
    </row>
    <row r="2267" spans="1:13" x14ac:dyDescent="0.2">
      <c r="A2267" s="1"/>
      <c r="C2267"/>
      <c r="D2267"/>
      <c r="E2267"/>
      <c r="F2267"/>
      <c r="G2267"/>
      <c r="H2267"/>
      <c r="I2267"/>
      <c r="J2267"/>
      <c r="K2267"/>
      <c r="L2267"/>
      <c r="M2267"/>
    </row>
    <row r="2268" spans="1:13" x14ac:dyDescent="0.2">
      <c r="A2268" s="1"/>
      <c r="C2268"/>
      <c r="D2268"/>
      <c r="E2268"/>
      <c r="F2268"/>
      <c r="G2268"/>
      <c r="H2268"/>
      <c r="I2268"/>
      <c r="J2268"/>
      <c r="K2268"/>
      <c r="L2268"/>
      <c r="M2268"/>
    </row>
    <row r="2269" spans="1:13" x14ac:dyDescent="0.2">
      <c r="A2269" s="1"/>
      <c r="C2269"/>
      <c r="D2269"/>
      <c r="E2269"/>
      <c r="F2269"/>
      <c r="G2269"/>
      <c r="H2269"/>
      <c r="I2269"/>
      <c r="J2269"/>
      <c r="K2269"/>
      <c r="L2269"/>
      <c r="M2269"/>
    </row>
    <row r="2270" spans="1:13" x14ac:dyDescent="0.2">
      <c r="A2270" s="1"/>
      <c r="C2270"/>
      <c r="D2270"/>
      <c r="E2270"/>
      <c r="F2270"/>
      <c r="G2270"/>
      <c r="H2270"/>
      <c r="I2270"/>
      <c r="J2270"/>
      <c r="K2270"/>
      <c r="L2270"/>
      <c r="M2270"/>
    </row>
    <row r="2271" spans="1:13" x14ac:dyDescent="0.2">
      <c r="A2271" s="1"/>
      <c r="C2271"/>
      <c r="D2271"/>
      <c r="E2271"/>
      <c r="F2271"/>
      <c r="G2271"/>
      <c r="H2271"/>
      <c r="I2271"/>
      <c r="J2271"/>
      <c r="K2271"/>
      <c r="L2271"/>
      <c r="M2271"/>
    </row>
    <row r="2272" spans="1:13" x14ac:dyDescent="0.2">
      <c r="A2272" s="1"/>
      <c r="C2272"/>
      <c r="D2272"/>
      <c r="E2272"/>
      <c r="F2272"/>
      <c r="G2272"/>
      <c r="H2272"/>
      <c r="I2272"/>
      <c r="J2272"/>
      <c r="K2272"/>
      <c r="L2272"/>
      <c r="M2272"/>
    </row>
    <row r="2273" spans="1:13" x14ac:dyDescent="0.2">
      <c r="A2273" s="1"/>
      <c r="C2273"/>
      <c r="D2273"/>
      <c r="E2273"/>
      <c r="F2273"/>
      <c r="G2273"/>
      <c r="H2273"/>
      <c r="I2273"/>
      <c r="J2273"/>
      <c r="K2273"/>
      <c r="L2273"/>
      <c r="M2273"/>
    </row>
    <row r="2274" spans="1:13" x14ac:dyDescent="0.2">
      <c r="A2274" s="1"/>
      <c r="C2274"/>
      <c r="D2274"/>
      <c r="E2274"/>
      <c r="F2274"/>
      <c r="G2274"/>
      <c r="H2274"/>
      <c r="I2274"/>
      <c r="J2274"/>
      <c r="K2274"/>
      <c r="L2274"/>
      <c r="M2274"/>
    </row>
    <row r="2275" spans="1:13" x14ac:dyDescent="0.2">
      <c r="A2275" s="1"/>
      <c r="C2275"/>
      <c r="D2275"/>
      <c r="E2275"/>
      <c r="F2275"/>
      <c r="G2275"/>
      <c r="H2275"/>
      <c r="I2275"/>
      <c r="J2275"/>
      <c r="K2275"/>
      <c r="L2275"/>
      <c r="M2275"/>
    </row>
    <row r="2276" spans="1:13" x14ac:dyDescent="0.2">
      <c r="A2276" s="1"/>
      <c r="C2276"/>
      <c r="D2276"/>
      <c r="E2276"/>
      <c r="F2276"/>
      <c r="G2276"/>
      <c r="H2276"/>
      <c r="I2276"/>
      <c r="J2276"/>
      <c r="K2276"/>
      <c r="L2276"/>
      <c r="M2276"/>
    </row>
    <row r="2277" spans="1:13" x14ac:dyDescent="0.2">
      <c r="A2277" s="1"/>
      <c r="C2277"/>
      <c r="D2277"/>
      <c r="E2277"/>
      <c r="F2277"/>
      <c r="G2277"/>
      <c r="H2277"/>
      <c r="I2277"/>
      <c r="J2277"/>
      <c r="K2277"/>
      <c r="L2277"/>
      <c r="M2277"/>
    </row>
    <row r="2278" spans="1:13" x14ac:dyDescent="0.2">
      <c r="A2278" s="1"/>
      <c r="C2278"/>
      <c r="D2278"/>
      <c r="E2278"/>
      <c r="F2278"/>
      <c r="G2278"/>
      <c r="H2278"/>
      <c r="I2278"/>
      <c r="J2278"/>
      <c r="K2278"/>
      <c r="L2278"/>
      <c r="M2278"/>
    </row>
    <row r="2279" spans="1:13" x14ac:dyDescent="0.2">
      <c r="A2279" s="1"/>
      <c r="C2279"/>
      <c r="D2279"/>
      <c r="E2279"/>
      <c r="F2279"/>
      <c r="G2279"/>
      <c r="H2279"/>
      <c r="I2279"/>
      <c r="J2279"/>
      <c r="K2279"/>
      <c r="L2279"/>
      <c r="M2279"/>
    </row>
    <row r="2280" spans="1:13" x14ac:dyDescent="0.2">
      <c r="A2280" s="1"/>
      <c r="C2280"/>
      <c r="D2280"/>
      <c r="E2280"/>
      <c r="F2280"/>
      <c r="G2280"/>
      <c r="H2280"/>
      <c r="I2280"/>
      <c r="J2280"/>
      <c r="K2280"/>
      <c r="L2280"/>
      <c r="M2280"/>
    </row>
    <row r="2281" spans="1:13" x14ac:dyDescent="0.2">
      <c r="A2281" s="1"/>
      <c r="C2281"/>
      <c r="D2281"/>
      <c r="E2281"/>
      <c r="F2281"/>
      <c r="G2281"/>
      <c r="H2281"/>
      <c r="I2281"/>
      <c r="J2281"/>
      <c r="K2281"/>
      <c r="L2281"/>
      <c r="M2281"/>
    </row>
    <row r="2282" spans="1:13" x14ac:dyDescent="0.2">
      <c r="A2282" s="1"/>
      <c r="C2282"/>
      <c r="D2282"/>
      <c r="E2282"/>
      <c r="F2282"/>
      <c r="G2282"/>
      <c r="H2282"/>
      <c r="I2282"/>
      <c r="J2282"/>
      <c r="K2282"/>
      <c r="L2282"/>
      <c r="M2282"/>
    </row>
    <row r="2283" spans="1:13" x14ac:dyDescent="0.2">
      <c r="A2283" s="1"/>
      <c r="C2283"/>
      <c r="D2283"/>
      <c r="E2283"/>
      <c r="F2283"/>
      <c r="G2283"/>
      <c r="H2283"/>
      <c r="I2283"/>
      <c r="J2283"/>
      <c r="K2283"/>
      <c r="L2283"/>
      <c r="M2283"/>
    </row>
    <row r="2284" spans="1:13" x14ac:dyDescent="0.2">
      <c r="A2284" s="1"/>
      <c r="C2284"/>
      <c r="D2284"/>
      <c r="E2284"/>
      <c r="F2284"/>
      <c r="G2284"/>
      <c r="H2284"/>
      <c r="I2284"/>
      <c r="J2284"/>
      <c r="K2284"/>
      <c r="L2284"/>
      <c r="M2284"/>
    </row>
    <row r="2285" spans="1:13" x14ac:dyDescent="0.2">
      <c r="A2285" s="1"/>
      <c r="C2285"/>
      <c r="D2285"/>
      <c r="E2285"/>
      <c r="F2285"/>
      <c r="G2285"/>
      <c r="H2285"/>
      <c r="I2285"/>
      <c r="J2285"/>
      <c r="K2285"/>
      <c r="L2285"/>
      <c r="M2285"/>
    </row>
    <row r="2286" spans="1:13" x14ac:dyDescent="0.2">
      <c r="A2286" s="1"/>
      <c r="C2286"/>
      <c r="D2286"/>
      <c r="E2286"/>
      <c r="F2286"/>
      <c r="G2286"/>
      <c r="H2286"/>
      <c r="I2286"/>
      <c r="J2286"/>
      <c r="K2286"/>
      <c r="L2286"/>
      <c r="M2286"/>
    </row>
    <row r="2287" spans="1:13" x14ac:dyDescent="0.2">
      <c r="A2287" s="1"/>
      <c r="C2287"/>
      <c r="D2287"/>
      <c r="E2287"/>
      <c r="F2287"/>
      <c r="G2287"/>
      <c r="H2287"/>
      <c r="I2287"/>
      <c r="J2287"/>
      <c r="K2287"/>
      <c r="L2287"/>
      <c r="M2287"/>
    </row>
    <row r="2288" spans="1:13" x14ac:dyDescent="0.2">
      <c r="A2288" s="1"/>
      <c r="C2288"/>
      <c r="D2288"/>
      <c r="E2288"/>
      <c r="F2288"/>
      <c r="G2288"/>
      <c r="H2288"/>
      <c r="I2288"/>
      <c r="J2288"/>
      <c r="K2288"/>
      <c r="L2288"/>
      <c r="M2288"/>
    </row>
    <row r="2289" spans="1:13" x14ac:dyDescent="0.2">
      <c r="A2289" s="1"/>
      <c r="C2289"/>
      <c r="D2289"/>
      <c r="E2289"/>
      <c r="F2289"/>
      <c r="G2289"/>
      <c r="H2289"/>
      <c r="I2289"/>
      <c r="J2289"/>
      <c r="K2289"/>
      <c r="L2289"/>
      <c r="M2289"/>
    </row>
    <row r="2290" spans="1:13" x14ac:dyDescent="0.2">
      <c r="A2290" s="1"/>
      <c r="C2290"/>
      <c r="D2290"/>
      <c r="E2290"/>
      <c r="F2290"/>
      <c r="G2290"/>
      <c r="H2290"/>
      <c r="I2290"/>
      <c r="J2290"/>
      <c r="K2290"/>
      <c r="L2290"/>
      <c r="M2290"/>
    </row>
    <row r="2291" spans="1:13" x14ac:dyDescent="0.2">
      <c r="A2291" s="1"/>
      <c r="C2291"/>
      <c r="D2291"/>
      <c r="E2291"/>
      <c r="F2291"/>
      <c r="G2291"/>
      <c r="H2291"/>
      <c r="I2291"/>
      <c r="J2291"/>
      <c r="K2291"/>
      <c r="L2291"/>
      <c r="M2291"/>
    </row>
    <row r="2292" spans="1:13" x14ac:dyDescent="0.2">
      <c r="A2292" s="1"/>
      <c r="C2292"/>
      <c r="D2292"/>
      <c r="E2292"/>
      <c r="F2292"/>
      <c r="G2292"/>
      <c r="H2292"/>
      <c r="I2292"/>
      <c r="J2292"/>
      <c r="K2292"/>
      <c r="L2292"/>
      <c r="M2292"/>
    </row>
    <row r="2293" spans="1:13" x14ac:dyDescent="0.2">
      <c r="A2293" s="1"/>
      <c r="C2293"/>
      <c r="D2293"/>
      <c r="E2293"/>
      <c r="F2293"/>
      <c r="G2293"/>
      <c r="H2293"/>
      <c r="I2293"/>
      <c r="J2293"/>
      <c r="K2293"/>
      <c r="L2293"/>
      <c r="M2293"/>
    </row>
    <row r="2294" spans="1:13" x14ac:dyDescent="0.2">
      <c r="A2294" s="1"/>
      <c r="C2294"/>
      <c r="D2294"/>
      <c r="E2294"/>
      <c r="F2294"/>
      <c r="G2294"/>
      <c r="H2294"/>
      <c r="I2294"/>
      <c r="J2294"/>
      <c r="K2294"/>
      <c r="L2294"/>
      <c r="M2294"/>
    </row>
    <row r="2295" spans="1:13" x14ac:dyDescent="0.2">
      <c r="A2295" s="1"/>
      <c r="C2295"/>
      <c r="D2295"/>
      <c r="E2295"/>
      <c r="F2295"/>
      <c r="G2295"/>
      <c r="H2295"/>
      <c r="I2295"/>
      <c r="J2295"/>
      <c r="K2295"/>
      <c r="L2295"/>
      <c r="M2295"/>
    </row>
    <row r="2296" spans="1:13" x14ac:dyDescent="0.2">
      <c r="A2296" s="1"/>
      <c r="C2296"/>
      <c r="D2296"/>
      <c r="E2296"/>
      <c r="F2296"/>
      <c r="G2296"/>
      <c r="H2296"/>
      <c r="I2296"/>
      <c r="J2296"/>
      <c r="K2296"/>
      <c r="L2296"/>
      <c r="M2296"/>
    </row>
    <row r="2297" spans="1:13" x14ac:dyDescent="0.2">
      <c r="A2297" s="1"/>
      <c r="C2297"/>
      <c r="D2297"/>
      <c r="E2297"/>
      <c r="F2297"/>
      <c r="G2297"/>
      <c r="H2297"/>
      <c r="I2297"/>
      <c r="J2297"/>
      <c r="K2297"/>
      <c r="L2297"/>
      <c r="M2297"/>
    </row>
    <row r="2298" spans="1:13" x14ac:dyDescent="0.2">
      <c r="A2298" s="1"/>
      <c r="C2298"/>
      <c r="D2298"/>
      <c r="E2298"/>
      <c r="F2298"/>
      <c r="G2298"/>
      <c r="H2298"/>
      <c r="I2298"/>
      <c r="J2298"/>
      <c r="K2298"/>
      <c r="L2298"/>
      <c r="M2298"/>
    </row>
    <row r="2299" spans="1:13" x14ac:dyDescent="0.2">
      <c r="A2299" s="1"/>
      <c r="C2299"/>
      <c r="D2299"/>
      <c r="E2299"/>
      <c r="F2299"/>
      <c r="G2299"/>
      <c r="H2299"/>
      <c r="I2299"/>
      <c r="J2299"/>
      <c r="K2299"/>
      <c r="L2299"/>
      <c r="M2299"/>
    </row>
    <row r="2300" spans="1:13" x14ac:dyDescent="0.2">
      <c r="A2300" s="1"/>
      <c r="C2300"/>
      <c r="D2300"/>
      <c r="E2300"/>
      <c r="F2300"/>
      <c r="G2300"/>
      <c r="H2300"/>
      <c r="I2300"/>
      <c r="J2300"/>
      <c r="K2300"/>
      <c r="L2300"/>
      <c r="M2300"/>
    </row>
    <row r="2301" spans="1:13" x14ac:dyDescent="0.2">
      <c r="A2301" s="1"/>
      <c r="C2301"/>
      <c r="D2301"/>
      <c r="E2301"/>
      <c r="F2301"/>
      <c r="G2301"/>
      <c r="H2301"/>
      <c r="I2301"/>
      <c r="J2301"/>
      <c r="K2301"/>
      <c r="L2301"/>
      <c r="M2301"/>
    </row>
    <row r="2302" spans="1:13" x14ac:dyDescent="0.2">
      <c r="A2302" s="1"/>
      <c r="C2302"/>
      <c r="D2302"/>
      <c r="E2302"/>
      <c r="F2302"/>
      <c r="G2302"/>
      <c r="H2302"/>
      <c r="I2302"/>
      <c r="J2302"/>
      <c r="K2302"/>
      <c r="L2302"/>
      <c r="M2302"/>
    </row>
    <row r="2303" spans="1:13" x14ac:dyDescent="0.2">
      <c r="A2303" s="1"/>
      <c r="C2303"/>
      <c r="D2303"/>
      <c r="E2303"/>
      <c r="F2303"/>
      <c r="G2303"/>
      <c r="H2303"/>
      <c r="I2303"/>
      <c r="J2303"/>
      <c r="K2303"/>
      <c r="L2303"/>
      <c r="M2303"/>
    </row>
    <row r="2304" spans="1:13" x14ac:dyDescent="0.2">
      <c r="A2304" s="1"/>
      <c r="C2304"/>
      <c r="D2304"/>
      <c r="E2304"/>
      <c r="F2304"/>
      <c r="G2304"/>
      <c r="H2304"/>
      <c r="I2304"/>
      <c r="J2304"/>
      <c r="K2304"/>
      <c r="L2304"/>
      <c r="M2304"/>
    </row>
    <row r="2305" spans="1:13" x14ac:dyDescent="0.2">
      <c r="A2305" s="1"/>
      <c r="C2305"/>
      <c r="D2305"/>
      <c r="E2305"/>
      <c r="F2305"/>
      <c r="G2305"/>
      <c r="H2305"/>
      <c r="I2305"/>
      <c r="J2305"/>
      <c r="K2305"/>
      <c r="L2305"/>
      <c r="M2305"/>
    </row>
    <row r="2306" spans="1:13" x14ac:dyDescent="0.2">
      <c r="A2306" s="1"/>
      <c r="C2306"/>
      <c r="D2306"/>
      <c r="E2306"/>
      <c r="F2306"/>
      <c r="G2306"/>
      <c r="H2306"/>
      <c r="I2306"/>
      <c r="J2306"/>
      <c r="K2306"/>
      <c r="L2306"/>
      <c r="M2306"/>
    </row>
    <row r="2307" spans="1:13" x14ac:dyDescent="0.2">
      <c r="A2307" s="1"/>
      <c r="C2307"/>
      <c r="D2307"/>
      <c r="E2307"/>
      <c r="F2307"/>
      <c r="G2307"/>
      <c r="H2307"/>
      <c r="I2307"/>
      <c r="J2307"/>
      <c r="K2307"/>
      <c r="L2307"/>
      <c r="M2307"/>
    </row>
    <row r="2308" spans="1:13" x14ac:dyDescent="0.2">
      <c r="A2308" s="1"/>
      <c r="C2308"/>
      <c r="D2308"/>
      <c r="E2308"/>
      <c r="F2308"/>
      <c r="G2308"/>
      <c r="H2308"/>
      <c r="I2308"/>
      <c r="J2308"/>
      <c r="K2308"/>
      <c r="L2308"/>
      <c r="M2308"/>
    </row>
    <row r="2309" spans="1:13" x14ac:dyDescent="0.2">
      <c r="A2309" s="1"/>
      <c r="C2309"/>
      <c r="D2309"/>
      <c r="E2309"/>
      <c r="F2309"/>
      <c r="G2309"/>
      <c r="H2309"/>
      <c r="I2309"/>
      <c r="J2309"/>
      <c r="K2309"/>
      <c r="L2309"/>
      <c r="M2309"/>
    </row>
    <row r="2310" spans="1:13" x14ac:dyDescent="0.2">
      <c r="A2310" s="1"/>
      <c r="C2310"/>
      <c r="D2310"/>
      <c r="E2310"/>
      <c r="F2310"/>
      <c r="G2310"/>
      <c r="H2310"/>
      <c r="I2310"/>
      <c r="J2310"/>
      <c r="K2310"/>
      <c r="L2310"/>
      <c r="M2310"/>
    </row>
    <row r="2311" spans="1:13" x14ac:dyDescent="0.2">
      <c r="A2311" s="1"/>
      <c r="C2311"/>
      <c r="D2311"/>
      <c r="E2311"/>
      <c r="F2311"/>
      <c r="G2311"/>
      <c r="H2311"/>
      <c r="I2311"/>
      <c r="J2311"/>
      <c r="K2311"/>
      <c r="L2311"/>
      <c r="M2311"/>
    </row>
    <row r="2312" spans="1:13" x14ac:dyDescent="0.2">
      <c r="A2312" s="1"/>
      <c r="C2312"/>
      <c r="D2312"/>
      <c r="E2312"/>
      <c r="F2312"/>
      <c r="G2312"/>
      <c r="H2312"/>
      <c r="I2312"/>
      <c r="J2312"/>
      <c r="K2312"/>
      <c r="L2312"/>
      <c r="M2312"/>
    </row>
    <row r="2313" spans="1:13" x14ac:dyDescent="0.2">
      <c r="A2313" s="1"/>
      <c r="C2313"/>
      <c r="D2313"/>
      <c r="E2313"/>
      <c r="F2313"/>
      <c r="G2313"/>
      <c r="H2313"/>
      <c r="I2313"/>
      <c r="J2313"/>
      <c r="K2313"/>
      <c r="L2313"/>
      <c r="M2313"/>
    </row>
    <row r="2314" spans="1:13" x14ac:dyDescent="0.2">
      <c r="A2314" s="1"/>
      <c r="C2314"/>
      <c r="D2314"/>
      <c r="E2314"/>
      <c r="F2314"/>
      <c r="G2314"/>
      <c r="H2314"/>
      <c r="I2314"/>
      <c r="J2314"/>
      <c r="K2314"/>
      <c r="L2314"/>
      <c r="M2314"/>
    </row>
    <row r="2315" spans="1:13" x14ac:dyDescent="0.2">
      <c r="A2315" s="1"/>
      <c r="C2315"/>
      <c r="D2315"/>
      <c r="E2315"/>
      <c r="F2315"/>
      <c r="G2315"/>
      <c r="H2315"/>
      <c r="I2315"/>
      <c r="J2315"/>
      <c r="K2315"/>
      <c r="L2315"/>
      <c r="M2315"/>
    </row>
    <row r="2316" spans="1:13" x14ac:dyDescent="0.2">
      <c r="A2316" s="1"/>
      <c r="C2316"/>
      <c r="D2316"/>
      <c r="E2316"/>
      <c r="F2316"/>
      <c r="G2316"/>
      <c r="H2316"/>
      <c r="I2316"/>
      <c r="J2316"/>
      <c r="K2316"/>
      <c r="L2316"/>
      <c r="M2316"/>
    </row>
    <row r="2317" spans="1:13" x14ac:dyDescent="0.2">
      <c r="A2317" s="1"/>
      <c r="C2317"/>
      <c r="D2317"/>
      <c r="E2317"/>
      <c r="F2317"/>
      <c r="G2317"/>
      <c r="H2317"/>
      <c r="I2317"/>
      <c r="J2317"/>
      <c r="K2317"/>
      <c r="L2317"/>
      <c r="M2317"/>
    </row>
    <row r="2318" spans="1:13" x14ac:dyDescent="0.2">
      <c r="A2318" s="1"/>
      <c r="C2318"/>
      <c r="D2318"/>
      <c r="E2318"/>
      <c r="F2318"/>
      <c r="G2318"/>
      <c r="H2318"/>
      <c r="I2318"/>
      <c r="J2318"/>
      <c r="K2318"/>
      <c r="L2318"/>
      <c r="M2318"/>
    </row>
    <row r="2319" spans="1:13" x14ac:dyDescent="0.2">
      <c r="A2319" s="1"/>
      <c r="C2319"/>
      <c r="D2319"/>
      <c r="E2319"/>
      <c r="F2319"/>
      <c r="G2319"/>
      <c r="H2319"/>
      <c r="I2319"/>
      <c r="J2319"/>
      <c r="K2319"/>
      <c r="L2319"/>
      <c r="M2319"/>
    </row>
    <row r="2320" spans="1:13" x14ac:dyDescent="0.2">
      <c r="A2320" s="1"/>
      <c r="C2320"/>
      <c r="D2320"/>
      <c r="E2320"/>
      <c r="F2320"/>
      <c r="G2320"/>
      <c r="H2320"/>
      <c r="I2320"/>
      <c r="J2320"/>
      <c r="K2320"/>
      <c r="L2320"/>
      <c r="M2320"/>
    </row>
    <row r="2321" spans="1:13" x14ac:dyDescent="0.2">
      <c r="A2321" s="1"/>
      <c r="C2321"/>
      <c r="D2321"/>
      <c r="E2321"/>
      <c r="F2321"/>
      <c r="G2321"/>
      <c r="H2321"/>
      <c r="I2321"/>
      <c r="J2321"/>
      <c r="K2321"/>
      <c r="L2321"/>
      <c r="M2321"/>
    </row>
    <row r="2322" spans="1:13" x14ac:dyDescent="0.2">
      <c r="A2322" s="1"/>
      <c r="C2322"/>
      <c r="D2322"/>
      <c r="E2322"/>
      <c r="F2322"/>
      <c r="G2322"/>
      <c r="H2322"/>
      <c r="I2322"/>
      <c r="J2322"/>
      <c r="K2322"/>
      <c r="L2322"/>
      <c r="M2322"/>
    </row>
    <row r="2323" spans="1:13" x14ac:dyDescent="0.2">
      <c r="A2323" s="1"/>
      <c r="C2323"/>
      <c r="D2323"/>
      <c r="E2323"/>
      <c r="F2323"/>
      <c r="G2323"/>
      <c r="H2323"/>
      <c r="I2323"/>
      <c r="J2323"/>
      <c r="K2323"/>
      <c r="L2323"/>
      <c r="M2323"/>
    </row>
    <row r="2324" spans="1:13" x14ac:dyDescent="0.2">
      <c r="A2324" s="1"/>
      <c r="C2324"/>
      <c r="D2324"/>
      <c r="E2324"/>
      <c r="F2324"/>
      <c r="G2324"/>
      <c r="H2324"/>
      <c r="I2324"/>
      <c r="J2324"/>
      <c r="K2324"/>
      <c r="L2324"/>
      <c r="M2324"/>
    </row>
    <row r="2325" spans="1:13" x14ac:dyDescent="0.2">
      <c r="A2325" s="1"/>
      <c r="C2325"/>
      <c r="D2325"/>
      <c r="E2325"/>
      <c r="F2325"/>
      <c r="G2325"/>
      <c r="H2325"/>
      <c r="I2325"/>
      <c r="J2325"/>
      <c r="K2325"/>
      <c r="L2325"/>
      <c r="M2325"/>
    </row>
    <row r="2326" spans="1:13" x14ac:dyDescent="0.2">
      <c r="A2326" s="1"/>
      <c r="C2326"/>
      <c r="D2326"/>
      <c r="E2326"/>
      <c r="F2326"/>
      <c r="G2326"/>
      <c r="H2326"/>
      <c r="I2326"/>
      <c r="J2326"/>
      <c r="K2326"/>
      <c r="L2326"/>
      <c r="M2326"/>
    </row>
    <row r="2327" spans="1:13" x14ac:dyDescent="0.2">
      <c r="A2327" s="1"/>
      <c r="C2327"/>
      <c r="D2327"/>
      <c r="E2327"/>
      <c r="F2327"/>
      <c r="G2327"/>
      <c r="H2327"/>
      <c r="I2327"/>
      <c r="J2327"/>
      <c r="K2327"/>
      <c r="L2327"/>
      <c r="M2327"/>
    </row>
    <row r="2328" spans="1:13" x14ac:dyDescent="0.2">
      <c r="A2328" s="1"/>
      <c r="C2328"/>
      <c r="D2328"/>
      <c r="E2328"/>
      <c r="F2328"/>
      <c r="G2328"/>
      <c r="H2328"/>
      <c r="I2328"/>
      <c r="J2328"/>
      <c r="K2328"/>
      <c r="L2328"/>
      <c r="M2328"/>
    </row>
    <row r="2329" spans="1:13" x14ac:dyDescent="0.2">
      <c r="A2329" s="1"/>
      <c r="C2329"/>
      <c r="D2329"/>
      <c r="E2329"/>
      <c r="F2329"/>
      <c r="G2329"/>
      <c r="H2329"/>
      <c r="I2329"/>
      <c r="J2329"/>
      <c r="K2329"/>
      <c r="L2329"/>
      <c r="M2329"/>
    </row>
    <row r="2330" spans="1:13" x14ac:dyDescent="0.2">
      <c r="A2330" s="1"/>
      <c r="C2330"/>
      <c r="D2330"/>
      <c r="E2330"/>
      <c r="F2330"/>
      <c r="G2330"/>
      <c r="H2330"/>
      <c r="I2330"/>
      <c r="J2330"/>
      <c r="K2330"/>
      <c r="L2330"/>
      <c r="M2330"/>
    </row>
    <row r="2331" spans="1:13" x14ac:dyDescent="0.2">
      <c r="A2331" s="1"/>
      <c r="C2331"/>
      <c r="D2331"/>
      <c r="E2331"/>
      <c r="F2331"/>
      <c r="G2331"/>
      <c r="H2331"/>
      <c r="I2331"/>
      <c r="J2331"/>
      <c r="K2331"/>
      <c r="L2331"/>
      <c r="M2331"/>
    </row>
    <row r="2332" spans="1:13" x14ac:dyDescent="0.2">
      <c r="A2332" s="1"/>
      <c r="C2332"/>
      <c r="D2332"/>
      <c r="E2332"/>
      <c r="F2332"/>
      <c r="G2332"/>
      <c r="H2332"/>
      <c r="I2332"/>
      <c r="J2332"/>
      <c r="K2332"/>
      <c r="L2332"/>
      <c r="M2332"/>
    </row>
    <row r="2333" spans="1:13" x14ac:dyDescent="0.2">
      <c r="A2333" s="1"/>
      <c r="C2333"/>
      <c r="D2333"/>
      <c r="E2333"/>
      <c r="F2333"/>
      <c r="G2333"/>
      <c r="H2333"/>
      <c r="I2333"/>
      <c r="J2333"/>
      <c r="K2333"/>
      <c r="L2333"/>
      <c r="M2333"/>
    </row>
    <row r="2334" spans="1:13" x14ac:dyDescent="0.2">
      <c r="A2334" s="1"/>
      <c r="C2334"/>
      <c r="D2334"/>
      <c r="E2334"/>
      <c r="F2334"/>
      <c r="G2334"/>
      <c r="H2334"/>
      <c r="I2334"/>
      <c r="J2334"/>
      <c r="K2334"/>
      <c r="L2334"/>
      <c r="M2334"/>
    </row>
    <row r="2335" spans="1:13" x14ac:dyDescent="0.2">
      <c r="A2335" s="1"/>
      <c r="C2335"/>
      <c r="D2335"/>
      <c r="E2335"/>
      <c r="F2335"/>
      <c r="G2335"/>
      <c r="H2335"/>
      <c r="I2335"/>
      <c r="J2335"/>
      <c r="K2335"/>
      <c r="L2335"/>
      <c r="M2335"/>
    </row>
    <row r="2336" spans="1:13" x14ac:dyDescent="0.2">
      <c r="A2336" s="1"/>
      <c r="C2336"/>
      <c r="D2336"/>
      <c r="E2336"/>
      <c r="F2336"/>
      <c r="G2336"/>
      <c r="H2336"/>
      <c r="I2336"/>
      <c r="J2336"/>
      <c r="K2336"/>
      <c r="L2336"/>
      <c r="M2336"/>
    </row>
    <row r="2337" spans="1:13" x14ac:dyDescent="0.2">
      <c r="A2337" s="1"/>
      <c r="C2337"/>
      <c r="D2337"/>
      <c r="E2337"/>
      <c r="F2337"/>
      <c r="G2337"/>
      <c r="H2337"/>
      <c r="I2337"/>
      <c r="J2337"/>
      <c r="K2337"/>
      <c r="L2337"/>
      <c r="M2337"/>
    </row>
    <row r="2338" spans="1:13" x14ac:dyDescent="0.2">
      <c r="A2338" s="1"/>
      <c r="C2338"/>
      <c r="D2338"/>
      <c r="E2338"/>
      <c r="F2338"/>
      <c r="G2338"/>
      <c r="H2338"/>
      <c r="I2338"/>
      <c r="J2338"/>
      <c r="K2338"/>
      <c r="L2338"/>
      <c r="M2338"/>
    </row>
    <row r="2339" spans="1:13" x14ac:dyDescent="0.2">
      <c r="A2339" s="1"/>
      <c r="C2339"/>
      <c r="D2339"/>
      <c r="E2339"/>
      <c r="F2339"/>
      <c r="G2339"/>
      <c r="H2339"/>
      <c r="I2339"/>
      <c r="J2339"/>
      <c r="K2339"/>
      <c r="L2339"/>
      <c r="M2339"/>
    </row>
    <row r="2340" spans="1:13" x14ac:dyDescent="0.2">
      <c r="A2340" s="1"/>
      <c r="C2340"/>
      <c r="D2340"/>
      <c r="E2340"/>
      <c r="F2340"/>
      <c r="G2340"/>
      <c r="H2340"/>
      <c r="I2340"/>
      <c r="J2340"/>
      <c r="K2340"/>
      <c r="L2340"/>
      <c r="M2340"/>
    </row>
    <row r="2341" spans="1:13" x14ac:dyDescent="0.2">
      <c r="A2341" s="1"/>
      <c r="C2341"/>
      <c r="D2341"/>
      <c r="E2341"/>
      <c r="F2341"/>
      <c r="G2341"/>
      <c r="H2341"/>
      <c r="I2341"/>
      <c r="J2341"/>
      <c r="K2341"/>
      <c r="L2341"/>
      <c r="M2341"/>
    </row>
    <row r="2342" spans="1:13" x14ac:dyDescent="0.2">
      <c r="A2342" s="1"/>
      <c r="C2342"/>
      <c r="D2342"/>
      <c r="E2342"/>
      <c r="F2342"/>
      <c r="G2342"/>
      <c r="H2342"/>
      <c r="I2342"/>
      <c r="J2342"/>
      <c r="K2342"/>
      <c r="L2342"/>
      <c r="M2342"/>
    </row>
    <row r="2343" spans="1:13" x14ac:dyDescent="0.2">
      <c r="A2343" s="1"/>
      <c r="C2343"/>
      <c r="D2343"/>
      <c r="E2343"/>
      <c r="F2343"/>
      <c r="G2343"/>
      <c r="H2343"/>
      <c r="I2343"/>
      <c r="J2343"/>
      <c r="K2343"/>
      <c r="L2343"/>
      <c r="M2343"/>
    </row>
    <row r="2344" spans="1:13" x14ac:dyDescent="0.2">
      <c r="A2344" s="1"/>
      <c r="C2344"/>
      <c r="D2344"/>
      <c r="E2344"/>
      <c r="F2344"/>
      <c r="G2344"/>
      <c r="H2344"/>
      <c r="I2344"/>
      <c r="J2344"/>
      <c r="K2344"/>
      <c r="L2344"/>
      <c r="M2344"/>
    </row>
    <row r="2345" spans="1:13" x14ac:dyDescent="0.2">
      <c r="A2345" s="1"/>
      <c r="C2345"/>
      <c r="D2345"/>
      <c r="E2345"/>
      <c r="F2345"/>
      <c r="G2345"/>
      <c r="H2345"/>
      <c r="I2345"/>
      <c r="J2345"/>
      <c r="K2345"/>
      <c r="L2345"/>
      <c r="M2345"/>
    </row>
    <row r="2346" spans="1:13" x14ac:dyDescent="0.2">
      <c r="A2346" s="1"/>
      <c r="C2346"/>
      <c r="D2346"/>
      <c r="E2346"/>
      <c r="F2346"/>
      <c r="G2346"/>
      <c r="H2346"/>
      <c r="I2346"/>
      <c r="J2346"/>
      <c r="K2346"/>
      <c r="L2346"/>
      <c r="M2346"/>
    </row>
    <row r="2347" spans="1:13" x14ac:dyDescent="0.2">
      <c r="A2347" s="1"/>
      <c r="C2347"/>
      <c r="D2347"/>
      <c r="E2347"/>
      <c r="F2347"/>
      <c r="G2347"/>
      <c r="H2347"/>
      <c r="I2347"/>
      <c r="J2347"/>
      <c r="K2347"/>
      <c r="L2347"/>
      <c r="M2347"/>
    </row>
    <row r="2348" spans="1:13" x14ac:dyDescent="0.2">
      <c r="A2348" s="1"/>
      <c r="C2348"/>
      <c r="D2348"/>
      <c r="E2348"/>
      <c r="F2348"/>
      <c r="G2348"/>
      <c r="H2348"/>
      <c r="I2348"/>
      <c r="J2348"/>
      <c r="K2348"/>
      <c r="L2348"/>
      <c r="M2348"/>
    </row>
    <row r="2349" spans="1:13" x14ac:dyDescent="0.2">
      <c r="A2349" s="1"/>
      <c r="C2349"/>
      <c r="D2349"/>
      <c r="E2349"/>
      <c r="F2349"/>
      <c r="G2349"/>
      <c r="H2349"/>
      <c r="I2349"/>
      <c r="J2349"/>
      <c r="K2349"/>
      <c r="L2349"/>
      <c r="M2349"/>
    </row>
    <row r="2350" spans="1:13" x14ac:dyDescent="0.2">
      <c r="A2350" s="1"/>
      <c r="C2350"/>
      <c r="D2350"/>
      <c r="E2350"/>
      <c r="F2350"/>
      <c r="G2350"/>
      <c r="H2350"/>
      <c r="I2350"/>
      <c r="J2350"/>
      <c r="K2350"/>
      <c r="L2350"/>
      <c r="M2350"/>
    </row>
    <row r="2351" spans="1:13" x14ac:dyDescent="0.2">
      <c r="A2351" s="1"/>
      <c r="C2351"/>
      <c r="D2351"/>
      <c r="E2351"/>
      <c r="F2351"/>
      <c r="G2351"/>
      <c r="H2351"/>
      <c r="I2351"/>
      <c r="J2351"/>
      <c r="K2351"/>
      <c r="L2351"/>
      <c r="M2351"/>
    </row>
    <row r="2352" spans="1:13" x14ac:dyDescent="0.2">
      <c r="A2352" s="1"/>
      <c r="C2352"/>
      <c r="D2352"/>
      <c r="E2352"/>
      <c r="F2352"/>
      <c r="G2352"/>
      <c r="H2352"/>
      <c r="I2352"/>
      <c r="J2352"/>
      <c r="K2352"/>
      <c r="L2352"/>
      <c r="M2352"/>
    </row>
    <row r="2353" spans="1:13" x14ac:dyDescent="0.2">
      <c r="A2353" s="1"/>
      <c r="C2353"/>
      <c r="D2353"/>
      <c r="E2353"/>
      <c r="F2353"/>
      <c r="G2353"/>
      <c r="H2353"/>
      <c r="I2353"/>
      <c r="J2353"/>
      <c r="K2353"/>
      <c r="L2353"/>
      <c r="M2353"/>
    </row>
    <row r="2354" spans="1:13" x14ac:dyDescent="0.2">
      <c r="A2354" s="1"/>
      <c r="C2354"/>
      <c r="D2354"/>
      <c r="E2354"/>
      <c r="F2354"/>
      <c r="G2354"/>
      <c r="H2354"/>
      <c r="I2354"/>
      <c r="J2354"/>
      <c r="K2354"/>
      <c r="L2354"/>
      <c r="M2354"/>
    </row>
    <row r="2355" spans="1:13" x14ac:dyDescent="0.2">
      <c r="A2355" s="1"/>
      <c r="C2355"/>
      <c r="D2355"/>
      <c r="E2355"/>
      <c r="F2355"/>
      <c r="G2355"/>
      <c r="H2355"/>
      <c r="I2355"/>
      <c r="J2355"/>
      <c r="K2355"/>
      <c r="L2355"/>
      <c r="M2355"/>
    </row>
    <row r="2356" spans="1:13" x14ac:dyDescent="0.2">
      <c r="A2356" s="1"/>
      <c r="C2356"/>
      <c r="D2356"/>
      <c r="E2356"/>
      <c r="F2356"/>
      <c r="G2356"/>
      <c r="H2356"/>
      <c r="I2356"/>
      <c r="J2356"/>
      <c r="K2356"/>
      <c r="L2356"/>
      <c r="M2356"/>
    </row>
    <row r="2357" spans="1:13" x14ac:dyDescent="0.2">
      <c r="A2357" s="1"/>
      <c r="C2357"/>
      <c r="D2357"/>
      <c r="E2357"/>
      <c r="F2357"/>
      <c r="G2357"/>
      <c r="H2357"/>
      <c r="I2357"/>
      <c r="J2357"/>
      <c r="K2357"/>
      <c r="L2357"/>
      <c r="M2357"/>
    </row>
    <row r="2358" spans="1:13" x14ac:dyDescent="0.2">
      <c r="A2358" s="1"/>
      <c r="C2358"/>
      <c r="D2358"/>
      <c r="E2358"/>
      <c r="F2358"/>
      <c r="G2358"/>
      <c r="H2358"/>
      <c r="I2358"/>
      <c r="J2358"/>
      <c r="K2358"/>
      <c r="L2358"/>
      <c r="M2358"/>
    </row>
    <row r="2359" spans="1:13" x14ac:dyDescent="0.2">
      <c r="A2359" s="1"/>
      <c r="C2359"/>
      <c r="D2359"/>
      <c r="E2359"/>
      <c r="F2359"/>
      <c r="G2359"/>
      <c r="H2359"/>
      <c r="I2359"/>
      <c r="J2359"/>
      <c r="K2359"/>
      <c r="L2359"/>
      <c r="M2359"/>
    </row>
    <row r="2360" spans="1:13" x14ac:dyDescent="0.2">
      <c r="A2360" s="1"/>
      <c r="C2360"/>
      <c r="D2360"/>
      <c r="E2360"/>
      <c r="F2360"/>
      <c r="G2360"/>
      <c r="H2360"/>
      <c r="I2360"/>
      <c r="J2360"/>
      <c r="K2360"/>
      <c r="L2360"/>
      <c r="M2360"/>
    </row>
    <row r="2361" spans="1:13" x14ac:dyDescent="0.2">
      <c r="A2361" s="1"/>
      <c r="C2361"/>
      <c r="D2361"/>
      <c r="E2361"/>
      <c r="F2361"/>
      <c r="G2361"/>
      <c r="H2361"/>
      <c r="I2361"/>
      <c r="J2361"/>
      <c r="K2361"/>
      <c r="L2361"/>
      <c r="M2361"/>
    </row>
    <row r="2362" spans="1:13" x14ac:dyDescent="0.2">
      <c r="A2362" s="1"/>
      <c r="C2362"/>
      <c r="D2362"/>
      <c r="E2362"/>
      <c r="F2362"/>
      <c r="G2362"/>
      <c r="H2362"/>
      <c r="I2362"/>
      <c r="J2362"/>
      <c r="K2362"/>
      <c r="L2362"/>
      <c r="M2362"/>
    </row>
    <row r="2363" spans="1:13" x14ac:dyDescent="0.2">
      <c r="A2363" s="1"/>
      <c r="C2363"/>
      <c r="D2363"/>
      <c r="E2363"/>
      <c r="F2363"/>
      <c r="G2363"/>
      <c r="H2363"/>
      <c r="I2363"/>
      <c r="J2363"/>
      <c r="K2363"/>
      <c r="L2363"/>
      <c r="M2363"/>
    </row>
    <row r="2364" spans="1:13" x14ac:dyDescent="0.2">
      <c r="A2364" s="1"/>
      <c r="C2364"/>
      <c r="D2364"/>
      <c r="E2364"/>
      <c r="F2364"/>
      <c r="G2364"/>
      <c r="H2364"/>
      <c r="I2364"/>
      <c r="J2364"/>
      <c r="K2364"/>
      <c r="L2364"/>
      <c r="M2364"/>
    </row>
    <row r="2365" spans="1:13" x14ac:dyDescent="0.2">
      <c r="A2365" s="1"/>
      <c r="C2365"/>
      <c r="D2365"/>
      <c r="E2365"/>
      <c r="F2365"/>
      <c r="G2365"/>
      <c r="H2365"/>
      <c r="I2365"/>
      <c r="J2365"/>
      <c r="K2365"/>
      <c r="L2365"/>
      <c r="M2365"/>
    </row>
    <row r="2366" spans="1:13" x14ac:dyDescent="0.2">
      <c r="A2366" s="1"/>
      <c r="C2366"/>
      <c r="D2366"/>
      <c r="E2366"/>
      <c r="F2366"/>
      <c r="G2366"/>
      <c r="H2366"/>
      <c r="I2366"/>
      <c r="J2366"/>
      <c r="K2366"/>
      <c r="L2366"/>
      <c r="M2366"/>
    </row>
    <row r="2367" spans="1:13" x14ac:dyDescent="0.2">
      <c r="A2367" s="1"/>
      <c r="C2367"/>
      <c r="D2367"/>
      <c r="E2367"/>
      <c r="F2367"/>
      <c r="G2367"/>
      <c r="H2367"/>
      <c r="I2367"/>
      <c r="J2367"/>
      <c r="K2367"/>
      <c r="L2367"/>
      <c r="M2367"/>
    </row>
    <row r="2368" spans="1:13" x14ac:dyDescent="0.2">
      <c r="A2368" s="1"/>
      <c r="C2368"/>
      <c r="D2368"/>
      <c r="E2368"/>
      <c r="F2368"/>
      <c r="G2368"/>
      <c r="H2368"/>
      <c r="I2368"/>
      <c r="J2368"/>
      <c r="K2368"/>
      <c r="L2368"/>
      <c r="M2368"/>
    </row>
    <row r="2369" spans="1:13" x14ac:dyDescent="0.2">
      <c r="A2369" s="1"/>
      <c r="C2369"/>
      <c r="D2369"/>
      <c r="E2369"/>
      <c r="F2369"/>
      <c r="G2369"/>
      <c r="H2369"/>
      <c r="I2369"/>
      <c r="J2369"/>
      <c r="K2369"/>
      <c r="L2369"/>
      <c r="M2369"/>
    </row>
    <row r="2370" spans="1:13" x14ac:dyDescent="0.2">
      <c r="A2370" s="1"/>
      <c r="C2370"/>
      <c r="D2370"/>
      <c r="E2370"/>
      <c r="F2370"/>
      <c r="G2370"/>
      <c r="H2370"/>
      <c r="I2370"/>
      <c r="J2370"/>
      <c r="K2370"/>
      <c r="L2370"/>
      <c r="M2370"/>
    </row>
    <row r="2371" spans="1:13" x14ac:dyDescent="0.2">
      <c r="A2371" s="1"/>
      <c r="C2371"/>
      <c r="D2371"/>
      <c r="E2371"/>
      <c r="F2371"/>
      <c r="G2371"/>
      <c r="H2371"/>
      <c r="I2371"/>
      <c r="J2371"/>
      <c r="K2371"/>
      <c r="L2371"/>
      <c r="M2371"/>
    </row>
    <row r="2372" spans="1:13" x14ac:dyDescent="0.2">
      <c r="A2372" s="1"/>
      <c r="C2372"/>
      <c r="D2372"/>
      <c r="E2372"/>
      <c r="F2372"/>
      <c r="G2372"/>
      <c r="H2372"/>
      <c r="I2372"/>
      <c r="J2372"/>
      <c r="K2372"/>
      <c r="L2372"/>
      <c r="M2372"/>
    </row>
    <row r="2373" spans="1:13" x14ac:dyDescent="0.2">
      <c r="A2373" s="1"/>
      <c r="C2373"/>
      <c r="D2373"/>
      <c r="E2373"/>
      <c r="F2373"/>
      <c r="G2373"/>
      <c r="H2373"/>
      <c r="I2373"/>
      <c r="J2373"/>
      <c r="K2373"/>
      <c r="L2373"/>
      <c r="M2373"/>
    </row>
    <row r="2374" spans="1:13" x14ac:dyDescent="0.2">
      <c r="A2374" s="1"/>
      <c r="C2374"/>
      <c r="D2374"/>
      <c r="E2374"/>
      <c r="F2374"/>
      <c r="G2374"/>
      <c r="H2374"/>
      <c r="I2374"/>
      <c r="J2374"/>
      <c r="K2374"/>
      <c r="L2374"/>
      <c r="M2374"/>
    </row>
    <row r="2375" spans="1:13" x14ac:dyDescent="0.2">
      <c r="A2375" s="1"/>
      <c r="C2375"/>
      <c r="D2375"/>
      <c r="E2375"/>
      <c r="F2375"/>
      <c r="G2375"/>
      <c r="H2375"/>
      <c r="I2375"/>
      <c r="J2375"/>
      <c r="K2375"/>
      <c r="L2375"/>
      <c r="M2375"/>
    </row>
    <row r="2376" spans="1:13" x14ac:dyDescent="0.2">
      <c r="A2376" s="1"/>
      <c r="C2376"/>
      <c r="D2376"/>
      <c r="E2376"/>
      <c r="F2376"/>
      <c r="G2376"/>
      <c r="H2376"/>
      <c r="I2376"/>
      <c r="J2376"/>
      <c r="K2376"/>
      <c r="L2376"/>
      <c r="M2376"/>
    </row>
    <row r="2377" spans="1:13" x14ac:dyDescent="0.2">
      <c r="A2377" s="1"/>
      <c r="C2377"/>
      <c r="D2377"/>
      <c r="E2377"/>
      <c r="F2377"/>
      <c r="G2377"/>
      <c r="H2377"/>
      <c r="I2377"/>
      <c r="J2377"/>
      <c r="K2377"/>
      <c r="L2377"/>
      <c r="M2377"/>
    </row>
    <row r="2378" spans="1:13" x14ac:dyDescent="0.2">
      <c r="A2378" s="1"/>
      <c r="C2378"/>
      <c r="D2378"/>
      <c r="E2378"/>
      <c r="F2378"/>
      <c r="G2378"/>
      <c r="H2378"/>
      <c r="I2378"/>
      <c r="J2378"/>
      <c r="K2378"/>
      <c r="L2378"/>
      <c r="M2378"/>
    </row>
    <row r="2379" spans="1:13" x14ac:dyDescent="0.2">
      <c r="A2379" s="1"/>
      <c r="C2379"/>
      <c r="D2379"/>
      <c r="E2379"/>
      <c r="F2379"/>
      <c r="G2379"/>
      <c r="H2379"/>
      <c r="I2379"/>
      <c r="J2379"/>
      <c r="K2379"/>
      <c r="L2379"/>
      <c r="M2379"/>
    </row>
    <row r="2380" spans="1:13" x14ac:dyDescent="0.2">
      <c r="A2380" s="1"/>
      <c r="C2380"/>
      <c r="D2380"/>
      <c r="E2380"/>
      <c r="F2380"/>
      <c r="G2380"/>
      <c r="H2380"/>
      <c r="I2380"/>
      <c r="J2380"/>
      <c r="K2380"/>
      <c r="L2380"/>
      <c r="M2380"/>
    </row>
    <row r="2381" spans="1:13" x14ac:dyDescent="0.2">
      <c r="A2381" s="1"/>
      <c r="C2381"/>
      <c r="D2381"/>
      <c r="E2381"/>
      <c r="F2381"/>
      <c r="G2381"/>
      <c r="H2381"/>
      <c r="I2381"/>
      <c r="J2381"/>
      <c r="K2381"/>
      <c r="L2381"/>
      <c r="M2381"/>
    </row>
    <row r="2382" spans="1:13" x14ac:dyDescent="0.2">
      <c r="A2382" s="1"/>
      <c r="C2382"/>
      <c r="D2382"/>
      <c r="E2382"/>
      <c r="F2382"/>
      <c r="G2382"/>
      <c r="H2382"/>
      <c r="I2382"/>
      <c r="J2382"/>
      <c r="K2382"/>
      <c r="L2382"/>
      <c r="M2382"/>
    </row>
    <row r="2383" spans="1:13" x14ac:dyDescent="0.2">
      <c r="A2383" s="1"/>
      <c r="C2383"/>
      <c r="D2383"/>
      <c r="E2383"/>
      <c r="F2383"/>
      <c r="G2383"/>
      <c r="H2383"/>
      <c r="I2383"/>
      <c r="J2383"/>
      <c r="K2383"/>
      <c r="L2383"/>
      <c r="M2383"/>
    </row>
    <row r="2384" spans="1:13" x14ac:dyDescent="0.2">
      <c r="A2384" s="1"/>
      <c r="C2384"/>
      <c r="D2384"/>
      <c r="E2384"/>
      <c r="F2384"/>
      <c r="G2384"/>
      <c r="H2384"/>
      <c r="I2384"/>
      <c r="J2384"/>
      <c r="K2384"/>
      <c r="L2384"/>
      <c r="M2384"/>
    </row>
    <row r="2385" spans="1:13" x14ac:dyDescent="0.2">
      <c r="A2385" s="1"/>
      <c r="C2385"/>
      <c r="D2385"/>
      <c r="E2385"/>
      <c r="F2385"/>
      <c r="G2385"/>
      <c r="H2385"/>
      <c r="I2385"/>
      <c r="J2385"/>
      <c r="K2385"/>
      <c r="L2385"/>
      <c r="M2385"/>
    </row>
    <row r="2386" spans="1:13" x14ac:dyDescent="0.2">
      <c r="A2386" s="1"/>
      <c r="C2386"/>
      <c r="D2386"/>
      <c r="E2386"/>
      <c r="F2386"/>
      <c r="G2386"/>
      <c r="H2386"/>
      <c r="I2386"/>
      <c r="J2386"/>
      <c r="K2386"/>
      <c r="L2386"/>
      <c r="M2386"/>
    </row>
    <row r="2387" spans="1:13" x14ac:dyDescent="0.2">
      <c r="A2387" s="1"/>
      <c r="C2387"/>
      <c r="D2387"/>
      <c r="E2387"/>
      <c r="F2387"/>
      <c r="G2387"/>
      <c r="H2387"/>
      <c r="I2387"/>
      <c r="J2387"/>
      <c r="K2387"/>
      <c r="L2387"/>
      <c r="M2387"/>
    </row>
    <row r="2388" spans="1:13" x14ac:dyDescent="0.2">
      <c r="A2388" s="1"/>
      <c r="C2388"/>
      <c r="D2388"/>
      <c r="E2388"/>
      <c r="F2388"/>
      <c r="G2388"/>
      <c r="H2388"/>
      <c r="I2388"/>
      <c r="J2388"/>
      <c r="K2388"/>
      <c r="L2388"/>
      <c r="M2388"/>
    </row>
    <row r="2389" spans="1:13" x14ac:dyDescent="0.2">
      <c r="A2389" s="1"/>
      <c r="C2389"/>
      <c r="D2389"/>
      <c r="E2389"/>
      <c r="F2389"/>
      <c r="G2389"/>
      <c r="H2389"/>
      <c r="I2389"/>
      <c r="J2389"/>
      <c r="K2389"/>
      <c r="L2389"/>
      <c r="M2389"/>
    </row>
    <row r="2390" spans="1:13" x14ac:dyDescent="0.2">
      <c r="A2390" s="1"/>
      <c r="C2390"/>
      <c r="D2390"/>
      <c r="E2390"/>
      <c r="F2390"/>
      <c r="G2390"/>
      <c r="H2390"/>
      <c r="I2390"/>
      <c r="J2390"/>
      <c r="K2390"/>
      <c r="L2390"/>
      <c r="M2390"/>
    </row>
    <row r="2391" spans="1:13" x14ac:dyDescent="0.2">
      <c r="A2391" s="1"/>
      <c r="C2391"/>
      <c r="D2391"/>
      <c r="E2391"/>
      <c r="F2391"/>
      <c r="G2391"/>
      <c r="H2391"/>
      <c r="I2391"/>
      <c r="J2391"/>
      <c r="K2391"/>
      <c r="L2391"/>
      <c r="M2391"/>
    </row>
    <row r="2392" spans="1:13" x14ac:dyDescent="0.2">
      <c r="A2392" s="1"/>
      <c r="C2392"/>
      <c r="D2392"/>
      <c r="E2392"/>
      <c r="F2392"/>
      <c r="G2392"/>
      <c r="H2392"/>
      <c r="I2392"/>
      <c r="J2392"/>
      <c r="K2392"/>
      <c r="L2392"/>
      <c r="M2392"/>
    </row>
    <row r="2393" spans="1:13" x14ac:dyDescent="0.2">
      <c r="A2393" s="1"/>
      <c r="C2393"/>
      <c r="D2393"/>
      <c r="E2393"/>
      <c r="F2393"/>
      <c r="G2393"/>
      <c r="H2393"/>
      <c r="I2393"/>
      <c r="J2393"/>
      <c r="K2393"/>
      <c r="L2393"/>
      <c r="M2393"/>
    </row>
    <row r="2394" spans="1:13" x14ac:dyDescent="0.2">
      <c r="A2394" s="1"/>
      <c r="C2394"/>
      <c r="D2394"/>
      <c r="E2394"/>
      <c r="F2394"/>
      <c r="G2394"/>
      <c r="H2394"/>
      <c r="I2394"/>
      <c r="J2394"/>
      <c r="K2394"/>
      <c r="L2394"/>
      <c r="M2394"/>
    </row>
    <row r="2395" spans="1:13" x14ac:dyDescent="0.2">
      <c r="A2395" s="1"/>
      <c r="C2395"/>
      <c r="D2395"/>
      <c r="E2395"/>
      <c r="F2395"/>
      <c r="G2395"/>
      <c r="H2395"/>
      <c r="I2395"/>
      <c r="J2395"/>
      <c r="K2395"/>
      <c r="L2395"/>
      <c r="M2395"/>
    </row>
    <row r="2396" spans="1:13" x14ac:dyDescent="0.2">
      <c r="A2396" s="1"/>
      <c r="C2396"/>
      <c r="D2396"/>
      <c r="E2396"/>
      <c r="F2396"/>
      <c r="G2396"/>
      <c r="H2396"/>
      <c r="I2396"/>
      <c r="J2396"/>
      <c r="K2396"/>
      <c r="L2396"/>
      <c r="M2396"/>
    </row>
    <row r="2397" spans="1:13" x14ac:dyDescent="0.2">
      <c r="A2397" s="1"/>
      <c r="C2397"/>
      <c r="D2397"/>
      <c r="E2397"/>
      <c r="F2397"/>
      <c r="G2397"/>
      <c r="H2397"/>
      <c r="I2397"/>
      <c r="J2397"/>
      <c r="K2397"/>
      <c r="L2397"/>
      <c r="M2397"/>
    </row>
    <row r="2398" spans="1:13" x14ac:dyDescent="0.2">
      <c r="A2398" s="1"/>
      <c r="C2398"/>
      <c r="D2398"/>
      <c r="E2398"/>
      <c r="F2398"/>
      <c r="G2398"/>
      <c r="H2398"/>
      <c r="I2398"/>
      <c r="J2398"/>
      <c r="K2398"/>
      <c r="L2398"/>
      <c r="M2398"/>
    </row>
    <row r="2399" spans="1:13" x14ac:dyDescent="0.2">
      <c r="A2399" s="1"/>
      <c r="C2399"/>
      <c r="D2399"/>
      <c r="E2399"/>
      <c r="F2399"/>
      <c r="G2399"/>
      <c r="H2399"/>
      <c r="I2399"/>
      <c r="J2399"/>
      <c r="K2399"/>
      <c r="L2399"/>
      <c r="M2399"/>
    </row>
    <row r="2400" spans="1:13" x14ac:dyDescent="0.2">
      <c r="A2400" s="1"/>
      <c r="C2400"/>
      <c r="D2400"/>
      <c r="E2400"/>
      <c r="F2400"/>
      <c r="G2400"/>
      <c r="H2400"/>
      <c r="I2400"/>
      <c r="J2400"/>
      <c r="K2400"/>
      <c r="L2400"/>
      <c r="M2400"/>
    </row>
    <row r="2401" spans="1:13" x14ac:dyDescent="0.2">
      <c r="A2401" s="1"/>
      <c r="C2401"/>
      <c r="D2401"/>
      <c r="E2401"/>
      <c r="F2401"/>
      <c r="G2401"/>
      <c r="H2401"/>
      <c r="I2401"/>
      <c r="J2401"/>
      <c r="K2401"/>
      <c r="L2401"/>
      <c r="M2401"/>
    </row>
    <row r="2402" spans="1:13" x14ac:dyDescent="0.2">
      <c r="A2402" s="1"/>
      <c r="C2402"/>
      <c r="D2402"/>
      <c r="E2402"/>
      <c r="F2402"/>
      <c r="G2402"/>
      <c r="H2402"/>
      <c r="I2402"/>
      <c r="J2402"/>
      <c r="K2402"/>
      <c r="L2402"/>
      <c r="M2402"/>
    </row>
    <row r="2403" spans="1:13" x14ac:dyDescent="0.2">
      <c r="A2403" s="1"/>
      <c r="C2403"/>
      <c r="D2403"/>
      <c r="E2403"/>
      <c r="F2403"/>
      <c r="G2403"/>
      <c r="H2403"/>
      <c r="I2403"/>
      <c r="J2403"/>
      <c r="K2403"/>
      <c r="L2403"/>
      <c r="M2403"/>
    </row>
    <row r="2404" spans="1:13" x14ac:dyDescent="0.2">
      <c r="A2404" s="1"/>
      <c r="C2404"/>
      <c r="D2404"/>
      <c r="E2404"/>
      <c r="F2404"/>
      <c r="G2404"/>
      <c r="H2404"/>
      <c r="I2404"/>
      <c r="J2404"/>
      <c r="K2404"/>
      <c r="L2404"/>
      <c r="M2404"/>
    </row>
    <row r="2405" spans="1:13" x14ac:dyDescent="0.2">
      <c r="A2405" s="1"/>
      <c r="C2405"/>
      <c r="D2405"/>
      <c r="E2405"/>
      <c r="F2405"/>
      <c r="G2405"/>
      <c r="H2405"/>
      <c r="I2405"/>
      <c r="J2405"/>
      <c r="K2405"/>
      <c r="L2405"/>
      <c r="M2405"/>
    </row>
    <row r="2406" spans="1:13" x14ac:dyDescent="0.2">
      <c r="A2406" s="1"/>
      <c r="C2406"/>
      <c r="D2406"/>
      <c r="E2406"/>
      <c r="F2406"/>
      <c r="G2406"/>
      <c r="H2406"/>
      <c r="I2406"/>
      <c r="J2406"/>
      <c r="K2406"/>
      <c r="L2406"/>
      <c r="M2406"/>
    </row>
    <row r="2407" spans="1:13" x14ac:dyDescent="0.2">
      <c r="A2407" s="1"/>
      <c r="C2407"/>
      <c r="D2407"/>
      <c r="E2407"/>
      <c r="F2407"/>
      <c r="G2407"/>
      <c r="H2407"/>
      <c r="I2407"/>
      <c r="J2407"/>
      <c r="K2407"/>
      <c r="L2407"/>
      <c r="M2407"/>
    </row>
    <row r="2408" spans="1:13" x14ac:dyDescent="0.2">
      <c r="A2408" s="1"/>
      <c r="C2408"/>
      <c r="D2408"/>
      <c r="E2408"/>
      <c r="F2408"/>
      <c r="G2408"/>
      <c r="H2408"/>
      <c r="I2408"/>
      <c r="J2408"/>
      <c r="K2408"/>
      <c r="L2408"/>
      <c r="M2408"/>
    </row>
    <row r="2409" spans="1:13" x14ac:dyDescent="0.2">
      <c r="A2409" s="1"/>
      <c r="C2409"/>
      <c r="D2409"/>
      <c r="E2409"/>
      <c r="F2409"/>
      <c r="G2409"/>
      <c r="H2409"/>
      <c r="I2409"/>
      <c r="J2409"/>
      <c r="K2409"/>
      <c r="L2409"/>
      <c r="M2409"/>
    </row>
    <row r="2410" spans="1:13" x14ac:dyDescent="0.2">
      <c r="A2410" s="1"/>
      <c r="C2410"/>
      <c r="D2410"/>
      <c r="E2410"/>
      <c r="F2410"/>
      <c r="G2410"/>
      <c r="H2410"/>
      <c r="I2410"/>
      <c r="J2410"/>
      <c r="K2410"/>
      <c r="L2410"/>
      <c r="M2410"/>
    </row>
    <row r="2411" spans="1:13" x14ac:dyDescent="0.2">
      <c r="A2411" s="1"/>
      <c r="C2411"/>
      <c r="D2411"/>
      <c r="E2411"/>
      <c r="F2411"/>
      <c r="G2411"/>
      <c r="H2411"/>
      <c r="I2411"/>
      <c r="J2411"/>
      <c r="K2411"/>
      <c r="L2411"/>
      <c r="M2411"/>
    </row>
    <row r="2412" spans="1:13" x14ac:dyDescent="0.2">
      <c r="A2412" s="1"/>
      <c r="C2412"/>
      <c r="D2412"/>
      <c r="E2412"/>
      <c r="F2412"/>
      <c r="G2412"/>
      <c r="H2412"/>
      <c r="I2412"/>
      <c r="J2412"/>
      <c r="K2412"/>
      <c r="L2412"/>
      <c r="M2412"/>
    </row>
    <row r="2413" spans="1:13" x14ac:dyDescent="0.2">
      <c r="A2413" s="1"/>
      <c r="C2413"/>
      <c r="D2413"/>
      <c r="E2413"/>
      <c r="F2413"/>
      <c r="G2413"/>
      <c r="H2413"/>
      <c r="I2413"/>
      <c r="J2413"/>
      <c r="K2413"/>
      <c r="L2413"/>
      <c r="M2413"/>
    </row>
    <row r="2414" spans="1:13" x14ac:dyDescent="0.2">
      <c r="A2414" s="1"/>
      <c r="C2414"/>
      <c r="D2414"/>
      <c r="E2414"/>
      <c r="F2414"/>
      <c r="G2414"/>
      <c r="H2414"/>
      <c r="I2414"/>
      <c r="J2414"/>
      <c r="K2414"/>
      <c r="L2414"/>
      <c r="M2414"/>
    </row>
    <row r="2415" spans="1:13" x14ac:dyDescent="0.2">
      <c r="A2415" s="1"/>
      <c r="C2415"/>
      <c r="D2415"/>
      <c r="E2415"/>
      <c r="F2415"/>
      <c r="G2415"/>
      <c r="H2415"/>
      <c r="I2415"/>
      <c r="J2415"/>
      <c r="K2415"/>
      <c r="L2415"/>
      <c r="M2415"/>
    </row>
    <row r="2416" spans="1:13" x14ac:dyDescent="0.2">
      <c r="A2416" s="1"/>
      <c r="C2416"/>
      <c r="D2416"/>
      <c r="E2416"/>
      <c r="F2416"/>
      <c r="G2416"/>
      <c r="H2416"/>
      <c r="I2416"/>
      <c r="J2416"/>
      <c r="K2416"/>
      <c r="L2416"/>
      <c r="M2416"/>
    </row>
    <row r="2417" spans="1:13" x14ac:dyDescent="0.2">
      <c r="A2417" s="1"/>
      <c r="C2417"/>
      <c r="D2417"/>
      <c r="E2417"/>
      <c r="F2417"/>
      <c r="G2417"/>
      <c r="H2417"/>
      <c r="I2417"/>
      <c r="J2417"/>
      <c r="K2417"/>
      <c r="L2417"/>
      <c r="M2417"/>
    </row>
    <row r="2418" spans="1:13" x14ac:dyDescent="0.2">
      <c r="A2418" s="1"/>
      <c r="C2418"/>
      <c r="D2418"/>
      <c r="E2418"/>
      <c r="F2418"/>
      <c r="G2418"/>
      <c r="H2418"/>
      <c r="I2418"/>
      <c r="J2418"/>
      <c r="K2418"/>
      <c r="L2418"/>
      <c r="M2418"/>
    </row>
    <row r="2419" spans="1:13" x14ac:dyDescent="0.2">
      <c r="A2419" s="1"/>
      <c r="C2419"/>
      <c r="D2419"/>
      <c r="E2419"/>
      <c r="F2419"/>
      <c r="G2419"/>
      <c r="H2419"/>
      <c r="I2419"/>
      <c r="J2419"/>
      <c r="K2419"/>
      <c r="L2419"/>
      <c r="M2419"/>
    </row>
    <row r="2420" spans="1:13" x14ac:dyDescent="0.2">
      <c r="A2420" s="1"/>
      <c r="C2420"/>
      <c r="D2420"/>
      <c r="E2420"/>
      <c r="F2420"/>
      <c r="G2420"/>
      <c r="H2420"/>
      <c r="I2420"/>
      <c r="J2420"/>
      <c r="K2420"/>
      <c r="L2420"/>
      <c r="M2420"/>
    </row>
    <row r="2421" spans="1:13" x14ac:dyDescent="0.2">
      <c r="A2421" s="1"/>
      <c r="C2421"/>
      <c r="D2421"/>
      <c r="E2421"/>
      <c r="F2421"/>
      <c r="G2421"/>
      <c r="H2421"/>
      <c r="I2421"/>
      <c r="J2421"/>
      <c r="K2421"/>
      <c r="L2421"/>
      <c r="M2421"/>
    </row>
    <row r="2422" spans="1:13" x14ac:dyDescent="0.2">
      <c r="A2422" s="1"/>
      <c r="C2422"/>
      <c r="D2422"/>
      <c r="E2422"/>
      <c r="F2422"/>
      <c r="G2422"/>
      <c r="H2422"/>
      <c r="I2422"/>
      <c r="J2422"/>
      <c r="K2422"/>
      <c r="L2422"/>
      <c r="M2422"/>
    </row>
    <row r="2423" spans="1:13" x14ac:dyDescent="0.2">
      <c r="A2423" s="1"/>
      <c r="C2423"/>
      <c r="D2423"/>
      <c r="E2423"/>
      <c r="F2423"/>
      <c r="G2423"/>
      <c r="H2423"/>
      <c r="I2423"/>
      <c r="J2423"/>
      <c r="K2423"/>
      <c r="L2423"/>
      <c r="M2423"/>
    </row>
    <row r="2424" spans="1:13" x14ac:dyDescent="0.2">
      <c r="A2424" s="1"/>
      <c r="C2424"/>
      <c r="D2424"/>
      <c r="E2424"/>
      <c r="F2424"/>
      <c r="G2424"/>
      <c r="H2424"/>
      <c r="I2424"/>
      <c r="J2424"/>
      <c r="K2424"/>
      <c r="L2424"/>
      <c r="M2424"/>
    </row>
    <row r="2425" spans="1:13" x14ac:dyDescent="0.2">
      <c r="A2425" s="1"/>
      <c r="C2425"/>
      <c r="D2425"/>
      <c r="E2425"/>
      <c r="F2425"/>
      <c r="G2425"/>
      <c r="H2425"/>
      <c r="I2425"/>
      <c r="J2425"/>
      <c r="K2425"/>
      <c r="L2425"/>
      <c r="M2425"/>
    </row>
    <row r="2426" spans="1:13" x14ac:dyDescent="0.2">
      <c r="A2426" s="1"/>
      <c r="C2426"/>
      <c r="D2426"/>
      <c r="E2426"/>
      <c r="F2426"/>
      <c r="G2426"/>
      <c r="H2426"/>
      <c r="I2426"/>
      <c r="J2426"/>
      <c r="K2426"/>
      <c r="L2426"/>
      <c r="M2426"/>
    </row>
    <row r="2427" spans="1:13" x14ac:dyDescent="0.2">
      <c r="A2427" s="1"/>
      <c r="C2427"/>
      <c r="D2427"/>
      <c r="E2427"/>
      <c r="F2427"/>
      <c r="G2427"/>
      <c r="H2427"/>
      <c r="I2427"/>
      <c r="J2427"/>
      <c r="K2427"/>
      <c r="L2427"/>
      <c r="M2427"/>
    </row>
    <row r="2428" spans="1:13" x14ac:dyDescent="0.2">
      <c r="A2428" s="1"/>
      <c r="C2428"/>
      <c r="D2428"/>
      <c r="E2428"/>
      <c r="F2428"/>
      <c r="G2428"/>
      <c r="H2428"/>
      <c r="I2428"/>
      <c r="J2428"/>
      <c r="K2428"/>
      <c r="L2428"/>
      <c r="M2428"/>
    </row>
    <row r="2429" spans="1:13" x14ac:dyDescent="0.2">
      <c r="A2429" s="1"/>
      <c r="C2429"/>
      <c r="D2429"/>
      <c r="E2429"/>
      <c r="F2429"/>
      <c r="G2429"/>
      <c r="H2429"/>
      <c r="I2429"/>
      <c r="J2429"/>
      <c r="K2429"/>
      <c r="L2429"/>
      <c r="M2429"/>
    </row>
    <row r="2430" spans="1:13" x14ac:dyDescent="0.2">
      <c r="A2430" s="1"/>
      <c r="C2430"/>
      <c r="D2430"/>
      <c r="E2430"/>
      <c r="F2430"/>
      <c r="G2430"/>
      <c r="H2430"/>
      <c r="I2430"/>
      <c r="J2430"/>
      <c r="K2430"/>
      <c r="L2430"/>
      <c r="M2430"/>
    </row>
    <row r="2431" spans="1:13" x14ac:dyDescent="0.2">
      <c r="A2431" s="1"/>
      <c r="C2431"/>
      <c r="D2431"/>
      <c r="E2431"/>
      <c r="F2431"/>
      <c r="G2431"/>
      <c r="H2431"/>
      <c r="I2431"/>
      <c r="J2431"/>
      <c r="K2431"/>
      <c r="L2431"/>
      <c r="M2431"/>
    </row>
    <row r="2432" spans="1:13" x14ac:dyDescent="0.2">
      <c r="A2432" s="1"/>
      <c r="C2432"/>
      <c r="D2432"/>
      <c r="E2432"/>
      <c r="F2432"/>
      <c r="G2432"/>
      <c r="H2432"/>
      <c r="I2432"/>
      <c r="J2432"/>
      <c r="K2432"/>
      <c r="L2432"/>
      <c r="M2432"/>
    </row>
    <row r="2433" spans="1:13" x14ac:dyDescent="0.2">
      <c r="A2433" s="1"/>
      <c r="C2433"/>
      <c r="D2433"/>
      <c r="E2433"/>
      <c r="F2433"/>
      <c r="G2433"/>
      <c r="H2433"/>
      <c r="I2433"/>
      <c r="J2433"/>
      <c r="K2433"/>
      <c r="L2433"/>
      <c r="M2433"/>
    </row>
    <row r="2434" spans="1:13" x14ac:dyDescent="0.2">
      <c r="A2434" s="1"/>
      <c r="C2434"/>
      <c r="D2434"/>
      <c r="E2434"/>
      <c r="F2434"/>
      <c r="G2434"/>
      <c r="H2434"/>
      <c r="I2434"/>
      <c r="J2434"/>
      <c r="K2434"/>
      <c r="L2434"/>
      <c r="M2434"/>
    </row>
    <row r="2435" spans="1:13" x14ac:dyDescent="0.2">
      <c r="A2435" s="1"/>
      <c r="C2435"/>
      <c r="D2435"/>
      <c r="E2435"/>
      <c r="F2435"/>
      <c r="G2435"/>
      <c r="H2435"/>
      <c r="I2435"/>
      <c r="J2435"/>
      <c r="K2435"/>
      <c r="L2435"/>
      <c r="M2435"/>
    </row>
    <row r="2436" spans="1:13" x14ac:dyDescent="0.2">
      <c r="A2436" s="1"/>
      <c r="C2436"/>
      <c r="D2436"/>
      <c r="E2436"/>
      <c r="F2436"/>
      <c r="G2436"/>
      <c r="H2436"/>
      <c r="I2436"/>
      <c r="J2436"/>
      <c r="K2436"/>
      <c r="L2436"/>
      <c r="M2436"/>
    </row>
    <row r="2437" spans="1:13" x14ac:dyDescent="0.2">
      <c r="A2437" s="1"/>
      <c r="C2437"/>
      <c r="D2437"/>
      <c r="E2437"/>
      <c r="F2437"/>
      <c r="G2437"/>
      <c r="H2437"/>
      <c r="I2437"/>
      <c r="J2437"/>
      <c r="K2437"/>
      <c r="L2437"/>
      <c r="M2437"/>
    </row>
    <row r="2438" spans="1:13" x14ac:dyDescent="0.2">
      <c r="A2438" s="1"/>
      <c r="C2438"/>
      <c r="D2438"/>
      <c r="E2438"/>
      <c r="F2438"/>
      <c r="G2438"/>
      <c r="H2438"/>
      <c r="I2438"/>
      <c r="J2438"/>
      <c r="K2438"/>
      <c r="L2438"/>
      <c r="M2438"/>
    </row>
    <row r="2439" spans="1:13" x14ac:dyDescent="0.2">
      <c r="A2439" s="1"/>
      <c r="C2439"/>
      <c r="D2439"/>
      <c r="E2439"/>
      <c r="F2439"/>
      <c r="G2439"/>
      <c r="H2439"/>
      <c r="I2439"/>
      <c r="J2439"/>
      <c r="K2439"/>
      <c r="L2439"/>
      <c r="M2439"/>
    </row>
    <row r="2440" spans="1:13" x14ac:dyDescent="0.2">
      <c r="A2440" s="1"/>
      <c r="C2440"/>
      <c r="D2440"/>
      <c r="E2440"/>
      <c r="F2440"/>
      <c r="G2440"/>
      <c r="H2440"/>
      <c r="I2440"/>
      <c r="J2440"/>
      <c r="K2440"/>
      <c r="L2440"/>
      <c r="M2440"/>
    </row>
    <row r="2441" spans="1:13" x14ac:dyDescent="0.2">
      <c r="A2441" s="1"/>
      <c r="C2441"/>
      <c r="D2441"/>
      <c r="E2441"/>
      <c r="F2441"/>
      <c r="G2441"/>
      <c r="H2441"/>
      <c r="I2441"/>
      <c r="J2441"/>
      <c r="K2441"/>
      <c r="L2441"/>
      <c r="M2441"/>
    </row>
    <row r="2442" spans="1:13" x14ac:dyDescent="0.2">
      <c r="A2442" s="1"/>
      <c r="C2442"/>
      <c r="D2442"/>
      <c r="E2442"/>
      <c r="F2442"/>
      <c r="G2442"/>
      <c r="H2442"/>
      <c r="I2442"/>
      <c r="J2442"/>
      <c r="K2442"/>
      <c r="L2442"/>
      <c r="M2442"/>
    </row>
    <row r="2443" spans="1:13" x14ac:dyDescent="0.2">
      <c r="A2443" s="1"/>
      <c r="C2443"/>
      <c r="D2443"/>
      <c r="E2443"/>
      <c r="F2443"/>
      <c r="G2443"/>
      <c r="H2443"/>
      <c r="I2443"/>
      <c r="J2443"/>
      <c r="K2443"/>
      <c r="L2443"/>
      <c r="M2443"/>
    </row>
    <row r="2444" spans="1:13" x14ac:dyDescent="0.2">
      <c r="A2444" s="1"/>
      <c r="C2444"/>
      <c r="D2444"/>
      <c r="E2444"/>
      <c r="F2444"/>
      <c r="G2444"/>
      <c r="H2444"/>
      <c r="I2444"/>
      <c r="J2444"/>
      <c r="K2444"/>
      <c r="L2444"/>
      <c r="M2444"/>
    </row>
    <row r="2445" spans="1:13" x14ac:dyDescent="0.2">
      <c r="A2445" s="1"/>
      <c r="C2445"/>
      <c r="D2445"/>
      <c r="E2445"/>
      <c r="F2445"/>
      <c r="G2445"/>
      <c r="H2445"/>
      <c r="I2445"/>
      <c r="J2445"/>
      <c r="K2445"/>
      <c r="L2445"/>
      <c r="M2445"/>
    </row>
    <row r="2446" spans="1:13" x14ac:dyDescent="0.2">
      <c r="A2446" s="1"/>
      <c r="C2446"/>
      <c r="D2446"/>
      <c r="E2446"/>
      <c r="F2446"/>
      <c r="G2446"/>
      <c r="H2446"/>
      <c r="I2446"/>
      <c r="J2446"/>
      <c r="K2446"/>
      <c r="L2446"/>
      <c r="M2446"/>
    </row>
    <row r="2447" spans="1:13" x14ac:dyDescent="0.2">
      <c r="A2447" s="1"/>
      <c r="C2447"/>
      <c r="D2447"/>
      <c r="E2447"/>
      <c r="F2447"/>
      <c r="G2447"/>
      <c r="H2447"/>
      <c r="I2447"/>
      <c r="J2447"/>
      <c r="K2447"/>
      <c r="L2447"/>
      <c r="M2447"/>
    </row>
    <row r="2448" spans="1:13" x14ac:dyDescent="0.2">
      <c r="A2448" s="1"/>
      <c r="C2448"/>
      <c r="D2448"/>
      <c r="E2448"/>
      <c r="F2448"/>
      <c r="G2448"/>
      <c r="H2448"/>
      <c r="I2448"/>
      <c r="J2448"/>
      <c r="K2448"/>
      <c r="L2448"/>
      <c r="M2448"/>
    </row>
    <row r="2449" spans="1:13" x14ac:dyDescent="0.2">
      <c r="A2449" s="1"/>
      <c r="C2449"/>
      <c r="D2449"/>
      <c r="E2449"/>
      <c r="F2449"/>
      <c r="G2449"/>
      <c r="H2449"/>
      <c r="I2449"/>
      <c r="J2449"/>
      <c r="K2449"/>
      <c r="L2449"/>
      <c r="M2449"/>
    </row>
    <row r="2450" spans="1:13" x14ac:dyDescent="0.2">
      <c r="A2450" s="1"/>
      <c r="C2450"/>
      <c r="D2450"/>
      <c r="E2450"/>
      <c r="F2450"/>
      <c r="G2450"/>
      <c r="H2450"/>
      <c r="I2450"/>
      <c r="J2450"/>
      <c r="K2450"/>
      <c r="L2450"/>
      <c r="M2450"/>
    </row>
    <row r="2451" spans="1:13" x14ac:dyDescent="0.2">
      <c r="A2451" s="1"/>
      <c r="C2451"/>
      <c r="D2451"/>
      <c r="E2451"/>
      <c r="F2451"/>
      <c r="G2451"/>
      <c r="H2451"/>
      <c r="I2451"/>
      <c r="J2451"/>
      <c r="K2451"/>
      <c r="L2451"/>
      <c r="M2451"/>
    </row>
    <row r="2452" spans="1:13" x14ac:dyDescent="0.2">
      <c r="A2452" s="1"/>
      <c r="C2452"/>
      <c r="D2452"/>
      <c r="E2452"/>
      <c r="F2452"/>
      <c r="G2452"/>
      <c r="H2452"/>
      <c r="I2452"/>
      <c r="J2452"/>
      <c r="K2452"/>
      <c r="L2452"/>
      <c r="M2452"/>
    </row>
    <row r="2453" spans="1:13" x14ac:dyDescent="0.2">
      <c r="A2453" s="1"/>
      <c r="C2453"/>
      <c r="D2453"/>
      <c r="E2453"/>
      <c r="F2453"/>
      <c r="G2453"/>
      <c r="H2453"/>
      <c r="I2453"/>
      <c r="J2453"/>
      <c r="K2453"/>
      <c r="L2453"/>
      <c r="M2453"/>
    </row>
    <row r="2454" spans="1:13" x14ac:dyDescent="0.2">
      <c r="A2454" s="1"/>
      <c r="C2454"/>
      <c r="D2454"/>
      <c r="E2454"/>
      <c r="F2454"/>
      <c r="G2454"/>
      <c r="H2454"/>
      <c r="I2454"/>
      <c r="J2454"/>
      <c r="K2454"/>
      <c r="L2454"/>
      <c r="M2454"/>
    </row>
    <row r="2455" spans="1:13" x14ac:dyDescent="0.2">
      <c r="A2455" s="1"/>
      <c r="C2455"/>
      <c r="D2455"/>
      <c r="E2455"/>
      <c r="F2455"/>
      <c r="G2455"/>
      <c r="H2455"/>
      <c r="I2455"/>
      <c r="J2455"/>
      <c r="K2455"/>
      <c r="L2455"/>
      <c r="M2455"/>
    </row>
    <row r="2456" spans="1:13" x14ac:dyDescent="0.2">
      <c r="A2456" s="1"/>
      <c r="C2456"/>
      <c r="D2456"/>
      <c r="E2456"/>
      <c r="F2456"/>
      <c r="G2456"/>
      <c r="H2456"/>
      <c r="I2456"/>
      <c r="J2456"/>
      <c r="K2456"/>
      <c r="L2456"/>
      <c r="M2456"/>
    </row>
    <row r="2457" spans="1:13" x14ac:dyDescent="0.2">
      <c r="A2457" s="1"/>
      <c r="C2457"/>
      <c r="D2457"/>
      <c r="E2457"/>
      <c r="F2457"/>
      <c r="G2457"/>
      <c r="H2457"/>
      <c r="I2457"/>
      <c r="J2457"/>
      <c r="K2457"/>
      <c r="L2457"/>
      <c r="M2457"/>
    </row>
    <row r="2458" spans="1:13" x14ac:dyDescent="0.2">
      <c r="A2458" s="1"/>
      <c r="C2458"/>
      <c r="D2458"/>
      <c r="E2458"/>
      <c r="F2458"/>
      <c r="G2458"/>
      <c r="H2458"/>
      <c r="I2458"/>
      <c r="J2458"/>
      <c r="K2458"/>
      <c r="L2458"/>
      <c r="M2458"/>
    </row>
    <row r="2459" spans="1:13" x14ac:dyDescent="0.2">
      <c r="A2459" s="1"/>
      <c r="C2459"/>
      <c r="D2459"/>
      <c r="E2459"/>
      <c r="F2459"/>
      <c r="G2459"/>
      <c r="H2459"/>
      <c r="I2459"/>
      <c r="J2459"/>
      <c r="K2459"/>
      <c r="L2459"/>
      <c r="M2459"/>
    </row>
    <row r="2460" spans="1:13" x14ac:dyDescent="0.2">
      <c r="A2460" s="1"/>
      <c r="C2460"/>
      <c r="D2460"/>
      <c r="E2460"/>
      <c r="F2460"/>
      <c r="G2460"/>
      <c r="H2460"/>
      <c r="I2460"/>
      <c r="J2460"/>
      <c r="K2460"/>
      <c r="L2460"/>
      <c r="M2460"/>
    </row>
    <row r="2461" spans="1:13" x14ac:dyDescent="0.2">
      <c r="A2461" s="1"/>
      <c r="C2461"/>
      <c r="D2461"/>
      <c r="E2461"/>
      <c r="F2461"/>
      <c r="G2461"/>
      <c r="H2461"/>
      <c r="I2461"/>
      <c r="J2461"/>
      <c r="K2461"/>
      <c r="L2461"/>
      <c r="M2461"/>
    </row>
    <row r="2462" spans="1:13" x14ac:dyDescent="0.2">
      <c r="A2462" s="1"/>
      <c r="C2462"/>
      <c r="D2462"/>
      <c r="E2462"/>
      <c r="F2462"/>
      <c r="G2462"/>
      <c r="H2462"/>
      <c r="I2462"/>
      <c r="J2462"/>
      <c r="K2462"/>
      <c r="L2462"/>
      <c r="M2462"/>
    </row>
    <row r="2463" spans="1:13" x14ac:dyDescent="0.2">
      <c r="A2463" s="1"/>
      <c r="C2463"/>
      <c r="D2463"/>
      <c r="E2463"/>
      <c r="F2463"/>
      <c r="G2463"/>
      <c r="H2463"/>
      <c r="I2463"/>
      <c r="J2463"/>
      <c r="K2463"/>
      <c r="L2463"/>
      <c r="M2463"/>
    </row>
    <row r="2464" spans="1:13" x14ac:dyDescent="0.2">
      <c r="A2464" s="1"/>
      <c r="C2464"/>
      <c r="D2464"/>
      <c r="E2464"/>
      <c r="F2464"/>
      <c r="G2464"/>
      <c r="H2464"/>
      <c r="I2464"/>
      <c r="J2464"/>
      <c r="K2464"/>
      <c r="L2464"/>
      <c r="M2464"/>
    </row>
    <row r="2465" spans="1:13" x14ac:dyDescent="0.2">
      <c r="A2465" s="1"/>
      <c r="C2465"/>
      <c r="D2465"/>
      <c r="E2465"/>
      <c r="F2465"/>
      <c r="G2465"/>
      <c r="H2465"/>
      <c r="I2465"/>
      <c r="J2465"/>
      <c r="K2465"/>
      <c r="L2465"/>
      <c r="M2465"/>
    </row>
    <row r="2466" spans="1:13" x14ac:dyDescent="0.2">
      <c r="A2466" s="1"/>
      <c r="C2466"/>
      <c r="D2466"/>
      <c r="E2466"/>
      <c r="F2466"/>
      <c r="G2466"/>
      <c r="H2466"/>
      <c r="I2466"/>
      <c r="J2466"/>
      <c r="K2466"/>
      <c r="L2466"/>
      <c r="M2466"/>
    </row>
    <row r="2467" spans="1:13" x14ac:dyDescent="0.2">
      <c r="A2467" s="1"/>
      <c r="C2467"/>
      <c r="D2467"/>
      <c r="E2467"/>
      <c r="F2467"/>
      <c r="G2467"/>
      <c r="H2467"/>
      <c r="I2467"/>
      <c r="J2467"/>
      <c r="K2467"/>
      <c r="L2467"/>
      <c r="M2467"/>
    </row>
    <row r="2468" spans="1:13" x14ac:dyDescent="0.2">
      <c r="A2468" s="1"/>
      <c r="C2468"/>
      <c r="D2468"/>
      <c r="E2468"/>
      <c r="F2468"/>
      <c r="G2468"/>
      <c r="H2468"/>
      <c r="I2468"/>
      <c r="J2468"/>
      <c r="K2468"/>
      <c r="L2468"/>
      <c r="M2468"/>
    </row>
    <row r="2469" spans="1:13" x14ac:dyDescent="0.2">
      <c r="A2469" s="1"/>
      <c r="C2469"/>
      <c r="D2469"/>
      <c r="E2469"/>
      <c r="F2469"/>
      <c r="G2469"/>
      <c r="H2469"/>
      <c r="I2469"/>
      <c r="J2469"/>
      <c r="K2469"/>
      <c r="L2469"/>
      <c r="M2469"/>
    </row>
    <row r="2470" spans="1:13" x14ac:dyDescent="0.2">
      <c r="A2470" s="1"/>
      <c r="C2470"/>
      <c r="D2470"/>
      <c r="E2470"/>
      <c r="F2470"/>
      <c r="G2470"/>
      <c r="H2470"/>
      <c r="I2470"/>
      <c r="J2470"/>
      <c r="K2470"/>
      <c r="L2470"/>
      <c r="M2470"/>
    </row>
    <row r="2471" spans="1:13" x14ac:dyDescent="0.2">
      <c r="A2471" s="1"/>
      <c r="C2471"/>
      <c r="D2471"/>
      <c r="E2471"/>
      <c r="F2471"/>
      <c r="G2471"/>
      <c r="H2471"/>
      <c r="I2471"/>
      <c r="J2471"/>
      <c r="K2471"/>
      <c r="L2471"/>
      <c r="M2471"/>
    </row>
    <row r="2472" spans="1:13" x14ac:dyDescent="0.2">
      <c r="A2472" s="1"/>
      <c r="C2472"/>
      <c r="D2472"/>
      <c r="E2472"/>
      <c r="F2472"/>
      <c r="G2472"/>
      <c r="H2472"/>
      <c r="I2472"/>
      <c r="J2472"/>
      <c r="K2472"/>
      <c r="L2472"/>
      <c r="M2472"/>
    </row>
    <row r="2473" spans="1:13" x14ac:dyDescent="0.2">
      <c r="A2473" s="1"/>
      <c r="C2473"/>
      <c r="D2473"/>
      <c r="E2473"/>
      <c r="F2473"/>
      <c r="G2473"/>
      <c r="H2473"/>
      <c r="I2473"/>
      <c r="J2473"/>
      <c r="K2473"/>
      <c r="L2473"/>
      <c r="M2473"/>
    </row>
    <row r="2474" spans="1:13" x14ac:dyDescent="0.2">
      <c r="A2474" s="1"/>
      <c r="C2474"/>
      <c r="D2474"/>
      <c r="E2474"/>
      <c r="F2474"/>
      <c r="G2474"/>
      <c r="H2474"/>
      <c r="I2474"/>
      <c r="J2474"/>
      <c r="K2474"/>
      <c r="L2474"/>
      <c r="M2474"/>
    </row>
    <row r="2475" spans="1:13" x14ac:dyDescent="0.2">
      <c r="A2475" s="1"/>
      <c r="C2475"/>
      <c r="D2475"/>
      <c r="E2475"/>
      <c r="F2475"/>
      <c r="G2475"/>
      <c r="H2475"/>
      <c r="I2475"/>
      <c r="J2475"/>
      <c r="K2475"/>
      <c r="L2475"/>
      <c r="M2475"/>
    </row>
    <row r="2476" spans="1:13" x14ac:dyDescent="0.2">
      <c r="A2476" s="1"/>
      <c r="C2476"/>
      <c r="D2476"/>
      <c r="E2476"/>
      <c r="F2476"/>
      <c r="G2476"/>
      <c r="H2476"/>
      <c r="I2476"/>
      <c r="J2476"/>
      <c r="K2476"/>
      <c r="L2476"/>
      <c r="M2476"/>
    </row>
    <row r="2477" spans="1:13" x14ac:dyDescent="0.2">
      <c r="A2477" s="1"/>
      <c r="C2477"/>
      <c r="D2477"/>
      <c r="E2477"/>
      <c r="F2477"/>
      <c r="G2477"/>
      <c r="H2477"/>
      <c r="I2477"/>
      <c r="J2477"/>
      <c r="K2477"/>
      <c r="L2477"/>
      <c r="M2477"/>
    </row>
    <row r="2478" spans="1:13" x14ac:dyDescent="0.2">
      <c r="A2478" s="1"/>
      <c r="C2478"/>
      <c r="D2478"/>
      <c r="E2478"/>
      <c r="F2478"/>
      <c r="G2478"/>
      <c r="H2478"/>
      <c r="I2478"/>
      <c r="J2478"/>
      <c r="K2478"/>
      <c r="L2478"/>
      <c r="M2478"/>
    </row>
    <row r="2479" spans="1:13" x14ac:dyDescent="0.2">
      <c r="A2479" s="1"/>
      <c r="C2479"/>
      <c r="D2479"/>
      <c r="E2479"/>
      <c r="F2479"/>
      <c r="G2479"/>
      <c r="H2479"/>
      <c r="I2479"/>
      <c r="J2479"/>
      <c r="K2479"/>
      <c r="L2479"/>
      <c r="M2479"/>
    </row>
    <row r="2480" spans="1:13" x14ac:dyDescent="0.2">
      <c r="A2480" s="1"/>
      <c r="C2480"/>
      <c r="D2480"/>
      <c r="E2480"/>
      <c r="F2480"/>
      <c r="G2480"/>
      <c r="H2480"/>
      <c r="I2480"/>
      <c r="J2480"/>
      <c r="K2480"/>
      <c r="L2480"/>
      <c r="M2480"/>
    </row>
    <row r="2481" spans="1:13" x14ac:dyDescent="0.2">
      <c r="A2481" s="1"/>
      <c r="C2481"/>
      <c r="D2481"/>
      <c r="E2481"/>
      <c r="F2481"/>
      <c r="G2481"/>
      <c r="H2481"/>
      <c r="I2481"/>
      <c r="J2481"/>
      <c r="K2481"/>
      <c r="L2481"/>
      <c r="M2481"/>
    </row>
    <row r="2482" spans="1:13" x14ac:dyDescent="0.2">
      <c r="A2482" s="1"/>
      <c r="C2482"/>
      <c r="D2482"/>
      <c r="E2482"/>
      <c r="F2482"/>
      <c r="G2482"/>
      <c r="H2482"/>
      <c r="I2482"/>
      <c r="J2482"/>
      <c r="K2482"/>
      <c r="L2482"/>
      <c r="M2482"/>
    </row>
    <row r="2483" spans="1:13" x14ac:dyDescent="0.2">
      <c r="A2483" s="1"/>
      <c r="C2483"/>
      <c r="D2483"/>
      <c r="E2483"/>
      <c r="F2483"/>
      <c r="G2483"/>
      <c r="H2483"/>
      <c r="I2483"/>
      <c r="J2483"/>
      <c r="K2483"/>
      <c r="L2483"/>
      <c r="M2483"/>
    </row>
    <row r="2484" spans="1:13" x14ac:dyDescent="0.2">
      <c r="A2484" s="1"/>
      <c r="C2484"/>
      <c r="D2484"/>
      <c r="E2484"/>
      <c r="F2484"/>
      <c r="G2484"/>
      <c r="H2484"/>
      <c r="I2484"/>
      <c r="J2484"/>
      <c r="K2484"/>
      <c r="L2484"/>
      <c r="M2484"/>
    </row>
    <row r="2485" spans="1:13" x14ac:dyDescent="0.2">
      <c r="A2485" s="1"/>
      <c r="C2485"/>
      <c r="D2485"/>
      <c r="E2485"/>
      <c r="F2485"/>
      <c r="G2485"/>
      <c r="H2485"/>
      <c r="I2485"/>
      <c r="J2485"/>
      <c r="K2485"/>
      <c r="L2485"/>
      <c r="M2485"/>
    </row>
    <row r="2486" spans="1:13" x14ac:dyDescent="0.2">
      <c r="A2486" s="1"/>
      <c r="C2486"/>
      <c r="D2486"/>
      <c r="E2486"/>
      <c r="F2486"/>
      <c r="G2486"/>
      <c r="H2486"/>
      <c r="I2486"/>
      <c r="J2486"/>
      <c r="K2486"/>
      <c r="L2486"/>
      <c r="M2486"/>
    </row>
    <row r="2487" spans="1:13" x14ac:dyDescent="0.2">
      <c r="A2487" s="1"/>
      <c r="C2487"/>
      <c r="D2487"/>
      <c r="E2487"/>
      <c r="F2487"/>
      <c r="G2487"/>
      <c r="H2487"/>
      <c r="I2487"/>
      <c r="J2487"/>
      <c r="K2487"/>
      <c r="L2487"/>
      <c r="M2487"/>
    </row>
    <row r="2488" spans="1:13" x14ac:dyDescent="0.2">
      <c r="A2488" s="1"/>
      <c r="C2488"/>
      <c r="D2488"/>
      <c r="E2488"/>
      <c r="F2488"/>
      <c r="G2488"/>
      <c r="H2488"/>
      <c r="I2488"/>
      <c r="J2488"/>
      <c r="K2488"/>
      <c r="L2488"/>
      <c r="M2488"/>
    </row>
    <row r="2489" spans="1:13" x14ac:dyDescent="0.2">
      <c r="A2489" s="1"/>
      <c r="C2489"/>
      <c r="D2489"/>
      <c r="E2489"/>
      <c r="F2489"/>
      <c r="G2489"/>
      <c r="H2489"/>
      <c r="I2489"/>
      <c r="J2489"/>
      <c r="K2489"/>
      <c r="L2489"/>
      <c r="M2489"/>
    </row>
    <row r="2490" spans="1:13" x14ac:dyDescent="0.2">
      <c r="A2490" s="1"/>
      <c r="C2490"/>
      <c r="D2490"/>
      <c r="E2490"/>
      <c r="F2490"/>
      <c r="G2490"/>
      <c r="H2490"/>
      <c r="I2490"/>
      <c r="J2490"/>
      <c r="K2490"/>
      <c r="L2490"/>
      <c r="M2490"/>
    </row>
    <row r="2491" spans="1:13" x14ac:dyDescent="0.2">
      <c r="A2491" s="1"/>
      <c r="C2491"/>
      <c r="D2491"/>
      <c r="E2491"/>
      <c r="F2491"/>
      <c r="G2491"/>
      <c r="H2491"/>
      <c r="I2491"/>
      <c r="J2491"/>
      <c r="K2491"/>
      <c r="L2491"/>
      <c r="M2491"/>
    </row>
    <row r="2492" spans="1:13" x14ac:dyDescent="0.2">
      <c r="A2492" s="1"/>
      <c r="C2492"/>
      <c r="D2492"/>
      <c r="E2492"/>
      <c r="F2492"/>
      <c r="G2492"/>
      <c r="H2492"/>
      <c r="I2492"/>
      <c r="J2492"/>
      <c r="K2492"/>
      <c r="L2492"/>
      <c r="M2492"/>
    </row>
    <row r="2493" spans="1:13" x14ac:dyDescent="0.2">
      <c r="A2493" s="1"/>
      <c r="C2493"/>
      <c r="D2493"/>
      <c r="E2493"/>
      <c r="F2493"/>
      <c r="G2493"/>
      <c r="H2493"/>
      <c r="I2493"/>
      <c r="J2493"/>
      <c r="K2493"/>
      <c r="L2493"/>
      <c r="M2493"/>
    </row>
    <row r="2494" spans="1:13" x14ac:dyDescent="0.2">
      <c r="A2494" s="1"/>
      <c r="C2494"/>
      <c r="D2494"/>
      <c r="E2494"/>
      <c r="F2494"/>
      <c r="G2494"/>
      <c r="H2494"/>
      <c r="I2494"/>
      <c r="J2494"/>
      <c r="K2494"/>
      <c r="L2494"/>
      <c r="M2494"/>
    </row>
    <row r="2495" spans="1:13" x14ac:dyDescent="0.2">
      <c r="A2495" s="1"/>
      <c r="C2495"/>
      <c r="D2495"/>
      <c r="E2495"/>
      <c r="F2495"/>
      <c r="G2495"/>
      <c r="H2495"/>
      <c r="I2495"/>
      <c r="J2495"/>
      <c r="K2495"/>
      <c r="L2495"/>
      <c r="M2495"/>
    </row>
    <row r="2496" spans="1:13" x14ac:dyDescent="0.2">
      <c r="A2496" s="1"/>
      <c r="C2496"/>
      <c r="D2496"/>
      <c r="E2496"/>
      <c r="F2496"/>
      <c r="G2496"/>
      <c r="H2496"/>
      <c r="I2496"/>
      <c r="J2496"/>
      <c r="K2496"/>
      <c r="L2496"/>
      <c r="M2496"/>
    </row>
    <row r="2497" spans="1:13" x14ac:dyDescent="0.2">
      <c r="A2497" s="1"/>
      <c r="C2497"/>
      <c r="D2497"/>
      <c r="E2497"/>
      <c r="F2497"/>
      <c r="G2497"/>
      <c r="H2497"/>
      <c r="I2497"/>
      <c r="J2497"/>
      <c r="K2497"/>
      <c r="L2497"/>
      <c r="M2497"/>
    </row>
    <row r="2498" spans="1:13" x14ac:dyDescent="0.2">
      <c r="A2498" s="1"/>
      <c r="C2498"/>
      <c r="D2498"/>
      <c r="E2498"/>
      <c r="F2498"/>
      <c r="G2498"/>
      <c r="H2498"/>
      <c r="I2498"/>
      <c r="J2498"/>
      <c r="K2498"/>
      <c r="L2498"/>
      <c r="M2498"/>
    </row>
    <row r="2499" spans="1:13" x14ac:dyDescent="0.2">
      <c r="A2499" s="1"/>
      <c r="C2499"/>
      <c r="D2499"/>
      <c r="E2499"/>
      <c r="F2499"/>
      <c r="G2499"/>
      <c r="H2499"/>
      <c r="I2499"/>
      <c r="J2499"/>
      <c r="K2499"/>
      <c r="L2499"/>
      <c r="M2499"/>
    </row>
    <row r="2500" spans="1:13" x14ac:dyDescent="0.2">
      <c r="A2500" s="1"/>
      <c r="C2500"/>
      <c r="D2500"/>
      <c r="E2500"/>
      <c r="F2500"/>
      <c r="G2500"/>
      <c r="H2500"/>
      <c r="I2500"/>
      <c r="J2500"/>
      <c r="K2500"/>
      <c r="L2500"/>
      <c r="M2500"/>
    </row>
    <row r="2501" spans="1:13" x14ac:dyDescent="0.2">
      <c r="A2501" s="1"/>
      <c r="C2501"/>
      <c r="D2501"/>
      <c r="E2501"/>
      <c r="F2501"/>
      <c r="G2501"/>
      <c r="H2501"/>
      <c r="I2501"/>
      <c r="J2501"/>
      <c r="K2501"/>
      <c r="L2501"/>
      <c r="M2501"/>
    </row>
    <row r="2502" spans="1:13" x14ac:dyDescent="0.2">
      <c r="A2502" s="1"/>
      <c r="C2502"/>
      <c r="D2502"/>
      <c r="E2502"/>
      <c r="F2502"/>
      <c r="G2502"/>
      <c r="H2502"/>
      <c r="I2502"/>
      <c r="J2502"/>
      <c r="K2502"/>
      <c r="L2502"/>
      <c r="M2502"/>
    </row>
    <row r="2503" spans="1:13" x14ac:dyDescent="0.2">
      <c r="A2503" s="1"/>
      <c r="C2503"/>
      <c r="D2503"/>
      <c r="E2503"/>
      <c r="F2503"/>
      <c r="G2503"/>
      <c r="H2503"/>
      <c r="I2503"/>
      <c r="J2503"/>
      <c r="K2503"/>
      <c r="L2503"/>
      <c r="M2503"/>
    </row>
    <row r="2504" spans="1:13" x14ac:dyDescent="0.2">
      <c r="A2504" s="1"/>
      <c r="C2504"/>
      <c r="D2504"/>
      <c r="E2504"/>
      <c r="F2504"/>
      <c r="G2504"/>
      <c r="H2504"/>
      <c r="I2504"/>
      <c r="J2504"/>
      <c r="K2504"/>
      <c r="L2504"/>
      <c r="M2504"/>
    </row>
    <row r="2505" spans="1:13" x14ac:dyDescent="0.2">
      <c r="A2505" s="1"/>
      <c r="C2505"/>
      <c r="D2505"/>
      <c r="E2505"/>
      <c r="F2505"/>
      <c r="G2505"/>
      <c r="H2505"/>
      <c r="I2505"/>
      <c r="J2505"/>
      <c r="K2505"/>
      <c r="L2505"/>
      <c r="M2505"/>
    </row>
    <row r="2506" spans="1:13" x14ac:dyDescent="0.2">
      <c r="A2506" s="1"/>
      <c r="C2506"/>
      <c r="D2506"/>
      <c r="E2506"/>
      <c r="F2506"/>
      <c r="G2506"/>
      <c r="H2506"/>
      <c r="I2506"/>
      <c r="J2506"/>
      <c r="K2506"/>
      <c r="L2506"/>
      <c r="M2506"/>
    </row>
    <row r="2507" spans="1:13" x14ac:dyDescent="0.2">
      <c r="A2507" s="1"/>
      <c r="C2507"/>
      <c r="D2507"/>
      <c r="E2507"/>
      <c r="F2507"/>
      <c r="G2507"/>
      <c r="H2507"/>
      <c r="I2507"/>
      <c r="J2507"/>
      <c r="K2507"/>
      <c r="L2507"/>
      <c r="M2507"/>
    </row>
    <row r="2508" spans="1:13" x14ac:dyDescent="0.2">
      <c r="A2508" s="1"/>
      <c r="C2508"/>
      <c r="D2508"/>
      <c r="E2508"/>
      <c r="F2508"/>
      <c r="G2508"/>
      <c r="H2508"/>
      <c r="I2508"/>
      <c r="J2508"/>
      <c r="K2508"/>
      <c r="L2508"/>
      <c r="M2508"/>
    </row>
    <row r="2509" spans="1:13" x14ac:dyDescent="0.2">
      <c r="A2509" s="1"/>
      <c r="C2509"/>
      <c r="D2509"/>
      <c r="E2509"/>
      <c r="F2509"/>
      <c r="G2509"/>
      <c r="H2509"/>
      <c r="I2509"/>
      <c r="J2509"/>
      <c r="K2509"/>
      <c r="L2509"/>
      <c r="M2509"/>
    </row>
    <row r="2510" spans="1:13" x14ac:dyDescent="0.2">
      <c r="A2510" s="1"/>
      <c r="C2510"/>
      <c r="D2510"/>
      <c r="E2510"/>
      <c r="F2510"/>
      <c r="G2510"/>
      <c r="H2510"/>
      <c r="I2510"/>
      <c r="J2510"/>
      <c r="K2510"/>
      <c r="L2510"/>
      <c r="M2510"/>
    </row>
    <row r="2511" spans="1:13" x14ac:dyDescent="0.2">
      <c r="A2511" s="1"/>
      <c r="C2511"/>
      <c r="D2511"/>
      <c r="E2511"/>
      <c r="F2511"/>
      <c r="G2511"/>
      <c r="H2511"/>
      <c r="I2511"/>
      <c r="J2511"/>
      <c r="K2511"/>
      <c r="L2511"/>
      <c r="M2511"/>
    </row>
    <row r="2512" spans="1:13" x14ac:dyDescent="0.2">
      <c r="A2512" s="1"/>
      <c r="C2512"/>
      <c r="D2512"/>
      <c r="E2512"/>
      <c r="F2512"/>
      <c r="G2512"/>
      <c r="H2512"/>
      <c r="I2512"/>
      <c r="J2512"/>
      <c r="K2512"/>
      <c r="L2512"/>
      <c r="M2512"/>
    </row>
    <row r="2513" spans="1:13" x14ac:dyDescent="0.2">
      <c r="A2513" s="1"/>
      <c r="C2513"/>
      <c r="D2513"/>
      <c r="E2513"/>
      <c r="F2513"/>
      <c r="G2513"/>
      <c r="H2513"/>
      <c r="I2513"/>
      <c r="J2513"/>
      <c r="K2513"/>
      <c r="L2513"/>
      <c r="M2513"/>
    </row>
    <row r="2514" spans="1:13" x14ac:dyDescent="0.2">
      <c r="A2514" s="1"/>
      <c r="C2514"/>
      <c r="D2514"/>
      <c r="E2514"/>
      <c r="F2514"/>
      <c r="G2514"/>
      <c r="H2514"/>
      <c r="I2514"/>
      <c r="J2514"/>
      <c r="K2514"/>
      <c r="L2514"/>
      <c r="M2514"/>
    </row>
    <row r="2515" spans="1:13" x14ac:dyDescent="0.2">
      <c r="A2515" s="1"/>
      <c r="C2515"/>
      <c r="D2515"/>
      <c r="E2515"/>
      <c r="F2515"/>
      <c r="G2515"/>
      <c r="H2515"/>
      <c r="I2515"/>
      <c r="J2515"/>
      <c r="K2515"/>
      <c r="L2515"/>
      <c r="M2515"/>
    </row>
    <row r="2516" spans="1:13" x14ac:dyDescent="0.2">
      <c r="A2516" s="1"/>
      <c r="C2516"/>
      <c r="D2516"/>
      <c r="E2516"/>
      <c r="F2516"/>
      <c r="G2516"/>
      <c r="H2516"/>
      <c r="I2516"/>
      <c r="J2516"/>
      <c r="K2516"/>
      <c r="L2516"/>
      <c r="M2516"/>
    </row>
    <row r="2517" spans="1:13" x14ac:dyDescent="0.2">
      <c r="A2517" s="1"/>
      <c r="C2517"/>
      <c r="D2517"/>
      <c r="E2517"/>
      <c r="F2517"/>
      <c r="G2517"/>
      <c r="H2517"/>
      <c r="I2517"/>
      <c r="J2517"/>
      <c r="K2517"/>
      <c r="L2517"/>
      <c r="M2517"/>
    </row>
    <row r="2518" spans="1:13" x14ac:dyDescent="0.2">
      <c r="A2518" s="1"/>
      <c r="C2518"/>
      <c r="D2518"/>
      <c r="E2518"/>
      <c r="F2518"/>
      <c r="G2518"/>
      <c r="H2518"/>
      <c r="I2518"/>
      <c r="J2518"/>
      <c r="K2518"/>
      <c r="L2518"/>
      <c r="M2518"/>
    </row>
    <row r="2519" spans="1:13" x14ac:dyDescent="0.2">
      <c r="A2519" s="1"/>
      <c r="C2519"/>
      <c r="D2519"/>
      <c r="E2519"/>
      <c r="F2519"/>
      <c r="G2519"/>
      <c r="H2519"/>
      <c r="I2519"/>
      <c r="J2519"/>
      <c r="K2519"/>
      <c r="L2519"/>
      <c r="M2519"/>
    </row>
    <row r="2520" spans="1:13" x14ac:dyDescent="0.2">
      <c r="A2520" s="1"/>
      <c r="C2520"/>
      <c r="D2520"/>
      <c r="E2520"/>
      <c r="F2520"/>
      <c r="G2520"/>
      <c r="H2520"/>
      <c r="I2520"/>
      <c r="J2520"/>
      <c r="K2520"/>
      <c r="L2520"/>
      <c r="M2520"/>
    </row>
    <row r="2521" spans="1:13" x14ac:dyDescent="0.2">
      <c r="A2521" s="1"/>
      <c r="C2521"/>
      <c r="D2521"/>
      <c r="E2521"/>
      <c r="F2521"/>
      <c r="G2521"/>
      <c r="H2521"/>
      <c r="I2521"/>
      <c r="J2521"/>
      <c r="K2521"/>
      <c r="L2521"/>
      <c r="M2521"/>
    </row>
    <row r="2522" spans="1:13" x14ac:dyDescent="0.2">
      <c r="A2522" s="1"/>
      <c r="C2522"/>
      <c r="D2522"/>
      <c r="E2522"/>
      <c r="F2522"/>
      <c r="G2522"/>
      <c r="H2522"/>
      <c r="I2522"/>
      <c r="J2522"/>
      <c r="K2522"/>
      <c r="L2522"/>
      <c r="M2522"/>
    </row>
    <row r="2523" spans="1:13" x14ac:dyDescent="0.2">
      <c r="A2523" s="1"/>
      <c r="C2523"/>
      <c r="D2523"/>
      <c r="E2523"/>
      <c r="F2523"/>
      <c r="G2523"/>
      <c r="H2523"/>
      <c r="I2523"/>
      <c r="J2523"/>
      <c r="K2523"/>
      <c r="L2523"/>
      <c r="M2523"/>
    </row>
    <row r="2524" spans="1:13" x14ac:dyDescent="0.2">
      <c r="A2524" s="1"/>
      <c r="C2524"/>
      <c r="D2524"/>
      <c r="E2524"/>
      <c r="F2524"/>
      <c r="G2524"/>
      <c r="H2524"/>
      <c r="I2524"/>
      <c r="J2524"/>
      <c r="K2524"/>
      <c r="L2524"/>
      <c r="M2524"/>
    </row>
    <row r="2525" spans="1:13" x14ac:dyDescent="0.2">
      <c r="A2525" s="1"/>
      <c r="C2525"/>
      <c r="D2525"/>
      <c r="E2525"/>
      <c r="F2525"/>
      <c r="G2525"/>
      <c r="H2525"/>
      <c r="I2525"/>
      <c r="J2525"/>
      <c r="K2525"/>
      <c r="L2525"/>
      <c r="M2525"/>
    </row>
    <row r="2526" spans="1:13" x14ac:dyDescent="0.2">
      <c r="A2526" s="1"/>
      <c r="C2526"/>
      <c r="D2526"/>
      <c r="E2526"/>
      <c r="F2526"/>
      <c r="G2526"/>
      <c r="H2526"/>
      <c r="I2526"/>
      <c r="J2526"/>
      <c r="K2526"/>
      <c r="L2526"/>
      <c r="M2526"/>
    </row>
    <row r="2527" spans="1:13" x14ac:dyDescent="0.2">
      <c r="A2527" s="1"/>
      <c r="C2527"/>
      <c r="D2527"/>
      <c r="E2527"/>
      <c r="F2527"/>
      <c r="G2527"/>
      <c r="H2527"/>
      <c r="I2527"/>
      <c r="J2527"/>
      <c r="K2527"/>
      <c r="L2527"/>
      <c r="M2527"/>
    </row>
    <row r="2528" spans="1:13" x14ac:dyDescent="0.2">
      <c r="A2528" s="1"/>
      <c r="C2528"/>
      <c r="D2528"/>
      <c r="E2528"/>
      <c r="F2528"/>
      <c r="G2528"/>
      <c r="H2528"/>
      <c r="I2528"/>
      <c r="J2528"/>
      <c r="K2528"/>
      <c r="L2528"/>
      <c r="M2528"/>
    </row>
    <row r="2529" spans="1:13" x14ac:dyDescent="0.2">
      <c r="A2529" s="1"/>
      <c r="C2529"/>
      <c r="D2529"/>
      <c r="E2529"/>
      <c r="F2529"/>
      <c r="G2529"/>
      <c r="H2529"/>
      <c r="I2529"/>
      <c r="J2529"/>
      <c r="K2529"/>
      <c r="L2529"/>
      <c r="M2529"/>
    </row>
    <row r="2530" spans="1:13" x14ac:dyDescent="0.2">
      <c r="A2530" s="1"/>
      <c r="C2530"/>
      <c r="D2530"/>
      <c r="E2530"/>
      <c r="F2530"/>
      <c r="G2530"/>
      <c r="H2530"/>
      <c r="I2530"/>
      <c r="J2530"/>
      <c r="K2530"/>
      <c r="L2530"/>
      <c r="M2530"/>
    </row>
    <row r="2531" spans="1:13" x14ac:dyDescent="0.2">
      <c r="A2531" s="1"/>
      <c r="C2531"/>
      <c r="D2531"/>
      <c r="E2531"/>
      <c r="F2531"/>
      <c r="G2531"/>
      <c r="H2531"/>
      <c r="I2531"/>
      <c r="J2531"/>
      <c r="K2531"/>
      <c r="L2531"/>
      <c r="M2531"/>
    </row>
    <row r="2532" spans="1:13" x14ac:dyDescent="0.2">
      <c r="A2532" s="1"/>
      <c r="C2532"/>
      <c r="D2532"/>
      <c r="E2532"/>
      <c r="F2532"/>
      <c r="G2532"/>
      <c r="H2532"/>
      <c r="I2532"/>
      <c r="J2532"/>
      <c r="K2532"/>
      <c r="L2532"/>
      <c r="M2532"/>
    </row>
    <row r="2533" spans="1:13" x14ac:dyDescent="0.2">
      <c r="A2533" s="1"/>
      <c r="C2533"/>
      <c r="D2533"/>
      <c r="E2533"/>
      <c r="F2533"/>
      <c r="G2533"/>
      <c r="H2533"/>
      <c r="I2533"/>
      <c r="J2533"/>
      <c r="K2533"/>
      <c r="L2533"/>
      <c r="M2533"/>
    </row>
    <row r="2534" spans="1:13" x14ac:dyDescent="0.2">
      <c r="A2534" s="1"/>
      <c r="C2534"/>
      <c r="D2534"/>
      <c r="E2534"/>
      <c r="F2534"/>
      <c r="G2534"/>
      <c r="H2534"/>
      <c r="I2534"/>
      <c r="J2534"/>
      <c r="K2534"/>
      <c r="L2534"/>
      <c r="M2534"/>
    </row>
    <row r="2535" spans="1:13" x14ac:dyDescent="0.2">
      <c r="A2535" s="1"/>
      <c r="C2535"/>
      <c r="D2535"/>
      <c r="E2535"/>
      <c r="F2535"/>
      <c r="G2535"/>
      <c r="H2535"/>
      <c r="I2535"/>
      <c r="J2535"/>
      <c r="K2535"/>
      <c r="L2535"/>
      <c r="M2535"/>
    </row>
    <row r="2536" spans="1:13" x14ac:dyDescent="0.2">
      <c r="A2536" s="1"/>
      <c r="C2536"/>
      <c r="D2536"/>
      <c r="E2536"/>
      <c r="F2536"/>
      <c r="G2536"/>
      <c r="H2536"/>
      <c r="I2536"/>
      <c r="J2536"/>
      <c r="K2536"/>
      <c r="L2536"/>
      <c r="M2536"/>
    </row>
    <row r="2537" spans="1:13" x14ac:dyDescent="0.2">
      <c r="A2537" s="1"/>
      <c r="C2537"/>
      <c r="D2537"/>
      <c r="E2537"/>
      <c r="F2537"/>
      <c r="G2537"/>
      <c r="H2537"/>
      <c r="I2537"/>
      <c r="J2537"/>
      <c r="K2537"/>
      <c r="L2537"/>
      <c r="M2537"/>
    </row>
    <row r="2538" spans="1:13" x14ac:dyDescent="0.2">
      <c r="A2538" s="1"/>
      <c r="C2538"/>
      <c r="D2538"/>
      <c r="E2538"/>
      <c r="F2538"/>
      <c r="G2538"/>
      <c r="H2538"/>
      <c r="I2538"/>
      <c r="J2538"/>
      <c r="K2538"/>
      <c r="L2538"/>
      <c r="M2538"/>
    </row>
    <row r="2539" spans="1:13" x14ac:dyDescent="0.2">
      <c r="A2539" s="1"/>
      <c r="C2539"/>
      <c r="D2539"/>
      <c r="E2539"/>
      <c r="F2539"/>
      <c r="G2539"/>
      <c r="H2539"/>
      <c r="I2539"/>
      <c r="J2539"/>
      <c r="K2539"/>
      <c r="L2539"/>
      <c r="M2539"/>
    </row>
    <row r="2540" spans="1:13" x14ac:dyDescent="0.2">
      <c r="A2540" s="1"/>
      <c r="C2540"/>
      <c r="D2540"/>
      <c r="E2540"/>
      <c r="F2540"/>
      <c r="G2540"/>
      <c r="H2540"/>
      <c r="I2540"/>
      <c r="J2540"/>
      <c r="K2540"/>
      <c r="L2540"/>
      <c r="M2540"/>
    </row>
    <row r="2541" spans="1:13" x14ac:dyDescent="0.2">
      <c r="A2541" s="1"/>
      <c r="C2541"/>
      <c r="D2541"/>
      <c r="E2541"/>
      <c r="F2541"/>
      <c r="G2541"/>
      <c r="H2541"/>
      <c r="I2541"/>
      <c r="J2541"/>
      <c r="K2541"/>
      <c r="L2541"/>
      <c r="M2541"/>
    </row>
    <row r="2542" spans="1:13" x14ac:dyDescent="0.2">
      <c r="A2542" s="1"/>
      <c r="C2542"/>
      <c r="D2542"/>
      <c r="E2542"/>
      <c r="F2542"/>
      <c r="G2542"/>
      <c r="H2542"/>
      <c r="I2542"/>
      <c r="J2542"/>
      <c r="K2542"/>
      <c r="L2542"/>
      <c r="M2542"/>
    </row>
    <row r="2543" spans="1:13" x14ac:dyDescent="0.2">
      <c r="A2543" s="1"/>
      <c r="C2543"/>
      <c r="D2543"/>
      <c r="E2543"/>
      <c r="F2543"/>
      <c r="G2543"/>
      <c r="H2543"/>
      <c r="I2543"/>
      <c r="J2543"/>
      <c r="K2543"/>
      <c r="L2543"/>
      <c r="M2543"/>
    </row>
    <row r="2544" spans="1:13" x14ac:dyDescent="0.2">
      <c r="A2544" s="1"/>
      <c r="C2544"/>
      <c r="D2544"/>
      <c r="E2544"/>
      <c r="F2544"/>
      <c r="G2544"/>
      <c r="H2544"/>
      <c r="I2544"/>
      <c r="J2544"/>
      <c r="K2544"/>
      <c r="L2544"/>
      <c r="M2544"/>
    </row>
    <row r="2545" spans="1:13" x14ac:dyDescent="0.2">
      <c r="A2545" s="1"/>
      <c r="C2545"/>
      <c r="D2545"/>
      <c r="E2545"/>
      <c r="F2545"/>
      <c r="G2545"/>
      <c r="H2545"/>
      <c r="I2545"/>
      <c r="J2545"/>
      <c r="K2545"/>
      <c r="L2545"/>
      <c r="M2545"/>
    </row>
    <row r="2546" spans="1:13" x14ac:dyDescent="0.2">
      <c r="A2546" s="1"/>
      <c r="C2546"/>
      <c r="D2546"/>
      <c r="E2546"/>
      <c r="F2546"/>
      <c r="G2546"/>
      <c r="H2546"/>
      <c r="I2546"/>
      <c r="J2546"/>
      <c r="K2546"/>
      <c r="L2546"/>
      <c r="M2546"/>
    </row>
    <row r="2547" spans="1:13" x14ac:dyDescent="0.2">
      <c r="A2547" s="1"/>
      <c r="C2547"/>
      <c r="D2547"/>
      <c r="E2547"/>
      <c r="F2547"/>
      <c r="G2547"/>
      <c r="H2547"/>
      <c r="I2547"/>
      <c r="J2547"/>
      <c r="K2547"/>
      <c r="L2547"/>
      <c r="M2547"/>
    </row>
    <row r="2548" spans="1:13" x14ac:dyDescent="0.2">
      <c r="A2548" s="1"/>
      <c r="C2548"/>
      <c r="D2548"/>
      <c r="E2548"/>
      <c r="F2548"/>
      <c r="G2548"/>
      <c r="H2548"/>
      <c r="I2548"/>
      <c r="J2548"/>
      <c r="K2548"/>
      <c r="L2548"/>
      <c r="M2548"/>
    </row>
    <row r="2549" spans="1:13" x14ac:dyDescent="0.2">
      <c r="A2549" s="1"/>
      <c r="C2549"/>
      <c r="D2549"/>
      <c r="E2549"/>
      <c r="F2549"/>
      <c r="G2549"/>
      <c r="H2549"/>
      <c r="I2549"/>
      <c r="J2549"/>
      <c r="K2549"/>
      <c r="L2549"/>
      <c r="M2549"/>
    </row>
    <row r="2550" spans="1:13" x14ac:dyDescent="0.2">
      <c r="A2550" s="1"/>
      <c r="C2550"/>
      <c r="D2550"/>
      <c r="E2550"/>
      <c r="F2550"/>
      <c r="G2550"/>
      <c r="H2550"/>
      <c r="I2550"/>
      <c r="J2550"/>
      <c r="K2550"/>
      <c r="L2550"/>
      <c r="M2550"/>
    </row>
    <row r="2551" spans="1:13" x14ac:dyDescent="0.2">
      <c r="A2551" s="1"/>
      <c r="C2551"/>
      <c r="D2551"/>
      <c r="E2551"/>
      <c r="F2551"/>
      <c r="G2551"/>
      <c r="H2551"/>
      <c r="I2551"/>
      <c r="J2551"/>
      <c r="K2551"/>
      <c r="L2551"/>
      <c r="M2551"/>
    </row>
    <row r="2552" spans="1:13" x14ac:dyDescent="0.2">
      <c r="A2552" s="1"/>
      <c r="C2552"/>
      <c r="D2552"/>
      <c r="E2552"/>
      <c r="F2552"/>
      <c r="G2552"/>
      <c r="H2552"/>
      <c r="I2552"/>
      <c r="J2552"/>
      <c r="K2552"/>
      <c r="L2552"/>
      <c r="M2552"/>
    </row>
    <row r="2553" spans="1:13" x14ac:dyDescent="0.2">
      <c r="A2553" s="1"/>
      <c r="C2553"/>
      <c r="D2553"/>
      <c r="E2553"/>
      <c r="F2553"/>
      <c r="G2553"/>
      <c r="H2553"/>
      <c r="I2553"/>
      <c r="J2553"/>
      <c r="K2553"/>
      <c r="L2553"/>
      <c r="M2553"/>
    </row>
    <row r="2554" spans="1:13" x14ac:dyDescent="0.2">
      <c r="A2554" s="1"/>
      <c r="C2554"/>
      <c r="D2554"/>
      <c r="E2554"/>
      <c r="F2554"/>
      <c r="G2554"/>
      <c r="H2554"/>
      <c r="I2554"/>
      <c r="J2554"/>
      <c r="K2554"/>
      <c r="L2554"/>
      <c r="M2554"/>
    </row>
    <row r="2555" spans="1:13" x14ac:dyDescent="0.2">
      <c r="A2555" s="1"/>
      <c r="C2555"/>
      <c r="D2555"/>
      <c r="E2555"/>
      <c r="F2555"/>
      <c r="G2555"/>
      <c r="H2555"/>
      <c r="I2555"/>
      <c r="J2555"/>
      <c r="K2555"/>
      <c r="L2555"/>
      <c r="M2555"/>
    </row>
    <row r="2556" spans="1:13" x14ac:dyDescent="0.2">
      <c r="A2556" s="1"/>
      <c r="C2556"/>
      <c r="D2556"/>
      <c r="E2556"/>
      <c r="F2556"/>
      <c r="G2556"/>
      <c r="H2556"/>
      <c r="I2556"/>
      <c r="J2556"/>
      <c r="K2556"/>
      <c r="L2556"/>
      <c r="M2556"/>
    </row>
    <row r="2557" spans="1:13" x14ac:dyDescent="0.2">
      <c r="A2557" s="1"/>
      <c r="C2557"/>
      <c r="D2557"/>
      <c r="E2557"/>
      <c r="F2557"/>
      <c r="G2557"/>
      <c r="H2557"/>
      <c r="I2557"/>
      <c r="J2557"/>
      <c r="K2557"/>
      <c r="L2557"/>
      <c r="M2557"/>
    </row>
    <row r="2558" spans="1:13" x14ac:dyDescent="0.2">
      <c r="A2558" s="1"/>
      <c r="C2558"/>
      <c r="D2558"/>
      <c r="E2558"/>
      <c r="F2558"/>
      <c r="G2558"/>
      <c r="H2558"/>
      <c r="I2558"/>
      <c r="J2558"/>
      <c r="K2558"/>
      <c r="L2558"/>
      <c r="M2558"/>
    </row>
    <row r="2559" spans="1:13" x14ac:dyDescent="0.2">
      <c r="A2559" s="1"/>
      <c r="C2559"/>
      <c r="D2559"/>
      <c r="E2559"/>
      <c r="F2559"/>
      <c r="G2559"/>
      <c r="H2559"/>
      <c r="I2559"/>
      <c r="J2559"/>
      <c r="K2559"/>
      <c r="L2559"/>
      <c r="M2559"/>
    </row>
    <row r="2560" spans="1:13" x14ac:dyDescent="0.2">
      <c r="A2560" s="1"/>
      <c r="C2560"/>
      <c r="D2560"/>
      <c r="E2560"/>
      <c r="F2560"/>
      <c r="G2560"/>
      <c r="H2560"/>
      <c r="I2560"/>
      <c r="J2560"/>
      <c r="K2560"/>
      <c r="L2560"/>
      <c r="M2560"/>
    </row>
    <row r="2561" spans="1:13" x14ac:dyDescent="0.2">
      <c r="A2561" s="1"/>
      <c r="C2561"/>
      <c r="D2561"/>
      <c r="E2561"/>
      <c r="F2561"/>
      <c r="G2561"/>
      <c r="H2561"/>
      <c r="I2561"/>
      <c r="J2561"/>
      <c r="K2561"/>
      <c r="L2561"/>
      <c r="M2561"/>
    </row>
    <row r="2562" spans="1:13" x14ac:dyDescent="0.2">
      <c r="A2562" s="1"/>
      <c r="C2562"/>
      <c r="D2562"/>
      <c r="E2562"/>
      <c r="F2562"/>
      <c r="G2562"/>
      <c r="H2562"/>
      <c r="I2562"/>
      <c r="J2562"/>
      <c r="K2562"/>
      <c r="L2562"/>
      <c r="M2562"/>
    </row>
    <row r="2563" spans="1:13" x14ac:dyDescent="0.2">
      <c r="A2563" s="1"/>
      <c r="C2563"/>
      <c r="D2563"/>
      <c r="E2563"/>
      <c r="F2563"/>
      <c r="G2563"/>
      <c r="H2563"/>
      <c r="I2563"/>
      <c r="J2563"/>
      <c r="K2563"/>
      <c r="L2563"/>
      <c r="M2563"/>
    </row>
    <row r="2564" spans="1:13" x14ac:dyDescent="0.2">
      <c r="A2564" s="1"/>
      <c r="C2564"/>
      <c r="D2564"/>
      <c r="E2564"/>
      <c r="F2564"/>
      <c r="G2564"/>
      <c r="H2564"/>
      <c r="I2564"/>
      <c r="J2564"/>
      <c r="K2564"/>
      <c r="L2564"/>
      <c r="M2564"/>
    </row>
    <row r="2565" spans="1:13" x14ac:dyDescent="0.2">
      <c r="A2565" s="1"/>
      <c r="C2565"/>
      <c r="D2565"/>
      <c r="E2565"/>
      <c r="F2565"/>
      <c r="G2565"/>
      <c r="H2565"/>
      <c r="I2565"/>
      <c r="J2565"/>
      <c r="K2565"/>
      <c r="L2565"/>
      <c r="M2565"/>
    </row>
    <row r="2566" spans="1:13" x14ac:dyDescent="0.2">
      <c r="A2566" s="1"/>
      <c r="C2566"/>
      <c r="D2566"/>
      <c r="E2566"/>
      <c r="F2566"/>
      <c r="G2566"/>
      <c r="H2566"/>
      <c r="I2566"/>
      <c r="J2566"/>
      <c r="K2566"/>
      <c r="L2566"/>
      <c r="M2566"/>
    </row>
    <row r="2567" spans="1:13" x14ac:dyDescent="0.2">
      <c r="A2567" s="1"/>
      <c r="C2567"/>
      <c r="D2567"/>
      <c r="E2567"/>
      <c r="F2567"/>
      <c r="G2567"/>
      <c r="H2567"/>
      <c r="I2567"/>
      <c r="J2567"/>
      <c r="K2567"/>
      <c r="L2567"/>
      <c r="M2567"/>
    </row>
    <row r="2568" spans="1:13" x14ac:dyDescent="0.2">
      <c r="A2568" s="1"/>
      <c r="C2568"/>
      <c r="D2568"/>
      <c r="E2568"/>
      <c r="F2568"/>
      <c r="G2568"/>
      <c r="H2568"/>
      <c r="I2568"/>
      <c r="J2568"/>
      <c r="K2568"/>
      <c r="L2568"/>
      <c r="M2568"/>
    </row>
    <row r="2569" spans="1:13" x14ac:dyDescent="0.2">
      <c r="A2569" s="1"/>
      <c r="C2569"/>
      <c r="D2569"/>
      <c r="E2569"/>
      <c r="F2569"/>
      <c r="G2569"/>
      <c r="H2569"/>
      <c r="I2569"/>
      <c r="J2569"/>
      <c r="K2569"/>
      <c r="L2569"/>
      <c r="M2569"/>
    </row>
    <row r="2570" spans="1:13" x14ac:dyDescent="0.2">
      <c r="A2570" s="1"/>
      <c r="C2570"/>
      <c r="D2570"/>
      <c r="E2570"/>
      <c r="F2570"/>
      <c r="G2570"/>
      <c r="H2570"/>
      <c r="I2570"/>
      <c r="J2570"/>
      <c r="K2570"/>
      <c r="L2570"/>
      <c r="M2570"/>
    </row>
    <row r="2571" spans="1:13" x14ac:dyDescent="0.2">
      <c r="A2571" s="1"/>
      <c r="C2571"/>
      <c r="D2571"/>
      <c r="E2571"/>
      <c r="F2571"/>
      <c r="G2571"/>
      <c r="H2571"/>
      <c r="I2571"/>
      <c r="J2571"/>
      <c r="K2571"/>
      <c r="L2571"/>
      <c r="M2571"/>
    </row>
    <row r="2572" spans="1:13" x14ac:dyDescent="0.2">
      <c r="A2572" s="1"/>
      <c r="C2572"/>
      <c r="D2572"/>
      <c r="E2572"/>
      <c r="F2572"/>
      <c r="G2572"/>
      <c r="H2572"/>
      <c r="I2572"/>
      <c r="J2572"/>
      <c r="K2572"/>
      <c r="L2572"/>
      <c r="M2572"/>
    </row>
    <row r="2573" spans="1:13" x14ac:dyDescent="0.2">
      <c r="A2573" s="1"/>
      <c r="C2573"/>
      <c r="D2573"/>
      <c r="E2573"/>
      <c r="F2573"/>
      <c r="G2573"/>
      <c r="H2573"/>
      <c r="I2573"/>
      <c r="J2573"/>
      <c r="K2573"/>
      <c r="L2573"/>
      <c r="M2573"/>
    </row>
    <row r="2574" spans="1:13" x14ac:dyDescent="0.2">
      <c r="A2574" s="1"/>
      <c r="C2574"/>
      <c r="D2574"/>
      <c r="E2574"/>
      <c r="F2574"/>
      <c r="G2574"/>
      <c r="H2574"/>
      <c r="I2574"/>
      <c r="J2574"/>
      <c r="K2574"/>
      <c r="L2574"/>
      <c r="M2574"/>
    </row>
    <row r="2575" spans="1:13" x14ac:dyDescent="0.2">
      <c r="A2575" s="1"/>
      <c r="C2575"/>
      <c r="D2575"/>
      <c r="E2575"/>
      <c r="F2575"/>
      <c r="G2575"/>
      <c r="H2575"/>
      <c r="I2575"/>
      <c r="J2575"/>
      <c r="K2575"/>
      <c r="L2575"/>
      <c r="M2575"/>
    </row>
    <row r="2576" spans="1:13" x14ac:dyDescent="0.2">
      <c r="A2576" s="1"/>
      <c r="C2576"/>
      <c r="D2576"/>
      <c r="E2576"/>
      <c r="F2576"/>
      <c r="G2576"/>
      <c r="H2576"/>
      <c r="I2576"/>
      <c r="J2576"/>
      <c r="K2576"/>
      <c r="L2576"/>
      <c r="M2576"/>
    </row>
    <row r="2577" spans="1:13" x14ac:dyDescent="0.2">
      <c r="A2577" s="1"/>
      <c r="C2577"/>
      <c r="D2577"/>
      <c r="E2577"/>
      <c r="F2577"/>
      <c r="G2577"/>
      <c r="H2577"/>
      <c r="I2577"/>
      <c r="J2577"/>
      <c r="K2577"/>
      <c r="L2577"/>
      <c r="M2577"/>
    </row>
    <row r="2578" spans="1:13" x14ac:dyDescent="0.2">
      <c r="A2578" s="1"/>
      <c r="C2578"/>
      <c r="D2578"/>
      <c r="E2578"/>
      <c r="F2578"/>
      <c r="G2578"/>
      <c r="H2578"/>
      <c r="I2578"/>
      <c r="J2578"/>
      <c r="K2578"/>
      <c r="L2578"/>
      <c r="M2578"/>
    </row>
    <row r="2579" spans="1:13" x14ac:dyDescent="0.2">
      <c r="A2579" s="1"/>
      <c r="C2579"/>
      <c r="D2579"/>
      <c r="E2579"/>
      <c r="F2579"/>
      <c r="G2579"/>
      <c r="H2579"/>
      <c r="I2579"/>
      <c r="J2579"/>
      <c r="K2579"/>
      <c r="L2579"/>
      <c r="M2579"/>
    </row>
    <row r="2580" spans="1:13" x14ac:dyDescent="0.2">
      <c r="A2580" s="1"/>
      <c r="C2580"/>
      <c r="D2580"/>
      <c r="E2580"/>
      <c r="F2580"/>
      <c r="G2580"/>
      <c r="H2580"/>
      <c r="I2580"/>
      <c r="J2580"/>
      <c r="K2580"/>
      <c r="L2580"/>
      <c r="M2580"/>
    </row>
    <row r="2581" spans="1:13" x14ac:dyDescent="0.2">
      <c r="A2581" s="1"/>
      <c r="C2581"/>
      <c r="D2581"/>
      <c r="E2581"/>
      <c r="F2581"/>
      <c r="G2581"/>
      <c r="H2581"/>
      <c r="I2581"/>
      <c r="J2581"/>
      <c r="K2581"/>
      <c r="L2581"/>
      <c r="M2581"/>
    </row>
    <row r="2582" spans="1:13" x14ac:dyDescent="0.2">
      <c r="A2582" s="1"/>
      <c r="C2582"/>
      <c r="D2582"/>
      <c r="E2582"/>
      <c r="F2582"/>
      <c r="G2582"/>
      <c r="H2582"/>
      <c r="I2582"/>
      <c r="J2582"/>
      <c r="K2582"/>
      <c r="L2582"/>
      <c r="M2582"/>
    </row>
    <row r="2583" spans="1:13" x14ac:dyDescent="0.2">
      <c r="A2583" s="1"/>
      <c r="C2583"/>
      <c r="D2583"/>
      <c r="E2583"/>
      <c r="F2583"/>
      <c r="G2583"/>
      <c r="H2583"/>
      <c r="I2583"/>
      <c r="J2583"/>
      <c r="K2583"/>
      <c r="L2583"/>
      <c r="M2583"/>
    </row>
    <row r="2584" spans="1:13" x14ac:dyDescent="0.2">
      <c r="A2584" s="1"/>
      <c r="C2584"/>
      <c r="D2584"/>
      <c r="E2584"/>
      <c r="F2584"/>
      <c r="G2584"/>
      <c r="H2584"/>
      <c r="I2584"/>
      <c r="J2584"/>
      <c r="K2584"/>
      <c r="L2584"/>
      <c r="M2584"/>
    </row>
    <row r="2585" spans="1:13" x14ac:dyDescent="0.2">
      <c r="A2585" s="1"/>
      <c r="C2585"/>
      <c r="D2585"/>
      <c r="E2585"/>
      <c r="F2585"/>
      <c r="G2585"/>
      <c r="H2585"/>
      <c r="I2585"/>
      <c r="J2585"/>
      <c r="K2585"/>
      <c r="L2585"/>
      <c r="M2585"/>
    </row>
    <row r="2586" spans="1:13" x14ac:dyDescent="0.2">
      <c r="A2586" s="1"/>
      <c r="C2586"/>
      <c r="D2586"/>
      <c r="E2586"/>
      <c r="F2586"/>
      <c r="G2586"/>
      <c r="H2586"/>
      <c r="I2586"/>
      <c r="J2586"/>
      <c r="K2586"/>
      <c r="L2586"/>
      <c r="M2586"/>
    </row>
    <row r="2587" spans="1:13" x14ac:dyDescent="0.2">
      <c r="A2587" s="1"/>
      <c r="C2587"/>
      <c r="D2587"/>
      <c r="E2587"/>
      <c r="F2587"/>
      <c r="G2587"/>
      <c r="H2587"/>
      <c r="I2587"/>
      <c r="J2587"/>
      <c r="K2587"/>
      <c r="L2587"/>
      <c r="M2587"/>
    </row>
    <row r="2588" spans="1:13" x14ac:dyDescent="0.2">
      <c r="A2588" s="1"/>
      <c r="C2588"/>
      <c r="D2588"/>
      <c r="E2588"/>
      <c r="F2588"/>
      <c r="G2588"/>
      <c r="H2588"/>
      <c r="I2588"/>
      <c r="J2588"/>
      <c r="K2588"/>
      <c r="L2588"/>
      <c r="M2588"/>
    </row>
    <row r="2589" spans="1:13" x14ac:dyDescent="0.2">
      <c r="A2589" s="1"/>
      <c r="C2589"/>
      <c r="D2589"/>
      <c r="E2589"/>
      <c r="F2589"/>
      <c r="G2589"/>
      <c r="H2589"/>
      <c r="I2589"/>
      <c r="J2589"/>
      <c r="K2589"/>
      <c r="L2589"/>
      <c r="M2589"/>
    </row>
    <row r="2590" spans="1:13" x14ac:dyDescent="0.2">
      <c r="A2590" s="1"/>
      <c r="C2590"/>
      <c r="D2590"/>
      <c r="E2590"/>
      <c r="F2590"/>
      <c r="G2590"/>
      <c r="H2590"/>
      <c r="I2590"/>
      <c r="J2590"/>
      <c r="K2590"/>
      <c r="L2590"/>
      <c r="M2590"/>
    </row>
    <row r="2591" spans="1:13" x14ac:dyDescent="0.2">
      <c r="A2591" s="1"/>
      <c r="C2591"/>
      <c r="D2591"/>
      <c r="E2591"/>
      <c r="F2591"/>
      <c r="G2591"/>
      <c r="H2591"/>
      <c r="I2591"/>
      <c r="J2591"/>
      <c r="K2591"/>
      <c r="L2591"/>
      <c r="M2591"/>
    </row>
    <row r="2592" spans="1:13" x14ac:dyDescent="0.2">
      <c r="A2592" s="1"/>
      <c r="C2592"/>
      <c r="D2592"/>
      <c r="E2592"/>
      <c r="F2592"/>
      <c r="G2592"/>
      <c r="H2592"/>
      <c r="I2592"/>
      <c r="J2592"/>
      <c r="K2592"/>
      <c r="L2592"/>
      <c r="M2592"/>
    </row>
    <row r="2593" spans="1:13" x14ac:dyDescent="0.2">
      <c r="A2593" s="1"/>
      <c r="C2593"/>
      <c r="D2593"/>
      <c r="E2593"/>
      <c r="F2593"/>
      <c r="G2593"/>
      <c r="H2593"/>
      <c r="I2593"/>
      <c r="J2593"/>
      <c r="K2593"/>
      <c r="L2593"/>
      <c r="M2593"/>
    </row>
    <row r="2594" spans="1:13" x14ac:dyDescent="0.2">
      <c r="A2594" s="1"/>
      <c r="C2594"/>
      <c r="D2594"/>
      <c r="E2594"/>
      <c r="F2594"/>
      <c r="G2594"/>
      <c r="H2594"/>
      <c r="I2594"/>
      <c r="J2594"/>
      <c r="K2594"/>
      <c r="L2594"/>
      <c r="M2594"/>
    </row>
    <row r="2595" spans="1:13" x14ac:dyDescent="0.2">
      <c r="A2595" s="1"/>
      <c r="C2595"/>
      <c r="D2595"/>
      <c r="E2595"/>
      <c r="F2595"/>
      <c r="G2595"/>
      <c r="H2595"/>
      <c r="I2595"/>
      <c r="J2595"/>
      <c r="K2595"/>
      <c r="L2595"/>
      <c r="M2595"/>
    </row>
    <row r="2596" spans="1:13" x14ac:dyDescent="0.2">
      <c r="A2596" s="1"/>
      <c r="C2596"/>
      <c r="D2596"/>
      <c r="E2596"/>
      <c r="F2596"/>
      <c r="G2596"/>
      <c r="H2596"/>
      <c r="I2596"/>
      <c r="J2596"/>
      <c r="K2596"/>
      <c r="L2596"/>
      <c r="M2596"/>
    </row>
    <row r="2597" spans="1:13" x14ac:dyDescent="0.2">
      <c r="A2597" s="1"/>
      <c r="C2597"/>
      <c r="D2597"/>
      <c r="E2597"/>
      <c r="F2597"/>
      <c r="G2597"/>
      <c r="H2597"/>
      <c r="I2597"/>
      <c r="J2597"/>
      <c r="K2597"/>
      <c r="L2597"/>
      <c r="M2597"/>
    </row>
    <row r="2598" spans="1:13" x14ac:dyDescent="0.2">
      <c r="A2598" s="1"/>
      <c r="C2598"/>
      <c r="D2598"/>
      <c r="E2598"/>
      <c r="F2598"/>
      <c r="G2598"/>
      <c r="H2598"/>
      <c r="I2598"/>
      <c r="J2598"/>
      <c r="K2598"/>
      <c r="L2598"/>
      <c r="M2598"/>
    </row>
    <row r="2599" spans="1:13" x14ac:dyDescent="0.2">
      <c r="A2599" s="1"/>
      <c r="C2599"/>
      <c r="D2599"/>
      <c r="E2599"/>
      <c r="F2599"/>
      <c r="G2599"/>
      <c r="H2599"/>
      <c r="I2599"/>
      <c r="J2599"/>
      <c r="K2599"/>
      <c r="L2599"/>
      <c r="M2599"/>
    </row>
    <row r="2600" spans="1:13" x14ac:dyDescent="0.2">
      <c r="A2600" s="1"/>
      <c r="C2600"/>
      <c r="D2600"/>
      <c r="E2600"/>
      <c r="F2600"/>
      <c r="G2600"/>
      <c r="H2600"/>
      <c r="I2600"/>
      <c r="J2600"/>
      <c r="K2600"/>
      <c r="L2600"/>
      <c r="M2600"/>
    </row>
    <row r="2601" spans="1:13" x14ac:dyDescent="0.2">
      <c r="A2601" s="1"/>
      <c r="C2601"/>
      <c r="D2601"/>
      <c r="E2601"/>
      <c r="F2601"/>
      <c r="G2601"/>
      <c r="H2601"/>
      <c r="I2601"/>
      <c r="J2601"/>
      <c r="K2601"/>
      <c r="L2601"/>
      <c r="M2601"/>
    </row>
    <row r="2602" spans="1:13" x14ac:dyDescent="0.2">
      <c r="A2602" s="1"/>
      <c r="C2602"/>
      <c r="D2602"/>
      <c r="E2602"/>
      <c r="F2602"/>
      <c r="G2602"/>
      <c r="H2602"/>
      <c r="I2602"/>
      <c r="J2602"/>
      <c r="K2602"/>
      <c r="L2602"/>
      <c r="M2602"/>
    </row>
    <row r="2603" spans="1:13" x14ac:dyDescent="0.2">
      <c r="A2603" s="1"/>
      <c r="C2603"/>
      <c r="D2603"/>
      <c r="E2603"/>
      <c r="F2603"/>
      <c r="G2603"/>
      <c r="H2603"/>
      <c r="I2603"/>
      <c r="J2603"/>
      <c r="K2603"/>
      <c r="L2603"/>
      <c r="M2603"/>
    </row>
    <row r="2604" spans="1:13" x14ac:dyDescent="0.2">
      <c r="A2604" s="1"/>
      <c r="C2604"/>
      <c r="D2604"/>
      <c r="E2604"/>
      <c r="F2604"/>
      <c r="G2604"/>
      <c r="H2604"/>
      <c r="I2604"/>
      <c r="J2604"/>
      <c r="K2604"/>
      <c r="L2604"/>
      <c r="M2604"/>
    </row>
    <row r="2605" spans="1:13" x14ac:dyDescent="0.2">
      <c r="A2605" s="1"/>
      <c r="C2605"/>
      <c r="D2605"/>
      <c r="E2605"/>
      <c r="F2605"/>
      <c r="G2605"/>
      <c r="H2605"/>
      <c r="I2605"/>
      <c r="J2605"/>
      <c r="K2605"/>
      <c r="L2605"/>
      <c r="M2605"/>
    </row>
    <row r="2606" spans="1:13" x14ac:dyDescent="0.2">
      <c r="A2606" s="1"/>
      <c r="C2606"/>
      <c r="D2606"/>
      <c r="E2606"/>
      <c r="F2606"/>
      <c r="G2606"/>
      <c r="H2606"/>
      <c r="I2606"/>
      <c r="J2606"/>
      <c r="K2606"/>
      <c r="L2606"/>
      <c r="M2606"/>
    </row>
    <row r="2607" spans="1:13" x14ac:dyDescent="0.2">
      <c r="A2607" s="1"/>
      <c r="C2607"/>
      <c r="D2607"/>
      <c r="E2607"/>
      <c r="F2607"/>
      <c r="G2607"/>
      <c r="H2607"/>
      <c r="I2607"/>
      <c r="J2607"/>
      <c r="K2607"/>
      <c r="L2607"/>
      <c r="M2607"/>
    </row>
    <row r="2608" spans="1:13" x14ac:dyDescent="0.2">
      <c r="A2608" s="1"/>
      <c r="C2608"/>
      <c r="D2608"/>
      <c r="E2608"/>
      <c r="F2608"/>
      <c r="G2608"/>
      <c r="H2608"/>
      <c r="I2608"/>
      <c r="J2608"/>
      <c r="K2608"/>
      <c r="L2608"/>
      <c r="M2608"/>
    </row>
    <row r="2609" spans="1:13" x14ac:dyDescent="0.2">
      <c r="A2609" s="1"/>
      <c r="C2609"/>
      <c r="D2609"/>
      <c r="E2609"/>
      <c r="F2609"/>
      <c r="G2609"/>
      <c r="H2609"/>
      <c r="I2609"/>
      <c r="J2609"/>
      <c r="K2609"/>
      <c r="L2609"/>
      <c r="M2609"/>
    </row>
    <row r="2610" spans="1:13" x14ac:dyDescent="0.2">
      <c r="A2610" s="1"/>
      <c r="C2610"/>
      <c r="D2610"/>
      <c r="E2610"/>
      <c r="F2610"/>
      <c r="G2610"/>
      <c r="H2610"/>
      <c r="I2610"/>
      <c r="J2610"/>
      <c r="K2610"/>
      <c r="L2610"/>
      <c r="M2610"/>
    </row>
    <row r="2611" spans="1:13" x14ac:dyDescent="0.2">
      <c r="A2611" s="1"/>
      <c r="C2611"/>
      <c r="D2611"/>
      <c r="E2611"/>
      <c r="F2611"/>
      <c r="G2611"/>
      <c r="H2611"/>
      <c r="I2611"/>
      <c r="J2611"/>
      <c r="K2611"/>
      <c r="L2611"/>
      <c r="M2611"/>
    </row>
    <row r="2612" spans="1:13" x14ac:dyDescent="0.2">
      <c r="A2612" s="1"/>
      <c r="C2612"/>
      <c r="D2612"/>
      <c r="E2612"/>
      <c r="F2612"/>
      <c r="G2612"/>
      <c r="H2612"/>
      <c r="I2612"/>
      <c r="J2612"/>
      <c r="K2612"/>
      <c r="L2612"/>
      <c r="M2612"/>
    </row>
    <row r="2613" spans="1:13" x14ac:dyDescent="0.2">
      <c r="A2613" s="1"/>
      <c r="C2613"/>
      <c r="D2613"/>
      <c r="E2613"/>
      <c r="F2613"/>
      <c r="G2613"/>
      <c r="H2613"/>
      <c r="I2613"/>
      <c r="J2613"/>
      <c r="K2613"/>
      <c r="L2613"/>
      <c r="M2613"/>
    </row>
    <row r="2614" spans="1:13" x14ac:dyDescent="0.2">
      <c r="A2614" s="1"/>
      <c r="C2614"/>
      <c r="D2614"/>
      <c r="E2614"/>
      <c r="F2614"/>
      <c r="G2614"/>
      <c r="H2614"/>
      <c r="I2614"/>
      <c r="J2614"/>
      <c r="K2614"/>
      <c r="L2614"/>
      <c r="M2614"/>
    </row>
    <row r="2615" spans="1:13" x14ac:dyDescent="0.2">
      <c r="A2615" s="1"/>
      <c r="C2615"/>
      <c r="D2615"/>
      <c r="E2615"/>
      <c r="F2615"/>
      <c r="G2615"/>
      <c r="H2615"/>
      <c r="I2615"/>
      <c r="J2615"/>
      <c r="K2615"/>
      <c r="L2615"/>
      <c r="M2615"/>
    </row>
    <row r="2616" spans="1:13" x14ac:dyDescent="0.2">
      <c r="A2616" s="1"/>
      <c r="C2616"/>
      <c r="D2616"/>
      <c r="E2616"/>
      <c r="F2616"/>
      <c r="G2616"/>
      <c r="H2616"/>
      <c r="I2616"/>
      <c r="J2616"/>
      <c r="K2616"/>
      <c r="L2616"/>
      <c r="M2616"/>
    </row>
    <row r="2617" spans="1:13" x14ac:dyDescent="0.2">
      <c r="A2617" s="1"/>
      <c r="C2617"/>
      <c r="D2617"/>
      <c r="E2617"/>
      <c r="F2617"/>
      <c r="G2617"/>
      <c r="H2617"/>
      <c r="I2617"/>
      <c r="J2617"/>
      <c r="K2617"/>
      <c r="L2617"/>
      <c r="M2617"/>
    </row>
    <row r="2618" spans="1:13" x14ac:dyDescent="0.2">
      <c r="A2618" s="1"/>
      <c r="C2618"/>
      <c r="D2618"/>
      <c r="E2618"/>
      <c r="F2618"/>
      <c r="G2618"/>
      <c r="H2618"/>
      <c r="I2618"/>
      <c r="J2618"/>
      <c r="K2618"/>
      <c r="L2618"/>
      <c r="M2618"/>
    </row>
    <row r="2619" spans="1:13" x14ac:dyDescent="0.2">
      <c r="A2619" s="1"/>
      <c r="C2619"/>
      <c r="D2619"/>
      <c r="E2619"/>
      <c r="F2619"/>
      <c r="G2619"/>
      <c r="H2619"/>
      <c r="I2619"/>
      <c r="J2619"/>
      <c r="K2619"/>
      <c r="L2619"/>
      <c r="M2619"/>
    </row>
    <row r="2620" spans="1:13" x14ac:dyDescent="0.2">
      <c r="A2620" s="1"/>
      <c r="C2620"/>
      <c r="D2620"/>
      <c r="E2620"/>
      <c r="F2620"/>
      <c r="G2620"/>
      <c r="H2620"/>
      <c r="I2620"/>
      <c r="J2620"/>
      <c r="K2620"/>
      <c r="L2620"/>
      <c r="M2620"/>
    </row>
    <row r="2621" spans="1:13" x14ac:dyDescent="0.2">
      <c r="A2621" s="1"/>
      <c r="C2621"/>
      <c r="D2621"/>
      <c r="E2621"/>
      <c r="F2621"/>
      <c r="G2621"/>
      <c r="H2621"/>
      <c r="I2621"/>
      <c r="J2621"/>
      <c r="K2621"/>
      <c r="L2621"/>
      <c r="M2621"/>
    </row>
    <row r="2622" spans="1:13" x14ac:dyDescent="0.2">
      <c r="A2622" s="1"/>
      <c r="C2622"/>
      <c r="D2622"/>
      <c r="E2622"/>
      <c r="F2622"/>
      <c r="G2622"/>
      <c r="H2622"/>
      <c r="I2622"/>
      <c r="J2622"/>
      <c r="K2622"/>
      <c r="L2622"/>
      <c r="M2622"/>
    </row>
    <row r="2623" spans="1:13" x14ac:dyDescent="0.2">
      <c r="A2623" s="1"/>
      <c r="C2623"/>
      <c r="D2623"/>
      <c r="E2623"/>
      <c r="F2623"/>
      <c r="G2623"/>
      <c r="H2623"/>
      <c r="I2623"/>
      <c r="J2623"/>
      <c r="K2623"/>
      <c r="L2623"/>
      <c r="M2623"/>
    </row>
    <row r="2624" spans="1:13" x14ac:dyDescent="0.2">
      <c r="A2624" s="1"/>
      <c r="C2624"/>
      <c r="D2624"/>
      <c r="E2624"/>
      <c r="F2624"/>
      <c r="G2624"/>
      <c r="H2624"/>
      <c r="I2624"/>
      <c r="J2624"/>
      <c r="K2624"/>
      <c r="L2624"/>
      <c r="M2624"/>
    </row>
    <row r="2625" spans="1:13" x14ac:dyDescent="0.2">
      <c r="A2625" s="1"/>
      <c r="C2625"/>
      <c r="D2625"/>
      <c r="E2625"/>
      <c r="F2625"/>
      <c r="G2625"/>
      <c r="H2625"/>
      <c r="I2625"/>
      <c r="J2625"/>
      <c r="K2625"/>
      <c r="L2625"/>
      <c r="M2625"/>
    </row>
    <row r="2626" spans="1:13" x14ac:dyDescent="0.2">
      <c r="A2626" s="1"/>
      <c r="C2626"/>
      <c r="D2626"/>
      <c r="E2626"/>
      <c r="F2626"/>
      <c r="G2626"/>
      <c r="H2626"/>
      <c r="I2626"/>
      <c r="J2626"/>
      <c r="K2626"/>
      <c r="L2626"/>
      <c r="M2626"/>
    </row>
    <row r="2627" spans="1:13" x14ac:dyDescent="0.2">
      <c r="A2627" s="1"/>
      <c r="C2627"/>
      <c r="D2627"/>
      <c r="E2627"/>
      <c r="F2627"/>
      <c r="G2627"/>
      <c r="H2627"/>
      <c r="I2627"/>
      <c r="J2627"/>
      <c r="K2627"/>
      <c r="L2627"/>
      <c r="M2627"/>
    </row>
    <row r="2628" spans="1:13" x14ac:dyDescent="0.2">
      <c r="A2628" s="1"/>
      <c r="C2628"/>
      <c r="D2628"/>
      <c r="E2628"/>
      <c r="F2628"/>
      <c r="G2628"/>
      <c r="H2628"/>
      <c r="I2628"/>
      <c r="J2628"/>
      <c r="K2628"/>
      <c r="L2628"/>
      <c r="M2628"/>
    </row>
    <row r="2629" spans="1:13" x14ac:dyDescent="0.2">
      <c r="A2629" s="1"/>
      <c r="C2629"/>
      <c r="D2629"/>
      <c r="E2629"/>
      <c r="F2629"/>
      <c r="G2629"/>
      <c r="H2629"/>
      <c r="I2629"/>
      <c r="J2629"/>
      <c r="K2629"/>
      <c r="L2629"/>
      <c r="M2629"/>
    </row>
    <row r="2630" spans="1:13" x14ac:dyDescent="0.2">
      <c r="A2630" s="1"/>
      <c r="C2630"/>
      <c r="D2630"/>
      <c r="E2630"/>
      <c r="F2630"/>
      <c r="G2630"/>
      <c r="H2630"/>
      <c r="I2630"/>
      <c r="J2630"/>
      <c r="K2630"/>
      <c r="L2630"/>
      <c r="M2630"/>
    </row>
    <row r="2631" spans="1:13" x14ac:dyDescent="0.2">
      <c r="A2631" s="1"/>
      <c r="C2631"/>
      <c r="D2631"/>
      <c r="E2631"/>
      <c r="F2631"/>
      <c r="G2631"/>
      <c r="H2631"/>
      <c r="I2631"/>
      <c r="J2631"/>
      <c r="K2631"/>
      <c r="L2631"/>
      <c r="M2631"/>
    </row>
    <row r="2632" spans="1:13" x14ac:dyDescent="0.2">
      <c r="A2632" s="1"/>
      <c r="C2632"/>
      <c r="D2632"/>
      <c r="E2632"/>
      <c r="F2632"/>
      <c r="G2632"/>
      <c r="H2632"/>
      <c r="I2632"/>
      <c r="J2632"/>
      <c r="K2632"/>
      <c r="L2632"/>
      <c r="M2632"/>
    </row>
    <row r="2633" spans="1:13" x14ac:dyDescent="0.2">
      <c r="A2633" s="1"/>
      <c r="C2633"/>
      <c r="D2633"/>
      <c r="E2633"/>
      <c r="F2633"/>
      <c r="G2633"/>
      <c r="H2633"/>
      <c r="I2633"/>
      <c r="J2633"/>
      <c r="K2633"/>
      <c r="L2633"/>
      <c r="M2633"/>
    </row>
    <row r="2634" spans="1:13" x14ac:dyDescent="0.2">
      <c r="A2634" s="1"/>
      <c r="C2634"/>
      <c r="D2634"/>
      <c r="E2634"/>
      <c r="F2634"/>
      <c r="G2634"/>
      <c r="H2634"/>
      <c r="I2634"/>
      <c r="J2634"/>
      <c r="K2634"/>
      <c r="L2634"/>
      <c r="M2634"/>
    </row>
    <row r="2635" spans="1:13" x14ac:dyDescent="0.2">
      <c r="A2635" s="1"/>
      <c r="C2635"/>
      <c r="D2635"/>
      <c r="E2635"/>
      <c r="F2635"/>
      <c r="G2635"/>
      <c r="H2635"/>
      <c r="I2635"/>
      <c r="J2635"/>
      <c r="K2635"/>
      <c r="L2635"/>
      <c r="M2635"/>
    </row>
    <row r="2636" spans="1:13" x14ac:dyDescent="0.2">
      <c r="A2636" s="1"/>
      <c r="C2636"/>
      <c r="D2636"/>
      <c r="E2636"/>
      <c r="F2636"/>
      <c r="G2636"/>
      <c r="H2636"/>
      <c r="I2636"/>
      <c r="J2636"/>
      <c r="K2636"/>
      <c r="L2636"/>
      <c r="M2636"/>
    </row>
    <row r="2637" spans="1:13" x14ac:dyDescent="0.2">
      <c r="A2637" s="1"/>
      <c r="C2637"/>
      <c r="D2637"/>
      <c r="E2637"/>
      <c r="F2637"/>
      <c r="G2637"/>
      <c r="H2637"/>
      <c r="I2637"/>
      <c r="J2637"/>
      <c r="K2637"/>
      <c r="L2637"/>
      <c r="M2637"/>
    </row>
    <row r="2638" spans="1:13" x14ac:dyDescent="0.2">
      <c r="A2638" s="1"/>
      <c r="C2638"/>
      <c r="D2638"/>
      <c r="E2638"/>
      <c r="F2638"/>
      <c r="G2638"/>
      <c r="H2638"/>
      <c r="I2638"/>
      <c r="J2638"/>
      <c r="K2638"/>
      <c r="L2638"/>
      <c r="M2638"/>
    </row>
    <row r="2639" spans="1:13" x14ac:dyDescent="0.2">
      <c r="A2639" s="1"/>
      <c r="C2639"/>
      <c r="D2639"/>
      <c r="E2639"/>
      <c r="F2639"/>
      <c r="G2639"/>
      <c r="H2639"/>
      <c r="I2639"/>
      <c r="J2639"/>
      <c r="K2639"/>
      <c r="L2639"/>
      <c r="M2639"/>
    </row>
    <row r="2640" spans="1:13" x14ac:dyDescent="0.2">
      <c r="A2640" s="1"/>
      <c r="C2640"/>
      <c r="D2640"/>
      <c r="E2640"/>
      <c r="F2640"/>
      <c r="G2640"/>
      <c r="H2640"/>
      <c r="I2640"/>
      <c r="J2640"/>
      <c r="K2640"/>
      <c r="L2640"/>
      <c r="M2640"/>
    </row>
    <row r="2641" spans="1:13" x14ac:dyDescent="0.2">
      <c r="A2641" s="1"/>
      <c r="C2641"/>
      <c r="D2641"/>
      <c r="E2641"/>
      <c r="F2641"/>
      <c r="G2641"/>
      <c r="H2641"/>
      <c r="I2641"/>
      <c r="J2641"/>
      <c r="K2641"/>
      <c r="L2641"/>
      <c r="M2641"/>
    </row>
    <row r="2642" spans="1:13" x14ac:dyDescent="0.2">
      <c r="A2642" s="1"/>
      <c r="C2642"/>
      <c r="D2642"/>
      <c r="E2642"/>
      <c r="F2642"/>
      <c r="G2642"/>
      <c r="H2642"/>
      <c r="I2642"/>
      <c r="J2642"/>
      <c r="K2642"/>
      <c r="L2642"/>
      <c r="M2642"/>
    </row>
    <row r="2643" spans="1:13" x14ac:dyDescent="0.2">
      <c r="A2643" s="1"/>
      <c r="C2643"/>
      <c r="D2643"/>
      <c r="E2643"/>
      <c r="F2643"/>
      <c r="G2643"/>
      <c r="H2643"/>
      <c r="I2643"/>
      <c r="J2643"/>
      <c r="K2643"/>
      <c r="L2643"/>
      <c r="M2643"/>
    </row>
    <row r="2644" spans="1:13" x14ac:dyDescent="0.2">
      <c r="A2644" s="1"/>
      <c r="C2644"/>
      <c r="D2644"/>
      <c r="E2644"/>
      <c r="F2644"/>
      <c r="G2644"/>
      <c r="H2644"/>
      <c r="I2644"/>
      <c r="J2644"/>
      <c r="K2644"/>
      <c r="L2644"/>
      <c r="M2644"/>
    </row>
    <row r="2645" spans="1:13" x14ac:dyDescent="0.2">
      <c r="A2645" s="1"/>
      <c r="C2645"/>
      <c r="D2645"/>
      <c r="E2645"/>
      <c r="F2645"/>
      <c r="G2645"/>
      <c r="H2645"/>
      <c r="I2645"/>
      <c r="J2645"/>
      <c r="K2645"/>
      <c r="L2645"/>
      <c r="M2645"/>
    </row>
    <row r="2646" spans="1:13" x14ac:dyDescent="0.2">
      <c r="A2646" s="1"/>
      <c r="C2646"/>
      <c r="D2646"/>
      <c r="E2646"/>
      <c r="F2646"/>
      <c r="G2646"/>
      <c r="H2646"/>
      <c r="I2646"/>
      <c r="J2646"/>
      <c r="K2646"/>
      <c r="L2646"/>
      <c r="M2646"/>
    </row>
    <row r="2647" spans="1:13" x14ac:dyDescent="0.2">
      <c r="A2647" s="1"/>
      <c r="C2647"/>
      <c r="D2647"/>
      <c r="E2647"/>
      <c r="F2647"/>
      <c r="G2647"/>
      <c r="H2647"/>
      <c r="I2647"/>
      <c r="J2647"/>
      <c r="K2647"/>
      <c r="L2647"/>
      <c r="M2647"/>
    </row>
    <row r="2648" spans="1:13" x14ac:dyDescent="0.2">
      <c r="A2648" s="1"/>
      <c r="C2648"/>
      <c r="D2648"/>
      <c r="E2648"/>
      <c r="F2648"/>
      <c r="G2648"/>
      <c r="H2648"/>
      <c r="I2648"/>
      <c r="J2648"/>
      <c r="K2648"/>
      <c r="L2648"/>
      <c r="M2648"/>
    </row>
    <row r="2649" spans="1:13" x14ac:dyDescent="0.2">
      <c r="A2649" s="1"/>
      <c r="C2649"/>
      <c r="D2649"/>
      <c r="E2649"/>
      <c r="F2649"/>
      <c r="G2649"/>
      <c r="H2649"/>
      <c r="I2649"/>
      <c r="J2649"/>
      <c r="K2649"/>
      <c r="L2649"/>
      <c r="M2649"/>
    </row>
    <row r="2650" spans="1:13" x14ac:dyDescent="0.2">
      <c r="A2650" s="1"/>
      <c r="C2650"/>
      <c r="D2650"/>
      <c r="E2650"/>
      <c r="F2650"/>
      <c r="G2650"/>
      <c r="H2650"/>
      <c r="I2650"/>
      <c r="J2650"/>
      <c r="K2650"/>
      <c r="L2650"/>
      <c r="M2650"/>
    </row>
    <row r="2651" spans="1:13" x14ac:dyDescent="0.2">
      <c r="A2651" s="1"/>
      <c r="C2651"/>
      <c r="D2651"/>
      <c r="E2651"/>
      <c r="F2651"/>
      <c r="G2651"/>
      <c r="H2651"/>
      <c r="I2651"/>
      <c r="J2651"/>
      <c r="K2651"/>
      <c r="L2651"/>
      <c r="M2651"/>
    </row>
    <row r="2652" spans="1:13" x14ac:dyDescent="0.2">
      <c r="A2652" s="1"/>
      <c r="C2652"/>
      <c r="D2652"/>
      <c r="E2652"/>
      <c r="F2652"/>
      <c r="G2652"/>
      <c r="H2652"/>
      <c r="I2652"/>
      <c r="J2652"/>
      <c r="K2652"/>
      <c r="L2652"/>
      <c r="M2652"/>
    </row>
    <row r="2653" spans="1:13" x14ac:dyDescent="0.2">
      <c r="A2653" s="1"/>
      <c r="C2653"/>
      <c r="D2653"/>
      <c r="E2653"/>
      <c r="F2653"/>
      <c r="G2653"/>
      <c r="H2653"/>
      <c r="I2653"/>
      <c r="J2653"/>
      <c r="K2653"/>
      <c r="L2653"/>
      <c r="M2653"/>
    </row>
    <row r="2654" spans="1:13" x14ac:dyDescent="0.2">
      <c r="A2654" s="1"/>
      <c r="C2654"/>
      <c r="D2654"/>
      <c r="E2654"/>
      <c r="F2654"/>
      <c r="G2654"/>
      <c r="H2654"/>
      <c r="I2654"/>
      <c r="J2654"/>
      <c r="K2654"/>
      <c r="L2654"/>
      <c r="M2654"/>
    </row>
    <row r="2655" spans="1:13" x14ac:dyDescent="0.2">
      <c r="A2655" s="1"/>
      <c r="C2655"/>
      <c r="D2655"/>
      <c r="E2655"/>
      <c r="F2655"/>
      <c r="G2655"/>
      <c r="H2655"/>
      <c r="I2655"/>
      <c r="J2655"/>
      <c r="K2655"/>
      <c r="L2655"/>
      <c r="M2655"/>
    </row>
    <row r="2656" spans="1:13" x14ac:dyDescent="0.2">
      <c r="A2656" s="1"/>
      <c r="C2656"/>
      <c r="D2656"/>
      <c r="E2656"/>
      <c r="F2656"/>
      <c r="G2656"/>
      <c r="H2656"/>
      <c r="I2656"/>
      <c r="J2656"/>
      <c r="K2656"/>
      <c r="L2656"/>
      <c r="M2656"/>
    </row>
    <row r="2657" spans="1:13" x14ac:dyDescent="0.2">
      <c r="A2657" s="1"/>
      <c r="C2657"/>
      <c r="D2657"/>
      <c r="E2657"/>
      <c r="F2657"/>
      <c r="G2657"/>
      <c r="H2657"/>
      <c r="I2657"/>
      <c r="J2657"/>
      <c r="K2657"/>
      <c r="L2657"/>
      <c r="M2657"/>
    </row>
    <row r="2658" spans="1:13" x14ac:dyDescent="0.2">
      <c r="A2658" s="1"/>
      <c r="C2658"/>
      <c r="D2658"/>
      <c r="E2658"/>
      <c r="F2658"/>
      <c r="G2658"/>
      <c r="H2658"/>
      <c r="I2658"/>
      <c r="J2658"/>
      <c r="K2658"/>
      <c r="L2658"/>
      <c r="M2658"/>
    </row>
    <row r="2659" spans="1:13" x14ac:dyDescent="0.2">
      <c r="A2659" s="1"/>
      <c r="C2659"/>
      <c r="D2659"/>
      <c r="E2659"/>
      <c r="F2659"/>
      <c r="G2659"/>
      <c r="H2659"/>
      <c r="I2659"/>
      <c r="J2659"/>
      <c r="K2659"/>
      <c r="L2659"/>
      <c r="M2659"/>
    </row>
    <row r="2660" spans="1:13" x14ac:dyDescent="0.2">
      <c r="A2660" s="1"/>
      <c r="C2660"/>
      <c r="D2660"/>
      <c r="E2660"/>
      <c r="F2660"/>
      <c r="G2660"/>
      <c r="H2660"/>
      <c r="I2660"/>
      <c r="J2660"/>
      <c r="K2660"/>
      <c r="L2660"/>
      <c r="M2660"/>
    </row>
    <row r="2661" spans="1:13" x14ac:dyDescent="0.2">
      <c r="A2661" s="1"/>
      <c r="C2661"/>
      <c r="D2661"/>
      <c r="E2661"/>
      <c r="F2661"/>
      <c r="G2661"/>
      <c r="H2661"/>
      <c r="I2661"/>
      <c r="J2661"/>
      <c r="K2661"/>
      <c r="L2661"/>
      <c r="M2661"/>
    </row>
    <row r="2662" spans="1:13" x14ac:dyDescent="0.2">
      <c r="A2662" s="1"/>
      <c r="C2662"/>
      <c r="D2662"/>
      <c r="E2662"/>
      <c r="F2662"/>
      <c r="G2662"/>
      <c r="H2662"/>
      <c r="I2662"/>
      <c r="J2662"/>
      <c r="K2662"/>
      <c r="L2662"/>
      <c r="M2662"/>
    </row>
    <row r="2663" spans="1:13" x14ac:dyDescent="0.2">
      <c r="A2663" s="1"/>
      <c r="C2663"/>
      <c r="D2663"/>
      <c r="E2663"/>
      <c r="F2663"/>
      <c r="G2663"/>
      <c r="H2663"/>
      <c r="I2663"/>
      <c r="J2663"/>
      <c r="K2663"/>
      <c r="L2663"/>
      <c r="M2663"/>
    </row>
    <row r="2664" spans="1:13" x14ac:dyDescent="0.2">
      <c r="A2664" s="1"/>
      <c r="C2664"/>
      <c r="D2664"/>
      <c r="E2664"/>
      <c r="F2664"/>
      <c r="G2664"/>
      <c r="H2664"/>
      <c r="I2664"/>
      <c r="J2664"/>
      <c r="K2664"/>
      <c r="L2664"/>
      <c r="M2664"/>
    </row>
    <row r="2665" spans="1:13" x14ac:dyDescent="0.2">
      <c r="A2665" s="1"/>
      <c r="C2665"/>
      <c r="D2665"/>
      <c r="E2665"/>
      <c r="F2665"/>
      <c r="G2665"/>
      <c r="H2665"/>
      <c r="I2665"/>
      <c r="J2665"/>
      <c r="K2665"/>
      <c r="L2665"/>
      <c r="M2665"/>
    </row>
    <row r="2666" spans="1:13" x14ac:dyDescent="0.2">
      <c r="A2666" s="1"/>
      <c r="C2666"/>
      <c r="D2666"/>
      <c r="E2666"/>
      <c r="F2666"/>
      <c r="G2666"/>
      <c r="H2666"/>
      <c r="I2666"/>
      <c r="J2666"/>
      <c r="K2666"/>
      <c r="L2666"/>
      <c r="M2666"/>
    </row>
    <row r="2667" spans="1:13" x14ac:dyDescent="0.2">
      <c r="A2667" s="1"/>
      <c r="C2667"/>
      <c r="D2667"/>
      <c r="E2667"/>
      <c r="F2667"/>
      <c r="G2667"/>
      <c r="H2667"/>
      <c r="I2667"/>
      <c r="J2667"/>
      <c r="K2667"/>
      <c r="L2667"/>
      <c r="M2667"/>
    </row>
    <row r="2668" spans="1:13" x14ac:dyDescent="0.2">
      <c r="A2668" s="1"/>
      <c r="C2668"/>
      <c r="D2668"/>
      <c r="E2668"/>
      <c r="F2668"/>
      <c r="G2668"/>
      <c r="H2668"/>
      <c r="I2668"/>
      <c r="J2668"/>
      <c r="K2668"/>
      <c r="L2668"/>
      <c r="M2668"/>
    </row>
    <row r="2669" spans="1:13" x14ac:dyDescent="0.2">
      <c r="A2669" s="1"/>
      <c r="C2669"/>
      <c r="D2669"/>
      <c r="E2669"/>
      <c r="F2669"/>
      <c r="G2669"/>
      <c r="H2669"/>
      <c r="I2669"/>
      <c r="J2669"/>
      <c r="K2669"/>
      <c r="L2669"/>
      <c r="M2669"/>
    </row>
    <row r="2670" spans="1:13" x14ac:dyDescent="0.2">
      <c r="A2670" s="1"/>
      <c r="C2670"/>
      <c r="D2670"/>
      <c r="E2670"/>
      <c r="F2670"/>
      <c r="G2670"/>
      <c r="H2670"/>
      <c r="I2670"/>
      <c r="J2670"/>
      <c r="K2670"/>
      <c r="L2670"/>
      <c r="M2670"/>
    </row>
    <row r="2671" spans="1:13" x14ac:dyDescent="0.2">
      <c r="A2671" s="1"/>
      <c r="C2671"/>
      <c r="D2671"/>
      <c r="E2671"/>
      <c r="F2671"/>
      <c r="G2671"/>
      <c r="H2671"/>
      <c r="I2671"/>
      <c r="J2671"/>
      <c r="K2671"/>
      <c r="L2671"/>
      <c r="M2671"/>
    </row>
    <row r="2672" spans="1:13" x14ac:dyDescent="0.2">
      <c r="A2672" s="1"/>
      <c r="C2672"/>
      <c r="D2672"/>
      <c r="E2672"/>
      <c r="F2672"/>
      <c r="G2672"/>
      <c r="H2672"/>
      <c r="I2672"/>
      <c r="J2672"/>
      <c r="K2672"/>
      <c r="L2672"/>
      <c r="M2672"/>
    </row>
    <row r="2673" spans="1:13" x14ac:dyDescent="0.2">
      <c r="A2673" s="1"/>
      <c r="C2673"/>
      <c r="D2673"/>
      <c r="E2673"/>
      <c r="F2673"/>
      <c r="G2673"/>
      <c r="H2673"/>
      <c r="I2673"/>
      <c r="J2673"/>
      <c r="K2673"/>
      <c r="L2673"/>
      <c r="M2673"/>
    </row>
    <row r="2674" spans="1:13" x14ac:dyDescent="0.2">
      <c r="A2674" s="1"/>
      <c r="C2674"/>
      <c r="D2674"/>
      <c r="E2674"/>
      <c r="F2674"/>
      <c r="G2674"/>
      <c r="H2674"/>
      <c r="I2674"/>
      <c r="J2674"/>
      <c r="K2674"/>
      <c r="L2674"/>
      <c r="M2674"/>
    </row>
    <row r="2675" spans="1:13" x14ac:dyDescent="0.2">
      <c r="A2675" s="1"/>
      <c r="C2675"/>
      <c r="D2675"/>
      <c r="E2675"/>
      <c r="F2675"/>
      <c r="G2675"/>
      <c r="H2675"/>
      <c r="I2675"/>
      <c r="J2675"/>
      <c r="K2675"/>
      <c r="L2675"/>
      <c r="M2675"/>
    </row>
    <row r="2676" spans="1:13" x14ac:dyDescent="0.2">
      <c r="A2676" s="1"/>
      <c r="C2676"/>
      <c r="D2676"/>
      <c r="E2676"/>
      <c r="F2676"/>
      <c r="G2676"/>
      <c r="H2676"/>
      <c r="I2676"/>
      <c r="J2676"/>
      <c r="K2676"/>
      <c r="L2676"/>
      <c r="M2676"/>
    </row>
    <row r="2677" spans="1:13" x14ac:dyDescent="0.2">
      <c r="A2677" s="1"/>
      <c r="C2677"/>
      <c r="D2677"/>
      <c r="E2677"/>
      <c r="F2677"/>
      <c r="G2677"/>
      <c r="H2677"/>
      <c r="I2677"/>
      <c r="J2677"/>
      <c r="K2677"/>
      <c r="L2677"/>
      <c r="M2677"/>
    </row>
    <row r="2678" spans="1:13" x14ac:dyDescent="0.2">
      <c r="A2678" s="1"/>
      <c r="C2678"/>
      <c r="D2678"/>
      <c r="E2678"/>
      <c r="F2678"/>
      <c r="G2678"/>
      <c r="H2678"/>
      <c r="I2678"/>
      <c r="J2678"/>
      <c r="K2678"/>
      <c r="L2678"/>
      <c r="M2678"/>
    </row>
    <row r="2679" spans="1:13" x14ac:dyDescent="0.2">
      <c r="A2679" s="1"/>
      <c r="C2679"/>
      <c r="D2679"/>
      <c r="E2679"/>
      <c r="F2679"/>
      <c r="G2679"/>
      <c r="H2679"/>
      <c r="I2679"/>
      <c r="J2679"/>
      <c r="K2679"/>
      <c r="L2679"/>
      <c r="M2679"/>
    </row>
    <row r="2680" spans="1:13" x14ac:dyDescent="0.2">
      <c r="A2680" s="1"/>
      <c r="C2680"/>
      <c r="D2680"/>
      <c r="E2680"/>
      <c r="F2680"/>
      <c r="G2680"/>
      <c r="H2680"/>
      <c r="I2680"/>
      <c r="J2680"/>
      <c r="K2680"/>
      <c r="L2680"/>
      <c r="M2680"/>
    </row>
    <row r="2681" spans="1:13" x14ac:dyDescent="0.2">
      <c r="A2681" s="1"/>
      <c r="C2681"/>
      <c r="D2681"/>
      <c r="E2681"/>
      <c r="F2681"/>
      <c r="G2681"/>
      <c r="H2681"/>
      <c r="I2681"/>
      <c r="J2681"/>
      <c r="K2681"/>
      <c r="L2681"/>
      <c r="M2681"/>
    </row>
    <row r="2682" spans="1:13" x14ac:dyDescent="0.2">
      <c r="A2682" s="1"/>
      <c r="C2682"/>
      <c r="D2682"/>
      <c r="E2682"/>
      <c r="F2682"/>
      <c r="G2682"/>
      <c r="H2682"/>
      <c r="I2682"/>
      <c r="J2682"/>
      <c r="K2682"/>
      <c r="L2682"/>
      <c r="M2682"/>
    </row>
    <row r="2683" spans="1:13" x14ac:dyDescent="0.2">
      <c r="A2683" s="1"/>
      <c r="C2683"/>
      <c r="D2683"/>
      <c r="E2683"/>
      <c r="F2683"/>
      <c r="G2683"/>
      <c r="H2683"/>
      <c r="I2683"/>
      <c r="J2683"/>
      <c r="K2683"/>
      <c r="L2683"/>
      <c r="M2683"/>
    </row>
    <row r="2684" spans="1:13" x14ac:dyDescent="0.2">
      <c r="A2684" s="1"/>
      <c r="C2684"/>
      <c r="D2684"/>
      <c r="E2684"/>
      <c r="F2684"/>
      <c r="G2684"/>
      <c r="H2684"/>
      <c r="I2684"/>
      <c r="J2684"/>
      <c r="K2684"/>
      <c r="L2684"/>
      <c r="M2684"/>
    </row>
    <row r="2685" spans="1:13" x14ac:dyDescent="0.2">
      <c r="A2685" s="1"/>
      <c r="C2685"/>
      <c r="D2685"/>
      <c r="E2685"/>
      <c r="F2685"/>
      <c r="G2685"/>
      <c r="H2685"/>
      <c r="I2685"/>
      <c r="J2685"/>
      <c r="K2685"/>
      <c r="L2685"/>
      <c r="M2685"/>
    </row>
    <row r="2686" spans="1:13" x14ac:dyDescent="0.2">
      <c r="A2686" s="1"/>
      <c r="C2686"/>
      <c r="D2686"/>
      <c r="E2686"/>
      <c r="F2686"/>
      <c r="G2686"/>
      <c r="H2686"/>
      <c r="I2686"/>
      <c r="J2686"/>
      <c r="K2686"/>
      <c r="L2686"/>
      <c r="M2686"/>
    </row>
    <row r="2687" spans="1:13" x14ac:dyDescent="0.2">
      <c r="A2687" s="1"/>
      <c r="C2687"/>
      <c r="D2687"/>
      <c r="E2687"/>
      <c r="F2687"/>
      <c r="G2687"/>
      <c r="H2687"/>
      <c r="I2687"/>
      <c r="J2687"/>
      <c r="K2687"/>
      <c r="L2687"/>
      <c r="M2687"/>
    </row>
    <row r="2688" spans="1:13" x14ac:dyDescent="0.2">
      <c r="A2688" s="1"/>
      <c r="C2688"/>
      <c r="D2688"/>
      <c r="E2688"/>
      <c r="F2688"/>
      <c r="G2688"/>
      <c r="H2688"/>
      <c r="I2688"/>
      <c r="J2688"/>
      <c r="K2688"/>
      <c r="L2688"/>
      <c r="M2688"/>
    </row>
    <row r="2689" spans="1:13" x14ac:dyDescent="0.2">
      <c r="A2689" s="1"/>
      <c r="C2689"/>
      <c r="D2689"/>
      <c r="E2689"/>
      <c r="F2689"/>
      <c r="G2689"/>
      <c r="H2689"/>
      <c r="I2689"/>
      <c r="J2689"/>
      <c r="K2689"/>
      <c r="L2689"/>
      <c r="M2689"/>
    </row>
    <row r="2690" spans="1:13" x14ac:dyDescent="0.2">
      <c r="A2690" s="1"/>
      <c r="C2690"/>
      <c r="D2690"/>
      <c r="E2690"/>
      <c r="F2690"/>
      <c r="G2690"/>
      <c r="H2690"/>
      <c r="I2690"/>
      <c r="J2690"/>
      <c r="K2690"/>
      <c r="L2690"/>
      <c r="M2690"/>
    </row>
    <row r="2691" spans="1:13" x14ac:dyDescent="0.2">
      <c r="A2691" s="1"/>
      <c r="C2691"/>
      <c r="D2691"/>
      <c r="E2691"/>
      <c r="F2691"/>
      <c r="G2691"/>
      <c r="H2691"/>
      <c r="I2691"/>
      <c r="J2691"/>
      <c r="K2691"/>
      <c r="L2691"/>
      <c r="M2691"/>
    </row>
    <row r="2692" spans="1:13" x14ac:dyDescent="0.2">
      <c r="A2692" s="1"/>
      <c r="C2692"/>
      <c r="D2692"/>
      <c r="E2692"/>
      <c r="F2692"/>
      <c r="G2692"/>
      <c r="H2692"/>
      <c r="I2692"/>
      <c r="J2692"/>
      <c r="K2692"/>
      <c r="L2692"/>
      <c r="M2692"/>
    </row>
    <row r="2693" spans="1:13" x14ac:dyDescent="0.2">
      <c r="A2693" s="1"/>
      <c r="C2693"/>
      <c r="D2693"/>
      <c r="E2693"/>
      <c r="F2693"/>
      <c r="G2693"/>
      <c r="H2693"/>
      <c r="I2693"/>
      <c r="J2693"/>
      <c r="K2693"/>
      <c r="L2693"/>
      <c r="M2693"/>
    </row>
    <row r="2694" spans="1:13" x14ac:dyDescent="0.2">
      <c r="A2694" s="1"/>
      <c r="C2694"/>
      <c r="D2694"/>
      <c r="E2694"/>
      <c r="F2694"/>
      <c r="G2694"/>
      <c r="H2694"/>
      <c r="I2694"/>
      <c r="J2694"/>
      <c r="K2694"/>
      <c r="L2694"/>
      <c r="M2694"/>
    </row>
    <row r="2695" spans="1:13" x14ac:dyDescent="0.2">
      <c r="A2695" s="1"/>
      <c r="C2695"/>
      <c r="D2695"/>
      <c r="E2695"/>
      <c r="F2695"/>
      <c r="G2695"/>
      <c r="H2695"/>
      <c r="I2695"/>
      <c r="J2695"/>
      <c r="K2695"/>
      <c r="L2695"/>
      <c r="M2695"/>
    </row>
    <row r="2696" spans="1:13" x14ac:dyDescent="0.2">
      <c r="A2696" s="1"/>
      <c r="C2696"/>
      <c r="D2696"/>
      <c r="E2696"/>
      <c r="F2696"/>
      <c r="G2696"/>
      <c r="H2696"/>
      <c r="I2696"/>
      <c r="J2696"/>
      <c r="K2696"/>
      <c r="L2696"/>
      <c r="M2696"/>
    </row>
    <row r="2697" spans="1:13" x14ac:dyDescent="0.2">
      <c r="A2697" s="1"/>
      <c r="C2697"/>
      <c r="D2697"/>
      <c r="E2697"/>
      <c r="F2697"/>
      <c r="G2697"/>
      <c r="H2697"/>
      <c r="I2697"/>
      <c r="J2697"/>
      <c r="K2697"/>
      <c r="L2697"/>
      <c r="M2697"/>
    </row>
    <row r="2698" spans="1:13" x14ac:dyDescent="0.2">
      <c r="A2698" s="1"/>
      <c r="C2698"/>
      <c r="D2698"/>
      <c r="E2698"/>
      <c r="F2698"/>
      <c r="G2698"/>
      <c r="H2698"/>
      <c r="I2698"/>
      <c r="J2698"/>
      <c r="K2698"/>
      <c r="L2698"/>
      <c r="M2698"/>
    </row>
    <row r="2699" spans="1:13" x14ac:dyDescent="0.2">
      <c r="A2699" s="1"/>
      <c r="C2699"/>
      <c r="D2699"/>
      <c r="E2699"/>
      <c r="F2699"/>
      <c r="G2699"/>
      <c r="H2699"/>
      <c r="I2699"/>
      <c r="J2699"/>
      <c r="K2699"/>
      <c r="L2699"/>
      <c r="M2699"/>
    </row>
    <row r="2700" spans="1:13" x14ac:dyDescent="0.2">
      <c r="A2700" s="1"/>
      <c r="C2700"/>
      <c r="D2700"/>
      <c r="E2700"/>
      <c r="F2700"/>
      <c r="G2700"/>
      <c r="H2700"/>
      <c r="I2700"/>
      <c r="J2700"/>
      <c r="K2700"/>
      <c r="L2700"/>
      <c r="M2700"/>
    </row>
    <row r="2701" spans="1:13" x14ac:dyDescent="0.2">
      <c r="A2701" s="1"/>
      <c r="C2701"/>
      <c r="D2701"/>
      <c r="E2701"/>
      <c r="F2701"/>
      <c r="G2701"/>
      <c r="H2701"/>
      <c r="I2701"/>
      <c r="J2701"/>
      <c r="K2701"/>
      <c r="L2701"/>
      <c r="M2701"/>
    </row>
    <row r="2702" spans="1:13" x14ac:dyDescent="0.2">
      <c r="A2702" s="1"/>
      <c r="C2702"/>
      <c r="D2702"/>
      <c r="E2702"/>
      <c r="F2702"/>
      <c r="G2702"/>
      <c r="H2702"/>
      <c r="I2702"/>
      <c r="J2702"/>
      <c r="K2702"/>
      <c r="L2702"/>
      <c r="M2702"/>
    </row>
    <row r="2703" spans="1:13" x14ac:dyDescent="0.2">
      <c r="A2703" s="1"/>
      <c r="C2703"/>
      <c r="D2703"/>
      <c r="E2703"/>
      <c r="F2703"/>
      <c r="G2703"/>
      <c r="H2703"/>
      <c r="I2703"/>
      <c r="J2703"/>
      <c r="K2703"/>
      <c r="L2703"/>
      <c r="M2703"/>
    </row>
    <row r="2704" spans="1:13" x14ac:dyDescent="0.2">
      <c r="A2704" s="1"/>
      <c r="C2704"/>
      <c r="D2704"/>
      <c r="E2704"/>
      <c r="F2704"/>
      <c r="G2704"/>
      <c r="H2704"/>
      <c r="I2704"/>
      <c r="J2704"/>
      <c r="K2704"/>
      <c r="L2704"/>
      <c r="M2704"/>
    </row>
    <row r="2705" spans="1:13" x14ac:dyDescent="0.2">
      <c r="A2705" s="1"/>
      <c r="C2705"/>
      <c r="D2705"/>
      <c r="E2705"/>
      <c r="F2705"/>
      <c r="G2705"/>
      <c r="H2705"/>
      <c r="I2705"/>
      <c r="J2705"/>
      <c r="K2705"/>
      <c r="L2705"/>
      <c r="M2705"/>
    </row>
    <row r="2706" spans="1:13" x14ac:dyDescent="0.2">
      <c r="A2706" s="1"/>
      <c r="C2706"/>
      <c r="D2706"/>
      <c r="E2706"/>
      <c r="F2706"/>
      <c r="G2706"/>
      <c r="H2706"/>
      <c r="I2706"/>
      <c r="J2706"/>
      <c r="K2706"/>
      <c r="L2706"/>
      <c r="M2706"/>
    </row>
    <row r="2707" spans="1:13" x14ac:dyDescent="0.2">
      <c r="A2707" s="1"/>
      <c r="C2707"/>
      <c r="D2707"/>
      <c r="E2707"/>
      <c r="F2707"/>
      <c r="G2707"/>
      <c r="H2707"/>
      <c r="I2707"/>
      <c r="J2707"/>
      <c r="K2707"/>
      <c r="L2707"/>
      <c r="M2707"/>
    </row>
    <row r="2708" spans="1:13" x14ac:dyDescent="0.2">
      <c r="A2708" s="1"/>
      <c r="C2708"/>
      <c r="D2708"/>
      <c r="E2708"/>
      <c r="F2708"/>
      <c r="G2708"/>
      <c r="H2708"/>
      <c r="I2708"/>
      <c r="J2708"/>
      <c r="K2708"/>
      <c r="L2708"/>
      <c r="M2708"/>
    </row>
    <row r="2709" spans="1:13" x14ac:dyDescent="0.2">
      <c r="A2709" s="1"/>
      <c r="C2709"/>
      <c r="D2709"/>
      <c r="E2709"/>
      <c r="F2709"/>
      <c r="G2709"/>
      <c r="H2709"/>
      <c r="I2709"/>
      <c r="J2709"/>
      <c r="K2709"/>
      <c r="L2709"/>
      <c r="M2709"/>
    </row>
    <row r="2710" spans="1:13" x14ac:dyDescent="0.2">
      <c r="A2710" s="1"/>
      <c r="C2710"/>
      <c r="D2710"/>
      <c r="E2710"/>
      <c r="F2710"/>
      <c r="G2710"/>
      <c r="H2710"/>
      <c r="I2710"/>
      <c r="J2710"/>
      <c r="K2710"/>
      <c r="L2710"/>
      <c r="M2710"/>
    </row>
    <row r="2711" spans="1:13" x14ac:dyDescent="0.2">
      <c r="A2711" s="1"/>
      <c r="C2711"/>
      <c r="D2711"/>
      <c r="E2711"/>
      <c r="F2711"/>
      <c r="G2711"/>
      <c r="H2711"/>
      <c r="I2711"/>
      <c r="J2711"/>
      <c r="K2711"/>
      <c r="L2711"/>
      <c r="M2711"/>
    </row>
    <row r="2712" spans="1:13" x14ac:dyDescent="0.2">
      <c r="A2712" s="1"/>
      <c r="C2712"/>
      <c r="D2712"/>
      <c r="E2712"/>
      <c r="F2712"/>
      <c r="G2712"/>
      <c r="H2712"/>
      <c r="I2712"/>
      <c r="J2712"/>
      <c r="K2712"/>
      <c r="L2712"/>
      <c r="M2712"/>
    </row>
    <row r="2713" spans="1:13" x14ac:dyDescent="0.2">
      <c r="A2713" s="1"/>
      <c r="C2713"/>
      <c r="D2713"/>
      <c r="E2713"/>
      <c r="F2713"/>
      <c r="G2713"/>
      <c r="H2713"/>
      <c r="I2713"/>
      <c r="J2713"/>
      <c r="K2713"/>
      <c r="L2713"/>
      <c r="M2713"/>
    </row>
    <row r="2714" spans="1:13" x14ac:dyDescent="0.2">
      <c r="A2714" s="1"/>
      <c r="C2714"/>
      <c r="D2714"/>
      <c r="E2714"/>
      <c r="F2714"/>
      <c r="G2714"/>
      <c r="H2714"/>
      <c r="I2714"/>
      <c r="J2714"/>
      <c r="K2714"/>
      <c r="L2714"/>
      <c r="M2714"/>
    </row>
    <row r="2715" spans="1:13" x14ac:dyDescent="0.2">
      <c r="A2715" s="1"/>
      <c r="C2715"/>
      <c r="D2715"/>
      <c r="E2715"/>
      <c r="F2715"/>
      <c r="G2715"/>
      <c r="H2715"/>
      <c r="I2715"/>
      <c r="J2715"/>
      <c r="K2715"/>
      <c r="L2715"/>
      <c r="M2715"/>
    </row>
    <row r="2716" spans="1:13" x14ac:dyDescent="0.2">
      <c r="A2716" s="1"/>
      <c r="C2716"/>
      <c r="D2716"/>
      <c r="E2716"/>
      <c r="F2716"/>
      <c r="G2716"/>
      <c r="H2716"/>
      <c r="I2716"/>
      <c r="J2716"/>
      <c r="K2716"/>
      <c r="L2716"/>
      <c r="M2716"/>
    </row>
    <row r="2717" spans="1:13" x14ac:dyDescent="0.2">
      <c r="A2717" s="1"/>
      <c r="C2717"/>
      <c r="D2717"/>
      <c r="E2717"/>
      <c r="F2717"/>
      <c r="G2717"/>
      <c r="H2717"/>
      <c r="I2717"/>
      <c r="J2717"/>
      <c r="K2717"/>
      <c r="L2717"/>
      <c r="M2717"/>
    </row>
    <row r="2718" spans="1:13" x14ac:dyDescent="0.2">
      <c r="A2718" s="1"/>
      <c r="C2718"/>
      <c r="D2718"/>
      <c r="E2718"/>
      <c r="F2718"/>
      <c r="G2718"/>
      <c r="H2718"/>
      <c r="I2718"/>
      <c r="J2718"/>
      <c r="K2718"/>
      <c r="L2718"/>
      <c r="M2718"/>
    </row>
    <row r="2719" spans="1:13" x14ac:dyDescent="0.2">
      <c r="A2719" s="1"/>
      <c r="C2719"/>
      <c r="D2719"/>
      <c r="E2719"/>
      <c r="F2719"/>
      <c r="G2719"/>
      <c r="H2719"/>
      <c r="I2719"/>
      <c r="J2719"/>
      <c r="K2719"/>
      <c r="L2719"/>
      <c r="M2719"/>
    </row>
    <row r="2720" spans="1:13" x14ac:dyDescent="0.2">
      <c r="A2720" s="1"/>
      <c r="C2720"/>
      <c r="D2720"/>
      <c r="E2720"/>
      <c r="F2720"/>
      <c r="G2720"/>
      <c r="H2720"/>
      <c r="I2720"/>
      <c r="J2720"/>
      <c r="K2720"/>
      <c r="L2720"/>
      <c r="M2720"/>
    </row>
    <row r="2721" spans="1:13" x14ac:dyDescent="0.2">
      <c r="A2721" s="1"/>
      <c r="C2721"/>
      <c r="D2721"/>
      <c r="E2721"/>
      <c r="F2721"/>
      <c r="G2721"/>
      <c r="H2721"/>
      <c r="I2721"/>
      <c r="J2721"/>
      <c r="K2721"/>
      <c r="L2721"/>
      <c r="M2721"/>
    </row>
    <row r="2722" spans="1:13" x14ac:dyDescent="0.2">
      <c r="A2722" s="1"/>
      <c r="C2722"/>
      <c r="D2722"/>
      <c r="E2722"/>
      <c r="F2722"/>
      <c r="G2722"/>
      <c r="H2722"/>
      <c r="I2722"/>
      <c r="J2722"/>
      <c r="K2722"/>
      <c r="L2722"/>
      <c r="M2722"/>
    </row>
    <row r="2723" spans="1:13" x14ac:dyDescent="0.2">
      <c r="A2723" s="1"/>
      <c r="C2723"/>
      <c r="D2723"/>
      <c r="E2723"/>
      <c r="F2723"/>
      <c r="G2723"/>
      <c r="H2723"/>
      <c r="I2723"/>
      <c r="J2723"/>
      <c r="K2723"/>
      <c r="L2723"/>
      <c r="M2723"/>
    </row>
    <row r="2724" spans="1:13" x14ac:dyDescent="0.2">
      <c r="A2724" s="1"/>
      <c r="C2724"/>
      <c r="D2724"/>
      <c r="E2724"/>
      <c r="F2724"/>
      <c r="G2724"/>
      <c r="H2724"/>
      <c r="I2724"/>
      <c r="J2724"/>
      <c r="K2724"/>
      <c r="L2724"/>
      <c r="M2724"/>
    </row>
    <row r="2725" spans="1:13" x14ac:dyDescent="0.2">
      <c r="A2725" s="1"/>
      <c r="C2725"/>
      <c r="D2725"/>
      <c r="E2725"/>
      <c r="F2725"/>
      <c r="G2725"/>
      <c r="H2725"/>
      <c r="I2725"/>
      <c r="J2725"/>
      <c r="K2725"/>
      <c r="L2725"/>
      <c r="M2725"/>
    </row>
    <row r="2726" spans="1:13" x14ac:dyDescent="0.2">
      <c r="A2726" s="1"/>
      <c r="C2726"/>
      <c r="D2726"/>
      <c r="E2726"/>
      <c r="F2726"/>
      <c r="G2726"/>
      <c r="H2726"/>
      <c r="I2726"/>
      <c r="J2726"/>
      <c r="K2726"/>
      <c r="L2726"/>
      <c r="M2726"/>
    </row>
    <row r="2727" spans="1:13" x14ac:dyDescent="0.2">
      <c r="A2727" s="1"/>
      <c r="C2727"/>
      <c r="D2727"/>
      <c r="E2727"/>
      <c r="F2727"/>
      <c r="G2727"/>
      <c r="H2727"/>
      <c r="I2727"/>
      <c r="J2727"/>
      <c r="K2727"/>
      <c r="L2727"/>
      <c r="M2727"/>
    </row>
    <row r="2728" spans="1:13" x14ac:dyDescent="0.2">
      <c r="A2728" s="1"/>
      <c r="C2728"/>
      <c r="D2728"/>
      <c r="E2728"/>
      <c r="F2728"/>
      <c r="G2728"/>
      <c r="H2728"/>
      <c r="I2728"/>
      <c r="J2728"/>
      <c r="K2728"/>
      <c r="L2728"/>
      <c r="M2728"/>
    </row>
    <row r="2729" spans="1:13" x14ac:dyDescent="0.2">
      <c r="A2729" s="1"/>
      <c r="C2729"/>
      <c r="D2729"/>
      <c r="E2729"/>
      <c r="F2729"/>
      <c r="G2729"/>
      <c r="H2729"/>
      <c r="I2729"/>
      <c r="J2729"/>
      <c r="K2729"/>
      <c r="L2729"/>
      <c r="M2729"/>
    </row>
    <row r="2730" spans="1:13" x14ac:dyDescent="0.2">
      <c r="A2730" s="1"/>
      <c r="C2730"/>
      <c r="D2730"/>
      <c r="E2730"/>
      <c r="F2730"/>
      <c r="G2730"/>
      <c r="H2730"/>
      <c r="I2730"/>
      <c r="J2730"/>
      <c r="K2730"/>
      <c r="L2730"/>
      <c r="M2730"/>
    </row>
    <row r="2731" spans="1:13" x14ac:dyDescent="0.2">
      <c r="A2731" s="1"/>
      <c r="C2731"/>
      <c r="D2731"/>
      <c r="E2731"/>
      <c r="F2731"/>
      <c r="G2731"/>
      <c r="H2731"/>
      <c r="I2731"/>
      <c r="J2731"/>
      <c r="K2731"/>
      <c r="L2731"/>
      <c r="M2731"/>
    </row>
    <row r="2732" spans="1:13" x14ac:dyDescent="0.2">
      <c r="A2732" s="1"/>
      <c r="C2732"/>
      <c r="D2732"/>
      <c r="E2732"/>
      <c r="F2732"/>
      <c r="G2732"/>
      <c r="H2732"/>
      <c r="I2732"/>
      <c r="J2732"/>
      <c r="K2732"/>
      <c r="L2732"/>
      <c r="M2732"/>
    </row>
    <row r="2733" spans="1:13" x14ac:dyDescent="0.2">
      <c r="A2733" s="1"/>
      <c r="C2733"/>
      <c r="D2733"/>
      <c r="E2733"/>
      <c r="F2733"/>
      <c r="G2733"/>
      <c r="H2733"/>
      <c r="I2733"/>
      <c r="J2733"/>
      <c r="K2733"/>
      <c r="L2733"/>
      <c r="M2733"/>
    </row>
    <row r="2734" spans="1:13" x14ac:dyDescent="0.2">
      <c r="A2734" s="1"/>
      <c r="C2734"/>
      <c r="D2734"/>
      <c r="E2734"/>
      <c r="F2734"/>
      <c r="G2734"/>
      <c r="H2734"/>
      <c r="I2734"/>
      <c r="J2734"/>
      <c r="K2734"/>
      <c r="L2734"/>
      <c r="M2734"/>
    </row>
    <row r="2735" spans="1:13" x14ac:dyDescent="0.2">
      <c r="A2735" s="1"/>
      <c r="C2735"/>
      <c r="D2735"/>
      <c r="E2735"/>
      <c r="F2735"/>
      <c r="G2735"/>
      <c r="H2735"/>
      <c r="I2735"/>
      <c r="J2735"/>
      <c r="K2735"/>
      <c r="L2735"/>
      <c r="M2735"/>
    </row>
    <row r="2736" spans="1:13" x14ac:dyDescent="0.2">
      <c r="A2736" s="1"/>
      <c r="C2736"/>
      <c r="D2736"/>
      <c r="E2736"/>
      <c r="F2736"/>
      <c r="G2736"/>
      <c r="H2736"/>
      <c r="I2736"/>
      <c r="J2736"/>
      <c r="K2736"/>
      <c r="L2736"/>
      <c r="M2736"/>
    </row>
    <row r="2737" spans="1:13" x14ac:dyDescent="0.2">
      <c r="A2737" s="1"/>
      <c r="C2737"/>
      <c r="D2737"/>
      <c r="E2737"/>
      <c r="F2737"/>
      <c r="G2737"/>
      <c r="H2737"/>
      <c r="I2737"/>
      <c r="J2737"/>
      <c r="K2737"/>
      <c r="L2737"/>
      <c r="M2737"/>
    </row>
    <row r="2738" spans="1:13" x14ac:dyDescent="0.2">
      <c r="A2738" s="1"/>
      <c r="C2738"/>
      <c r="D2738"/>
      <c r="E2738"/>
      <c r="F2738"/>
      <c r="G2738"/>
      <c r="H2738"/>
      <c r="I2738"/>
      <c r="J2738"/>
      <c r="K2738"/>
      <c r="L2738"/>
      <c r="M2738"/>
    </row>
    <row r="2739" spans="1:13" x14ac:dyDescent="0.2">
      <c r="A2739" s="1"/>
      <c r="C2739"/>
      <c r="D2739"/>
      <c r="E2739"/>
      <c r="F2739"/>
      <c r="G2739"/>
      <c r="H2739"/>
      <c r="I2739"/>
      <c r="J2739"/>
      <c r="K2739"/>
      <c r="L2739"/>
      <c r="M2739"/>
    </row>
    <row r="2740" spans="1:13" x14ac:dyDescent="0.2">
      <c r="A2740" s="1"/>
      <c r="C2740"/>
      <c r="D2740"/>
      <c r="E2740"/>
      <c r="F2740"/>
      <c r="G2740"/>
      <c r="H2740"/>
      <c r="I2740"/>
      <c r="J2740"/>
      <c r="K2740"/>
      <c r="L2740"/>
      <c r="M2740"/>
    </row>
    <row r="2741" spans="1:13" x14ac:dyDescent="0.2">
      <c r="A2741" s="1"/>
      <c r="C2741"/>
      <c r="D2741"/>
      <c r="E2741"/>
      <c r="F2741"/>
      <c r="G2741"/>
      <c r="H2741"/>
      <c r="I2741"/>
      <c r="J2741"/>
      <c r="K2741"/>
      <c r="L2741"/>
      <c r="M2741"/>
    </row>
    <row r="2742" spans="1:13" x14ac:dyDescent="0.2">
      <c r="A2742" s="1"/>
      <c r="C2742"/>
      <c r="D2742"/>
      <c r="E2742"/>
      <c r="F2742"/>
      <c r="G2742"/>
      <c r="H2742"/>
      <c r="I2742"/>
      <c r="J2742"/>
      <c r="K2742"/>
      <c r="L2742"/>
      <c r="M2742"/>
    </row>
    <row r="2743" spans="1:13" x14ac:dyDescent="0.2">
      <c r="A2743" s="1"/>
      <c r="C2743"/>
      <c r="D2743"/>
      <c r="E2743"/>
      <c r="F2743"/>
      <c r="G2743"/>
      <c r="H2743"/>
      <c r="I2743"/>
      <c r="J2743"/>
      <c r="K2743"/>
      <c r="L2743"/>
      <c r="M2743"/>
    </row>
    <row r="2744" spans="1:13" x14ac:dyDescent="0.2">
      <c r="A2744" s="1"/>
      <c r="C2744"/>
      <c r="D2744"/>
      <c r="E2744"/>
      <c r="F2744"/>
      <c r="G2744"/>
      <c r="H2744"/>
      <c r="I2744"/>
      <c r="J2744"/>
      <c r="K2744"/>
      <c r="L2744"/>
      <c r="M2744"/>
    </row>
    <row r="2745" spans="1:13" x14ac:dyDescent="0.2">
      <c r="A2745" s="1"/>
      <c r="C2745"/>
      <c r="D2745"/>
      <c r="E2745"/>
      <c r="F2745"/>
      <c r="G2745"/>
      <c r="H2745"/>
      <c r="I2745"/>
      <c r="J2745"/>
      <c r="K2745"/>
      <c r="L2745"/>
      <c r="M2745"/>
    </row>
    <row r="2746" spans="1:13" x14ac:dyDescent="0.2">
      <c r="A2746" s="1"/>
      <c r="C2746"/>
      <c r="D2746"/>
      <c r="E2746"/>
      <c r="F2746"/>
      <c r="G2746"/>
      <c r="H2746"/>
      <c r="I2746"/>
      <c r="J2746"/>
      <c r="K2746"/>
      <c r="L2746"/>
      <c r="M2746"/>
    </row>
    <row r="2747" spans="1:13" x14ac:dyDescent="0.2">
      <c r="A2747" s="1"/>
      <c r="C2747"/>
      <c r="D2747"/>
      <c r="E2747"/>
      <c r="F2747"/>
      <c r="G2747"/>
      <c r="H2747"/>
      <c r="I2747"/>
      <c r="J2747"/>
      <c r="K2747"/>
      <c r="L2747"/>
      <c r="M2747"/>
    </row>
    <row r="2748" spans="1:13" x14ac:dyDescent="0.2">
      <c r="A2748" s="1"/>
      <c r="C2748"/>
      <c r="D2748"/>
      <c r="E2748"/>
      <c r="F2748"/>
      <c r="G2748"/>
      <c r="H2748"/>
      <c r="I2748"/>
      <c r="J2748"/>
      <c r="K2748"/>
      <c r="L2748"/>
      <c r="M2748"/>
    </row>
    <row r="2749" spans="1:13" x14ac:dyDescent="0.2">
      <c r="A2749" s="1"/>
      <c r="C2749"/>
      <c r="D2749"/>
      <c r="E2749"/>
      <c r="F2749"/>
      <c r="G2749"/>
      <c r="H2749"/>
      <c r="I2749"/>
      <c r="J2749"/>
      <c r="K2749"/>
      <c r="L2749"/>
      <c r="M2749"/>
    </row>
    <row r="2750" spans="1:13" x14ac:dyDescent="0.2">
      <c r="A2750" s="1"/>
      <c r="C2750"/>
      <c r="D2750"/>
      <c r="E2750"/>
      <c r="F2750"/>
      <c r="G2750"/>
      <c r="H2750"/>
      <c r="I2750"/>
      <c r="J2750"/>
      <c r="K2750"/>
      <c r="L2750"/>
      <c r="M2750"/>
    </row>
    <row r="2751" spans="1:13" x14ac:dyDescent="0.2">
      <c r="A2751" s="1"/>
      <c r="C2751"/>
      <c r="D2751"/>
      <c r="E2751"/>
      <c r="F2751"/>
      <c r="G2751"/>
      <c r="H2751"/>
      <c r="I2751"/>
      <c r="J2751"/>
      <c r="K2751"/>
      <c r="L2751"/>
      <c r="M2751"/>
    </row>
    <row r="2752" spans="1:13" x14ac:dyDescent="0.2">
      <c r="A2752" s="1"/>
      <c r="C2752"/>
      <c r="D2752"/>
      <c r="E2752"/>
      <c r="F2752"/>
      <c r="G2752"/>
      <c r="H2752"/>
      <c r="I2752"/>
      <c r="J2752"/>
      <c r="K2752"/>
      <c r="L2752"/>
      <c r="M2752"/>
    </row>
    <row r="2753" spans="1:13" x14ac:dyDescent="0.2">
      <c r="A2753" s="1"/>
      <c r="C2753"/>
      <c r="D2753"/>
      <c r="E2753"/>
      <c r="F2753"/>
      <c r="G2753"/>
      <c r="H2753"/>
      <c r="I2753"/>
      <c r="J2753"/>
      <c r="K2753"/>
      <c r="L2753"/>
      <c r="M2753"/>
    </row>
    <row r="2754" spans="1:13" x14ac:dyDescent="0.2">
      <c r="A2754" s="1"/>
      <c r="C2754"/>
      <c r="D2754"/>
      <c r="E2754"/>
      <c r="F2754"/>
      <c r="G2754"/>
      <c r="H2754"/>
      <c r="I2754"/>
      <c r="J2754"/>
      <c r="K2754"/>
      <c r="L2754"/>
      <c r="M2754"/>
    </row>
    <row r="2755" spans="1:13" x14ac:dyDescent="0.2">
      <c r="A2755" s="1"/>
      <c r="C2755"/>
      <c r="D2755"/>
      <c r="E2755"/>
      <c r="F2755"/>
      <c r="G2755"/>
      <c r="H2755"/>
      <c r="I2755"/>
      <c r="J2755"/>
      <c r="K2755"/>
      <c r="L2755"/>
      <c r="M2755"/>
    </row>
    <row r="2756" spans="1:13" x14ac:dyDescent="0.2">
      <c r="A2756" s="1"/>
      <c r="C2756"/>
      <c r="D2756"/>
      <c r="E2756"/>
      <c r="F2756"/>
      <c r="G2756"/>
      <c r="H2756"/>
      <c r="I2756"/>
      <c r="J2756"/>
      <c r="K2756"/>
      <c r="L2756"/>
      <c r="M2756"/>
    </row>
    <row r="2757" spans="1:13" x14ac:dyDescent="0.2">
      <c r="A2757" s="1"/>
      <c r="C2757"/>
      <c r="D2757"/>
      <c r="E2757"/>
      <c r="F2757"/>
      <c r="G2757"/>
      <c r="H2757"/>
      <c r="I2757"/>
      <c r="J2757"/>
      <c r="K2757"/>
      <c r="L2757"/>
      <c r="M2757"/>
    </row>
    <row r="2758" spans="1:13" x14ac:dyDescent="0.2">
      <c r="A2758" s="1"/>
      <c r="C2758"/>
      <c r="D2758"/>
      <c r="E2758"/>
      <c r="F2758"/>
      <c r="G2758"/>
      <c r="H2758"/>
      <c r="I2758"/>
      <c r="J2758"/>
      <c r="K2758"/>
      <c r="L2758"/>
      <c r="M2758"/>
    </row>
    <row r="2759" spans="1:13" x14ac:dyDescent="0.2">
      <c r="A2759" s="1"/>
      <c r="C2759"/>
      <c r="D2759"/>
      <c r="E2759"/>
      <c r="F2759"/>
      <c r="G2759"/>
      <c r="H2759"/>
      <c r="I2759"/>
      <c r="J2759"/>
      <c r="K2759"/>
      <c r="L2759"/>
      <c r="M2759"/>
    </row>
    <row r="2760" spans="1:13" x14ac:dyDescent="0.2">
      <c r="A2760" s="1"/>
      <c r="C2760"/>
      <c r="D2760"/>
      <c r="E2760"/>
      <c r="F2760"/>
      <c r="G2760"/>
      <c r="H2760"/>
      <c r="I2760"/>
      <c r="J2760"/>
      <c r="K2760"/>
      <c r="L2760"/>
      <c r="M2760"/>
    </row>
    <row r="2761" spans="1:13" x14ac:dyDescent="0.2">
      <c r="A2761" s="1"/>
      <c r="C2761"/>
      <c r="D2761"/>
      <c r="E2761"/>
      <c r="F2761"/>
      <c r="G2761"/>
      <c r="H2761"/>
      <c r="I2761"/>
      <c r="J2761"/>
      <c r="K2761"/>
      <c r="L2761"/>
      <c r="M2761"/>
    </row>
    <row r="2762" spans="1:13" x14ac:dyDescent="0.2">
      <c r="A2762" s="1"/>
      <c r="C2762"/>
      <c r="D2762"/>
      <c r="E2762"/>
      <c r="F2762"/>
      <c r="G2762"/>
      <c r="H2762"/>
      <c r="I2762"/>
      <c r="J2762"/>
      <c r="K2762"/>
      <c r="L2762"/>
      <c r="M2762"/>
    </row>
    <row r="2763" spans="1:13" x14ac:dyDescent="0.2">
      <c r="A2763" s="1"/>
      <c r="C2763"/>
      <c r="D2763"/>
      <c r="E2763"/>
      <c r="F2763"/>
      <c r="G2763"/>
      <c r="H2763"/>
      <c r="I2763"/>
      <c r="J2763"/>
      <c r="K2763"/>
      <c r="L2763"/>
      <c r="M2763"/>
    </row>
    <row r="2764" spans="1:13" x14ac:dyDescent="0.2">
      <c r="A2764" s="1"/>
      <c r="C2764"/>
      <c r="D2764"/>
      <c r="E2764"/>
      <c r="F2764"/>
      <c r="G2764"/>
      <c r="H2764"/>
      <c r="I2764"/>
      <c r="J2764"/>
      <c r="K2764"/>
      <c r="L2764"/>
      <c r="M2764"/>
    </row>
    <row r="2765" spans="1:13" x14ac:dyDescent="0.2">
      <c r="A2765" s="1"/>
      <c r="C2765"/>
      <c r="D2765"/>
      <c r="E2765"/>
      <c r="F2765"/>
      <c r="G2765"/>
      <c r="H2765"/>
      <c r="I2765"/>
      <c r="J2765"/>
      <c r="K2765"/>
      <c r="L2765"/>
      <c r="M2765"/>
    </row>
    <row r="2766" spans="1:13" x14ac:dyDescent="0.2">
      <c r="A2766" s="1"/>
      <c r="C2766"/>
      <c r="D2766"/>
      <c r="E2766"/>
      <c r="F2766"/>
      <c r="G2766"/>
      <c r="H2766"/>
      <c r="I2766"/>
      <c r="J2766"/>
      <c r="K2766"/>
      <c r="L2766"/>
      <c r="M2766"/>
    </row>
    <row r="2767" spans="1:13" x14ac:dyDescent="0.2">
      <c r="A2767" s="1"/>
      <c r="C2767"/>
      <c r="D2767"/>
      <c r="E2767"/>
      <c r="F2767"/>
      <c r="G2767"/>
      <c r="H2767"/>
      <c r="I2767"/>
      <c r="J2767"/>
      <c r="K2767"/>
      <c r="L2767"/>
      <c r="M2767"/>
    </row>
    <row r="2768" spans="1:13" x14ac:dyDescent="0.2">
      <c r="A2768" s="1"/>
      <c r="C2768"/>
      <c r="D2768"/>
      <c r="E2768"/>
      <c r="F2768"/>
      <c r="G2768"/>
      <c r="H2768"/>
      <c r="I2768"/>
      <c r="J2768"/>
      <c r="K2768"/>
      <c r="L2768"/>
      <c r="M2768"/>
    </row>
    <row r="2769" spans="1:13" x14ac:dyDescent="0.2">
      <c r="A2769" s="1"/>
      <c r="C2769"/>
      <c r="D2769"/>
      <c r="E2769"/>
      <c r="F2769"/>
      <c r="G2769"/>
      <c r="H2769"/>
      <c r="I2769"/>
      <c r="J2769"/>
      <c r="K2769"/>
      <c r="L2769"/>
      <c r="M2769"/>
    </row>
    <row r="2770" spans="1:13" x14ac:dyDescent="0.2">
      <c r="A2770" s="1"/>
      <c r="C2770"/>
      <c r="D2770"/>
      <c r="E2770"/>
      <c r="F2770"/>
      <c r="G2770"/>
      <c r="H2770"/>
      <c r="I2770"/>
      <c r="J2770"/>
      <c r="K2770"/>
      <c r="L2770"/>
      <c r="M2770"/>
    </row>
    <row r="2771" spans="1:13" x14ac:dyDescent="0.2">
      <c r="A2771" s="1"/>
      <c r="C2771"/>
      <c r="D2771"/>
      <c r="E2771"/>
      <c r="F2771"/>
      <c r="G2771"/>
      <c r="H2771"/>
      <c r="I2771"/>
      <c r="J2771"/>
      <c r="K2771"/>
      <c r="L2771"/>
      <c r="M2771"/>
    </row>
    <row r="2772" spans="1:13" x14ac:dyDescent="0.2">
      <c r="A2772" s="1"/>
      <c r="C2772"/>
      <c r="D2772"/>
      <c r="E2772"/>
      <c r="F2772"/>
      <c r="G2772"/>
      <c r="H2772"/>
      <c r="I2772"/>
      <c r="J2772"/>
      <c r="K2772"/>
      <c r="L2772"/>
      <c r="M2772"/>
    </row>
    <row r="2773" spans="1:13" x14ac:dyDescent="0.2">
      <c r="A2773" s="1"/>
      <c r="C2773"/>
      <c r="D2773"/>
      <c r="E2773"/>
      <c r="F2773"/>
      <c r="G2773"/>
      <c r="H2773"/>
      <c r="I2773"/>
      <c r="J2773"/>
      <c r="K2773"/>
      <c r="L2773"/>
      <c r="M2773"/>
    </row>
    <row r="2774" spans="1:13" x14ac:dyDescent="0.2">
      <c r="A2774" s="1"/>
      <c r="C2774"/>
      <c r="D2774"/>
      <c r="E2774"/>
      <c r="F2774"/>
      <c r="G2774"/>
      <c r="H2774"/>
      <c r="I2774"/>
      <c r="J2774"/>
      <c r="K2774"/>
      <c r="L2774"/>
      <c r="M2774"/>
    </row>
    <row r="2775" spans="1:13" x14ac:dyDescent="0.2">
      <c r="A2775" s="1"/>
      <c r="C2775"/>
      <c r="D2775"/>
      <c r="E2775"/>
      <c r="F2775"/>
      <c r="G2775"/>
      <c r="H2775"/>
      <c r="I2775"/>
      <c r="J2775"/>
      <c r="K2775"/>
      <c r="L2775"/>
      <c r="M2775"/>
    </row>
    <row r="2776" spans="1:13" x14ac:dyDescent="0.2">
      <c r="A2776" s="1"/>
      <c r="C2776"/>
      <c r="D2776"/>
      <c r="E2776"/>
      <c r="F2776"/>
      <c r="G2776"/>
      <c r="H2776"/>
      <c r="I2776"/>
      <c r="J2776"/>
      <c r="K2776"/>
      <c r="L2776"/>
      <c r="M2776"/>
    </row>
    <row r="2777" spans="1:13" x14ac:dyDescent="0.2">
      <c r="A2777" s="1"/>
      <c r="C2777"/>
      <c r="D2777"/>
      <c r="E2777"/>
      <c r="F2777"/>
      <c r="G2777"/>
      <c r="H2777"/>
      <c r="I2777"/>
      <c r="J2777"/>
      <c r="K2777"/>
      <c r="L2777"/>
      <c r="M2777"/>
    </row>
    <row r="2778" spans="1:13" x14ac:dyDescent="0.2">
      <c r="A2778" s="1"/>
      <c r="C2778"/>
      <c r="D2778"/>
      <c r="E2778"/>
      <c r="F2778"/>
      <c r="G2778"/>
      <c r="H2778"/>
      <c r="I2778"/>
      <c r="J2778"/>
      <c r="K2778"/>
      <c r="L2778"/>
      <c r="M2778"/>
    </row>
    <row r="2779" spans="1:13" x14ac:dyDescent="0.2">
      <c r="A2779" s="1"/>
      <c r="C2779"/>
      <c r="D2779"/>
      <c r="E2779"/>
      <c r="F2779"/>
      <c r="G2779"/>
      <c r="H2779"/>
      <c r="I2779"/>
      <c r="J2779"/>
      <c r="K2779"/>
      <c r="L2779"/>
      <c r="M2779"/>
    </row>
    <row r="2780" spans="1:13" x14ac:dyDescent="0.2">
      <c r="A2780" s="1"/>
      <c r="C2780"/>
      <c r="D2780"/>
      <c r="E2780"/>
      <c r="F2780"/>
      <c r="G2780"/>
      <c r="H2780"/>
      <c r="I2780"/>
      <c r="J2780"/>
      <c r="K2780"/>
      <c r="L2780"/>
      <c r="M2780"/>
    </row>
    <row r="2781" spans="1:13" x14ac:dyDescent="0.2">
      <c r="A2781" s="1"/>
      <c r="C2781"/>
      <c r="D2781"/>
      <c r="E2781"/>
      <c r="F2781"/>
      <c r="G2781"/>
      <c r="H2781"/>
      <c r="I2781"/>
      <c r="J2781"/>
      <c r="K2781"/>
      <c r="L2781"/>
      <c r="M2781"/>
    </row>
    <row r="2782" spans="1:13" x14ac:dyDescent="0.2">
      <c r="A2782" s="1"/>
      <c r="C2782"/>
      <c r="D2782"/>
      <c r="E2782"/>
      <c r="F2782"/>
      <c r="G2782"/>
      <c r="H2782"/>
      <c r="I2782"/>
      <c r="J2782"/>
      <c r="K2782"/>
      <c r="L2782"/>
      <c r="M2782"/>
    </row>
    <row r="2783" spans="1:13" x14ac:dyDescent="0.2">
      <c r="A2783" s="1"/>
      <c r="C2783"/>
      <c r="D2783"/>
      <c r="E2783"/>
      <c r="F2783"/>
      <c r="G2783"/>
      <c r="H2783"/>
      <c r="I2783"/>
      <c r="J2783"/>
      <c r="K2783"/>
      <c r="L2783"/>
      <c r="M2783"/>
    </row>
    <row r="2784" spans="1:13" x14ac:dyDescent="0.2">
      <c r="A2784" s="1"/>
      <c r="C2784"/>
      <c r="D2784"/>
      <c r="E2784"/>
      <c r="F2784"/>
      <c r="G2784"/>
      <c r="H2784"/>
      <c r="I2784"/>
      <c r="J2784"/>
      <c r="K2784"/>
      <c r="L2784"/>
      <c r="M2784"/>
    </row>
    <row r="2785" spans="1:13" x14ac:dyDescent="0.2">
      <c r="A2785" s="1"/>
      <c r="C2785"/>
      <c r="D2785"/>
      <c r="E2785"/>
      <c r="F2785"/>
      <c r="G2785"/>
      <c r="H2785"/>
      <c r="I2785"/>
      <c r="J2785"/>
      <c r="K2785"/>
      <c r="L2785"/>
      <c r="M2785"/>
    </row>
    <row r="2786" spans="1:13" x14ac:dyDescent="0.2">
      <c r="A2786" s="1"/>
      <c r="C2786"/>
      <c r="D2786"/>
      <c r="E2786"/>
      <c r="F2786"/>
      <c r="G2786"/>
      <c r="H2786"/>
      <c r="I2786"/>
      <c r="J2786"/>
      <c r="K2786"/>
      <c r="L2786"/>
      <c r="M2786"/>
    </row>
    <row r="2787" spans="1:13" x14ac:dyDescent="0.2">
      <c r="A2787" s="1"/>
      <c r="C2787"/>
      <c r="D2787"/>
      <c r="E2787"/>
      <c r="F2787"/>
      <c r="G2787"/>
      <c r="H2787"/>
      <c r="I2787"/>
      <c r="J2787"/>
      <c r="K2787"/>
      <c r="L2787"/>
      <c r="M2787"/>
    </row>
    <row r="2788" spans="1:13" x14ac:dyDescent="0.2">
      <c r="A2788" s="1"/>
      <c r="C2788"/>
      <c r="D2788"/>
      <c r="E2788"/>
      <c r="F2788"/>
      <c r="G2788"/>
      <c r="H2788"/>
      <c r="I2788"/>
      <c r="J2788"/>
      <c r="K2788"/>
      <c r="L2788"/>
      <c r="M2788"/>
    </row>
    <row r="2789" spans="1:13" x14ac:dyDescent="0.2">
      <c r="A2789" s="1"/>
      <c r="C2789"/>
      <c r="D2789"/>
      <c r="E2789"/>
      <c r="F2789"/>
      <c r="G2789"/>
      <c r="H2789"/>
      <c r="I2789"/>
      <c r="J2789"/>
      <c r="K2789"/>
      <c r="L2789"/>
      <c r="M2789"/>
    </row>
    <row r="2790" spans="1:13" x14ac:dyDescent="0.2">
      <c r="A2790" s="1"/>
      <c r="C2790"/>
      <c r="D2790"/>
      <c r="E2790"/>
      <c r="F2790"/>
      <c r="G2790"/>
      <c r="H2790"/>
      <c r="I2790"/>
      <c r="J2790"/>
      <c r="K2790"/>
      <c r="L2790"/>
      <c r="M2790"/>
    </row>
    <row r="2791" spans="1:13" x14ac:dyDescent="0.2">
      <c r="A2791" s="1"/>
      <c r="C2791"/>
      <c r="D2791"/>
      <c r="E2791"/>
      <c r="F2791"/>
      <c r="G2791"/>
      <c r="H2791"/>
      <c r="I2791"/>
      <c r="J2791"/>
      <c r="K2791"/>
      <c r="L2791"/>
      <c r="M2791"/>
    </row>
    <row r="2792" spans="1:13" x14ac:dyDescent="0.2">
      <c r="A2792" s="1"/>
      <c r="C2792"/>
      <c r="D2792"/>
      <c r="E2792"/>
      <c r="F2792"/>
      <c r="G2792"/>
      <c r="H2792"/>
      <c r="I2792"/>
      <c r="J2792"/>
      <c r="K2792"/>
      <c r="L2792"/>
      <c r="M2792"/>
    </row>
    <row r="2793" spans="1:13" x14ac:dyDescent="0.2">
      <c r="A2793" s="1"/>
      <c r="C2793"/>
      <c r="D2793"/>
      <c r="E2793"/>
      <c r="F2793"/>
      <c r="G2793"/>
      <c r="H2793"/>
      <c r="I2793"/>
      <c r="J2793"/>
      <c r="K2793"/>
      <c r="L2793"/>
      <c r="M2793"/>
    </row>
    <row r="2794" spans="1:13" x14ac:dyDescent="0.2">
      <c r="A2794" s="1"/>
      <c r="C2794"/>
      <c r="D2794"/>
      <c r="E2794"/>
      <c r="F2794"/>
      <c r="G2794"/>
      <c r="H2794"/>
      <c r="I2794"/>
      <c r="J2794"/>
      <c r="K2794"/>
      <c r="L2794"/>
      <c r="M2794"/>
    </row>
    <row r="2795" spans="1:13" x14ac:dyDescent="0.2">
      <c r="A2795" s="1"/>
      <c r="C2795"/>
      <c r="D2795"/>
      <c r="E2795"/>
      <c r="F2795"/>
      <c r="G2795"/>
      <c r="H2795"/>
      <c r="I2795"/>
      <c r="J2795"/>
      <c r="K2795"/>
      <c r="L2795"/>
      <c r="M2795"/>
    </row>
    <row r="2796" spans="1:13" x14ac:dyDescent="0.2">
      <c r="A2796" s="1"/>
      <c r="C2796"/>
      <c r="D2796"/>
      <c r="E2796"/>
      <c r="F2796"/>
      <c r="G2796"/>
      <c r="H2796"/>
      <c r="I2796"/>
      <c r="J2796"/>
      <c r="K2796"/>
      <c r="L2796"/>
      <c r="M2796"/>
    </row>
    <row r="2797" spans="1:13" x14ac:dyDescent="0.2">
      <c r="A2797" s="1"/>
      <c r="C2797"/>
      <c r="D2797"/>
      <c r="E2797"/>
      <c r="F2797"/>
      <c r="G2797"/>
      <c r="H2797"/>
      <c r="I2797"/>
      <c r="J2797"/>
      <c r="K2797"/>
      <c r="L2797"/>
      <c r="M2797"/>
    </row>
    <row r="2798" spans="1:13" x14ac:dyDescent="0.2">
      <c r="A2798" s="1"/>
      <c r="C2798"/>
      <c r="D2798"/>
      <c r="E2798"/>
      <c r="F2798"/>
      <c r="G2798"/>
      <c r="H2798"/>
      <c r="I2798"/>
      <c r="J2798"/>
      <c r="K2798"/>
      <c r="L2798"/>
      <c r="M2798"/>
    </row>
    <row r="2799" spans="1:13" x14ac:dyDescent="0.2">
      <c r="A2799" s="1"/>
      <c r="C2799"/>
      <c r="D2799"/>
      <c r="E2799"/>
      <c r="F2799"/>
      <c r="G2799"/>
      <c r="H2799"/>
      <c r="I2799"/>
      <c r="J2799"/>
      <c r="K2799"/>
      <c r="L2799"/>
      <c r="M2799"/>
    </row>
    <row r="2800" spans="1:13" x14ac:dyDescent="0.2">
      <c r="A2800" s="1"/>
      <c r="C2800"/>
      <c r="D2800"/>
      <c r="E2800"/>
      <c r="F2800"/>
      <c r="G2800"/>
      <c r="H2800"/>
      <c r="I2800"/>
      <c r="J2800"/>
      <c r="K2800"/>
      <c r="L2800"/>
      <c r="M2800"/>
    </row>
    <row r="2801" spans="1:13" x14ac:dyDescent="0.2">
      <c r="A2801" s="1"/>
      <c r="C2801"/>
      <c r="D2801"/>
      <c r="E2801"/>
      <c r="F2801"/>
      <c r="G2801"/>
      <c r="H2801"/>
      <c r="I2801"/>
      <c r="J2801"/>
      <c r="K2801"/>
      <c r="L2801"/>
      <c r="M2801"/>
    </row>
    <row r="2802" spans="1:13" x14ac:dyDescent="0.2">
      <c r="A2802" s="1"/>
      <c r="C2802"/>
      <c r="D2802"/>
      <c r="E2802"/>
      <c r="F2802"/>
      <c r="G2802"/>
      <c r="H2802"/>
      <c r="I2802"/>
      <c r="J2802"/>
      <c r="K2802"/>
      <c r="L2802"/>
      <c r="M2802"/>
    </row>
    <row r="2803" spans="1:13" x14ac:dyDescent="0.2">
      <c r="A2803" s="1"/>
      <c r="C2803"/>
      <c r="D2803"/>
      <c r="E2803"/>
      <c r="F2803"/>
      <c r="G2803"/>
      <c r="H2803"/>
      <c r="I2803"/>
      <c r="J2803"/>
      <c r="K2803"/>
      <c r="L2803"/>
      <c r="M2803"/>
    </row>
    <row r="2804" spans="1:13" x14ac:dyDescent="0.2">
      <c r="A2804" s="1"/>
      <c r="C2804"/>
      <c r="D2804"/>
      <c r="E2804"/>
      <c r="F2804"/>
      <c r="G2804"/>
      <c r="H2804"/>
      <c r="I2804"/>
      <c r="J2804"/>
      <c r="K2804"/>
      <c r="L2804"/>
      <c r="M2804"/>
    </row>
    <row r="2805" spans="1:13" x14ac:dyDescent="0.2">
      <c r="A2805" s="1"/>
      <c r="C2805"/>
      <c r="D2805"/>
      <c r="E2805"/>
      <c r="F2805"/>
      <c r="G2805"/>
      <c r="H2805"/>
      <c r="I2805"/>
      <c r="J2805"/>
      <c r="K2805"/>
      <c r="L2805"/>
      <c r="M2805"/>
    </row>
    <row r="2806" spans="1:13" x14ac:dyDescent="0.2">
      <c r="A2806" s="1"/>
      <c r="C2806"/>
      <c r="D2806"/>
      <c r="E2806"/>
      <c r="F2806"/>
      <c r="G2806"/>
      <c r="H2806"/>
      <c r="I2806"/>
      <c r="J2806"/>
      <c r="K2806"/>
      <c r="L2806"/>
      <c r="M2806"/>
    </row>
    <row r="2807" spans="1:13" x14ac:dyDescent="0.2">
      <c r="A2807" s="1"/>
      <c r="C2807"/>
      <c r="D2807"/>
      <c r="E2807"/>
      <c r="F2807"/>
      <c r="G2807"/>
      <c r="H2807"/>
      <c r="I2807"/>
      <c r="J2807"/>
      <c r="K2807"/>
      <c r="L2807"/>
      <c r="M2807"/>
    </row>
    <row r="2808" spans="1:13" x14ac:dyDescent="0.2">
      <c r="A2808" s="1"/>
      <c r="C2808"/>
      <c r="D2808"/>
      <c r="E2808"/>
      <c r="F2808"/>
      <c r="G2808"/>
      <c r="H2808"/>
      <c r="I2808"/>
      <c r="J2808"/>
      <c r="K2808"/>
      <c r="L2808"/>
      <c r="M2808"/>
    </row>
    <row r="2809" spans="1:13" x14ac:dyDescent="0.2">
      <c r="A2809" s="1"/>
      <c r="C2809"/>
      <c r="D2809"/>
      <c r="E2809"/>
      <c r="F2809"/>
      <c r="G2809"/>
      <c r="H2809"/>
      <c r="I2809"/>
      <c r="J2809"/>
      <c r="K2809"/>
      <c r="L2809"/>
      <c r="M2809"/>
    </row>
    <row r="2810" spans="1:13" x14ac:dyDescent="0.2">
      <c r="A2810" s="1"/>
      <c r="C2810"/>
      <c r="D2810"/>
      <c r="E2810"/>
      <c r="F2810"/>
      <c r="G2810"/>
      <c r="H2810"/>
      <c r="I2810"/>
      <c r="J2810"/>
      <c r="K2810"/>
      <c r="L2810"/>
      <c r="M2810"/>
    </row>
    <row r="2811" spans="1:13" x14ac:dyDescent="0.2">
      <c r="A2811" s="1"/>
      <c r="C2811"/>
      <c r="D2811"/>
      <c r="E2811"/>
      <c r="F2811"/>
      <c r="G2811"/>
      <c r="H2811"/>
      <c r="I2811"/>
      <c r="J2811"/>
      <c r="K2811"/>
      <c r="L2811"/>
      <c r="M2811"/>
    </row>
    <row r="2812" spans="1:13" x14ac:dyDescent="0.2">
      <c r="A2812" s="1"/>
      <c r="C2812"/>
      <c r="D2812"/>
      <c r="E2812"/>
      <c r="F2812"/>
      <c r="G2812"/>
      <c r="H2812"/>
      <c r="I2812"/>
      <c r="J2812"/>
      <c r="K2812"/>
      <c r="L2812"/>
      <c r="M2812"/>
    </row>
    <row r="2813" spans="1:13" x14ac:dyDescent="0.2">
      <c r="A2813" s="1"/>
      <c r="C2813"/>
      <c r="D2813"/>
      <c r="E2813"/>
      <c r="F2813"/>
      <c r="G2813"/>
      <c r="H2813"/>
      <c r="I2813"/>
      <c r="J2813"/>
      <c r="K2813"/>
      <c r="L2813"/>
      <c r="M2813"/>
    </row>
    <row r="2814" spans="1:13" x14ac:dyDescent="0.2">
      <c r="A2814" s="1"/>
      <c r="C2814"/>
      <c r="D2814"/>
      <c r="E2814"/>
      <c r="F2814"/>
      <c r="G2814"/>
      <c r="H2814"/>
      <c r="I2814"/>
      <c r="J2814"/>
      <c r="K2814"/>
      <c r="L2814"/>
      <c r="M2814"/>
    </row>
    <row r="2815" spans="1:13" x14ac:dyDescent="0.2">
      <c r="A2815" s="1"/>
      <c r="C2815"/>
      <c r="D2815"/>
      <c r="E2815"/>
      <c r="F2815"/>
      <c r="G2815"/>
      <c r="H2815"/>
      <c r="I2815"/>
      <c r="J2815"/>
      <c r="K2815"/>
      <c r="L2815"/>
      <c r="M2815"/>
    </row>
    <row r="2816" spans="1:13" x14ac:dyDescent="0.2">
      <c r="A2816" s="1"/>
      <c r="C2816"/>
      <c r="D2816"/>
      <c r="E2816"/>
      <c r="F2816"/>
      <c r="G2816"/>
      <c r="H2816"/>
      <c r="I2816"/>
      <c r="J2816"/>
      <c r="K2816"/>
      <c r="L2816"/>
      <c r="M2816"/>
    </row>
    <row r="2817" spans="1:13" x14ac:dyDescent="0.2">
      <c r="A2817" s="1"/>
      <c r="C2817"/>
      <c r="D2817"/>
      <c r="E2817"/>
      <c r="F2817"/>
      <c r="G2817"/>
      <c r="H2817"/>
      <c r="I2817"/>
      <c r="J2817"/>
      <c r="K2817"/>
      <c r="L2817"/>
      <c r="M2817"/>
    </row>
    <row r="2818" spans="1:13" x14ac:dyDescent="0.2">
      <c r="A2818" s="1"/>
      <c r="C2818"/>
      <c r="D2818"/>
      <c r="E2818"/>
      <c r="F2818"/>
      <c r="G2818"/>
      <c r="H2818"/>
      <c r="I2818"/>
      <c r="J2818"/>
      <c r="K2818"/>
      <c r="L2818"/>
      <c r="M2818"/>
    </row>
    <row r="2819" spans="1:13" x14ac:dyDescent="0.2">
      <c r="A2819" s="1"/>
      <c r="C2819"/>
      <c r="D2819"/>
      <c r="E2819"/>
      <c r="F2819"/>
      <c r="G2819"/>
      <c r="H2819"/>
      <c r="I2819"/>
      <c r="J2819"/>
      <c r="K2819"/>
      <c r="L2819"/>
      <c r="M2819"/>
    </row>
    <row r="2820" spans="1:13" x14ac:dyDescent="0.2">
      <c r="A2820" s="1"/>
      <c r="C2820"/>
      <c r="D2820"/>
      <c r="E2820"/>
      <c r="F2820"/>
      <c r="G2820"/>
      <c r="H2820"/>
      <c r="I2820"/>
      <c r="J2820"/>
      <c r="K2820"/>
      <c r="L2820"/>
      <c r="M2820"/>
    </row>
    <row r="2821" spans="1:13" x14ac:dyDescent="0.2">
      <c r="A2821" s="1"/>
      <c r="C2821"/>
      <c r="D2821"/>
      <c r="E2821"/>
      <c r="F2821"/>
      <c r="G2821"/>
      <c r="H2821"/>
      <c r="I2821"/>
      <c r="J2821"/>
      <c r="K2821"/>
      <c r="L2821"/>
      <c r="M2821"/>
    </row>
    <row r="2822" spans="1:13" x14ac:dyDescent="0.2">
      <c r="A2822" s="1"/>
      <c r="C2822"/>
      <c r="D2822"/>
      <c r="E2822"/>
      <c r="F2822"/>
      <c r="G2822"/>
      <c r="H2822"/>
      <c r="I2822"/>
      <c r="J2822"/>
      <c r="K2822"/>
      <c r="L2822"/>
      <c r="M2822"/>
    </row>
    <row r="2823" spans="1:13" x14ac:dyDescent="0.2">
      <c r="A2823" s="1"/>
      <c r="C2823"/>
      <c r="D2823"/>
      <c r="E2823"/>
      <c r="F2823"/>
      <c r="G2823"/>
      <c r="H2823"/>
      <c r="I2823"/>
      <c r="J2823"/>
      <c r="K2823"/>
      <c r="L2823"/>
      <c r="M2823"/>
    </row>
    <row r="2824" spans="1:13" x14ac:dyDescent="0.2">
      <c r="A2824" s="1"/>
      <c r="C2824"/>
      <c r="D2824"/>
      <c r="E2824"/>
      <c r="F2824"/>
      <c r="G2824"/>
      <c r="H2824"/>
      <c r="I2824"/>
      <c r="J2824"/>
      <c r="K2824"/>
      <c r="L2824"/>
      <c r="M2824"/>
    </row>
    <row r="2825" spans="1:13" x14ac:dyDescent="0.2">
      <c r="A2825" s="1"/>
      <c r="C2825"/>
      <c r="D2825"/>
      <c r="E2825"/>
      <c r="F2825"/>
      <c r="G2825"/>
      <c r="H2825"/>
      <c r="I2825"/>
      <c r="J2825"/>
      <c r="K2825"/>
      <c r="L2825"/>
      <c r="M2825"/>
    </row>
    <row r="2826" spans="1:13" x14ac:dyDescent="0.2">
      <c r="A2826" s="1"/>
      <c r="C2826"/>
      <c r="D2826"/>
      <c r="E2826"/>
      <c r="F2826"/>
      <c r="G2826"/>
      <c r="H2826"/>
      <c r="I2826"/>
      <c r="J2826"/>
      <c r="K2826"/>
      <c r="L2826"/>
      <c r="M2826"/>
    </row>
    <row r="2827" spans="1:13" x14ac:dyDescent="0.2">
      <c r="A2827" s="1"/>
      <c r="C2827"/>
      <c r="D2827"/>
      <c r="E2827"/>
      <c r="F2827"/>
      <c r="G2827"/>
      <c r="H2827"/>
      <c r="I2827"/>
      <c r="J2827"/>
      <c r="K2827"/>
      <c r="L2827"/>
      <c r="M2827"/>
    </row>
    <row r="2828" spans="1:13" x14ac:dyDescent="0.2">
      <c r="A2828" s="1"/>
      <c r="C2828"/>
      <c r="D2828"/>
      <c r="E2828"/>
      <c r="F2828"/>
      <c r="G2828"/>
      <c r="H2828"/>
      <c r="I2828"/>
      <c r="J2828"/>
      <c r="K2828"/>
      <c r="L2828"/>
      <c r="M2828"/>
    </row>
    <row r="2829" spans="1:13" x14ac:dyDescent="0.2">
      <c r="A2829" s="1"/>
      <c r="C2829"/>
      <c r="D2829"/>
      <c r="E2829"/>
      <c r="F2829"/>
      <c r="G2829"/>
      <c r="H2829"/>
      <c r="I2829"/>
      <c r="J2829"/>
      <c r="K2829"/>
      <c r="L2829"/>
      <c r="M2829"/>
    </row>
    <row r="2830" spans="1:13" x14ac:dyDescent="0.2">
      <c r="A2830" s="1"/>
      <c r="C2830"/>
      <c r="D2830"/>
      <c r="E2830"/>
      <c r="F2830"/>
      <c r="G2830"/>
      <c r="H2830"/>
      <c r="I2830"/>
      <c r="J2830"/>
      <c r="K2830"/>
      <c r="L2830"/>
      <c r="M2830"/>
    </row>
    <row r="2831" spans="1:13" x14ac:dyDescent="0.2">
      <c r="A2831" s="1"/>
      <c r="C2831"/>
      <c r="D2831"/>
      <c r="E2831"/>
      <c r="F2831"/>
      <c r="G2831"/>
      <c r="H2831"/>
      <c r="I2831"/>
      <c r="J2831"/>
      <c r="K2831"/>
      <c r="L2831"/>
      <c r="M2831"/>
    </row>
    <row r="2832" spans="1:13" x14ac:dyDescent="0.2">
      <c r="A2832" s="1"/>
      <c r="C2832"/>
      <c r="D2832"/>
      <c r="E2832"/>
      <c r="F2832"/>
      <c r="G2832"/>
      <c r="H2832"/>
      <c r="I2832"/>
      <c r="J2832"/>
      <c r="K2832"/>
      <c r="L2832"/>
      <c r="M2832"/>
    </row>
    <row r="2833" spans="1:13" x14ac:dyDescent="0.2">
      <c r="A2833" s="1"/>
      <c r="C2833"/>
      <c r="D2833"/>
      <c r="E2833"/>
      <c r="F2833"/>
      <c r="G2833"/>
      <c r="H2833"/>
      <c r="I2833"/>
      <c r="J2833"/>
      <c r="K2833"/>
      <c r="L2833"/>
      <c r="M2833"/>
    </row>
    <row r="2834" spans="1:13" x14ac:dyDescent="0.2">
      <c r="A2834" s="1"/>
      <c r="C2834"/>
      <c r="D2834"/>
      <c r="E2834"/>
      <c r="F2834"/>
      <c r="G2834"/>
      <c r="H2834"/>
      <c r="I2834"/>
      <c r="J2834"/>
      <c r="K2834"/>
      <c r="L2834"/>
      <c r="M2834"/>
    </row>
    <row r="2835" spans="1:13" x14ac:dyDescent="0.2">
      <c r="A2835" s="1"/>
      <c r="C2835"/>
      <c r="D2835"/>
      <c r="E2835"/>
      <c r="F2835"/>
      <c r="G2835"/>
      <c r="H2835"/>
      <c r="I2835"/>
      <c r="J2835"/>
      <c r="K2835"/>
      <c r="L2835"/>
      <c r="M2835"/>
    </row>
    <row r="2836" spans="1:13" x14ac:dyDescent="0.2">
      <c r="A2836" s="1"/>
      <c r="C2836"/>
      <c r="D2836"/>
      <c r="E2836"/>
      <c r="F2836"/>
      <c r="G2836"/>
      <c r="H2836"/>
      <c r="I2836"/>
      <c r="J2836"/>
      <c r="K2836"/>
      <c r="L2836"/>
      <c r="M2836"/>
    </row>
    <row r="2837" spans="1:13" x14ac:dyDescent="0.2">
      <c r="A2837" s="1"/>
      <c r="C2837"/>
      <c r="D2837"/>
      <c r="E2837"/>
      <c r="F2837"/>
      <c r="G2837"/>
      <c r="H2837"/>
      <c r="I2837"/>
      <c r="J2837"/>
      <c r="K2837"/>
      <c r="L2837"/>
      <c r="M2837"/>
    </row>
    <row r="2838" spans="1:13" x14ac:dyDescent="0.2">
      <c r="A2838" s="1"/>
      <c r="C2838"/>
      <c r="D2838"/>
      <c r="E2838"/>
      <c r="F2838"/>
      <c r="G2838"/>
      <c r="H2838"/>
      <c r="I2838"/>
      <c r="J2838"/>
      <c r="K2838"/>
      <c r="L2838"/>
      <c r="M2838"/>
    </row>
    <row r="2839" spans="1:13" x14ac:dyDescent="0.2">
      <c r="A2839" s="1"/>
      <c r="C2839"/>
      <c r="D2839"/>
      <c r="E2839"/>
      <c r="F2839"/>
      <c r="G2839"/>
      <c r="H2839"/>
      <c r="I2839"/>
      <c r="J2839"/>
      <c r="K2839"/>
      <c r="L2839"/>
      <c r="M2839"/>
    </row>
    <row r="2840" spans="1:13" x14ac:dyDescent="0.2">
      <c r="A2840" s="1"/>
      <c r="C2840"/>
      <c r="D2840"/>
      <c r="E2840"/>
      <c r="F2840"/>
      <c r="G2840"/>
      <c r="H2840"/>
      <c r="I2840"/>
      <c r="J2840"/>
      <c r="K2840"/>
      <c r="L2840"/>
      <c r="M2840"/>
    </row>
    <row r="2841" spans="1:13" x14ac:dyDescent="0.2">
      <c r="A2841" s="1"/>
      <c r="C2841"/>
      <c r="D2841"/>
      <c r="E2841"/>
      <c r="F2841"/>
      <c r="G2841"/>
      <c r="H2841"/>
      <c r="I2841"/>
      <c r="J2841"/>
      <c r="K2841"/>
      <c r="L2841"/>
      <c r="M2841"/>
    </row>
    <row r="2842" spans="1:13" x14ac:dyDescent="0.2">
      <c r="A2842" s="1"/>
      <c r="C2842"/>
      <c r="D2842"/>
      <c r="E2842"/>
      <c r="F2842"/>
      <c r="G2842"/>
      <c r="H2842"/>
      <c r="I2842"/>
      <c r="J2842"/>
      <c r="K2842"/>
      <c r="L2842"/>
      <c r="M2842"/>
    </row>
    <row r="2843" spans="1:13" x14ac:dyDescent="0.2">
      <c r="A2843" s="1"/>
      <c r="C2843"/>
      <c r="D2843"/>
      <c r="E2843"/>
      <c r="F2843"/>
      <c r="G2843"/>
      <c r="H2843"/>
      <c r="I2843"/>
      <c r="J2843"/>
      <c r="K2843"/>
      <c r="L2843"/>
      <c r="M2843"/>
    </row>
    <row r="2844" spans="1:13" x14ac:dyDescent="0.2">
      <c r="A2844" s="1"/>
      <c r="C2844"/>
      <c r="D2844"/>
      <c r="E2844"/>
      <c r="F2844"/>
      <c r="G2844"/>
      <c r="H2844"/>
      <c r="I2844"/>
      <c r="J2844"/>
      <c r="K2844"/>
      <c r="L2844"/>
      <c r="M2844"/>
    </row>
    <row r="2845" spans="1:13" x14ac:dyDescent="0.2">
      <c r="A2845" s="1"/>
      <c r="C2845"/>
      <c r="D2845"/>
      <c r="E2845"/>
      <c r="F2845"/>
      <c r="G2845"/>
      <c r="H2845"/>
      <c r="I2845"/>
      <c r="J2845"/>
      <c r="K2845"/>
      <c r="L2845"/>
      <c r="M2845"/>
    </row>
    <row r="2846" spans="1:13" x14ac:dyDescent="0.2">
      <c r="A2846" s="1"/>
      <c r="C2846"/>
      <c r="D2846"/>
      <c r="E2846"/>
      <c r="F2846"/>
      <c r="G2846"/>
      <c r="H2846"/>
      <c r="I2846"/>
      <c r="J2846"/>
      <c r="K2846"/>
      <c r="L2846"/>
      <c r="M2846"/>
    </row>
    <row r="2847" spans="1:13" x14ac:dyDescent="0.2">
      <c r="A2847" s="1"/>
      <c r="C2847"/>
      <c r="D2847"/>
      <c r="E2847"/>
      <c r="F2847"/>
      <c r="G2847"/>
      <c r="H2847"/>
      <c r="I2847"/>
      <c r="J2847"/>
      <c r="K2847"/>
      <c r="L2847"/>
      <c r="M2847"/>
    </row>
    <row r="2848" spans="1:13" x14ac:dyDescent="0.2">
      <c r="A2848" s="1"/>
      <c r="C2848"/>
      <c r="D2848"/>
      <c r="E2848"/>
      <c r="F2848"/>
      <c r="G2848"/>
      <c r="H2848"/>
      <c r="I2848"/>
      <c r="J2848"/>
      <c r="K2848"/>
      <c r="L2848"/>
      <c r="M2848"/>
    </row>
    <row r="2849" spans="1:13" x14ac:dyDescent="0.2">
      <c r="A2849" s="1"/>
      <c r="C2849"/>
      <c r="D2849"/>
      <c r="E2849"/>
      <c r="F2849"/>
      <c r="G2849"/>
      <c r="H2849"/>
      <c r="I2849"/>
      <c r="J2849"/>
      <c r="K2849"/>
      <c r="L2849"/>
      <c r="M2849"/>
    </row>
    <row r="2850" spans="1:13" x14ac:dyDescent="0.2">
      <c r="A2850" s="1"/>
      <c r="C2850"/>
      <c r="D2850"/>
      <c r="E2850"/>
      <c r="F2850"/>
      <c r="G2850"/>
      <c r="H2850"/>
      <c r="I2850"/>
      <c r="J2850"/>
      <c r="K2850"/>
      <c r="L2850"/>
      <c r="M2850"/>
    </row>
    <row r="2851" spans="1:13" x14ac:dyDescent="0.2">
      <c r="A2851" s="1"/>
      <c r="C2851"/>
      <c r="D2851"/>
      <c r="E2851"/>
      <c r="F2851"/>
      <c r="G2851"/>
      <c r="H2851"/>
      <c r="I2851"/>
      <c r="J2851"/>
      <c r="K2851"/>
      <c r="L2851"/>
      <c r="M2851"/>
    </row>
    <row r="2852" spans="1:13" x14ac:dyDescent="0.2">
      <c r="A2852" s="1"/>
      <c r="C2852"/>
      <c r="D2852"/>
      <c r="E2852"/>
      <c r="F2852"/>
      <c r="G2852"/>
      <c r="H2852"/>
      <c r="I2852"/>
      <c r="J2852"/>
      <c r="K2852"/>
      <c r="L2852"/>
      <c r="M2852"/>
    </row>
    <row r="2853" spans="1:13" x14ac:dyDescent="0.2">
      <c r="A2853" s="1"/>
      <c r="C2853"/>
      <c r="D2853"/>
      <c r="E2853"/>
      <c r="F2853"/>
      <c r="G2853"/>
      <c r="H2853"/>
      <c r="I2853"/>
      <c r="J2853"/>
      <c r="K2853"/>
      <c r="L2853"/>
      <c r="M2853"/>
    </row>
    <row r="2854" spans="1:13" x14ac:dyDescent="0.2">
      <c r="A2854" s="1"/>
      <c r="C2854"/>
      <c r="D2854"/>
      <c r="E2854"/>
      <c r="F2854"/>
      <c r="G2854"/>
      <c r="H2854"/>
      <c r="I2854"/>
      <c r="J2854"/>
      <c r="K2854"/>
      <c r="L2854"/>
      <c r="M2854"/>
    </row>
    <row r="2855" spans="1:13" x14ac:dyDescent="0.2">
      <c r="A2855" s="1"/>
      <c r="C2855"/>
      <c r="D2855"/>
      <c r="E2855"/>
      <c r="F2855"/>
      <c r="G2855"/>
      <c r="H2855"/>
      <c r="I2855"/>
      <c r="J2855"/>
      <c r="K2855"/>
      <c r="L2855"/>
      <c r="M2855"/>
    </row>
    <row r="2856" spans="1:13" x14ac:dyDescent="0.2">
      <c r="A2856" s="1"/>
      <c r="C2856"/>
      <c r="D2856"/>
      <c r="E2856"/>
      <c r="F2856"/>
      <c r="G2856"/>
      <c r="H2856"/>
      <c r="I2856"/>
      <c r="J2856"/>
      <c r="K2856"/>
      <c r="L2856"/>
      <c r="M2856"/>
    </row>
    <row r="2857" spans="1:13" x14ac:dyDescent="0.2">
      <c r="A2857" s="1"/>
      <c r="C2857"/>
      <c r="D2857"/>
      <c r="E2857"/>
      <c r="F2857"/>
      <c r="G2857"/>
      <c r="H2857"/>
      <c r="I2857"/>
      <c r="J2857"/>
      <c r="K2857"/>
      <c r="L2857"/>
      <c r="M2857"/>
    </row>
    <row r="2858" spans="1:13" x14ac:dyDescent="0.2">
      <c r="A2858" s="1"/>
      <c r="C2858"/>
      <c r="D2858"/>
      <c r="E2858"/>
      <c r="F2858"/>
      <c r="G2858"/>
      <c r="H2858"/>
      <c r="I2858"/>
      <c r="J2858"/>
      <c r="K2858"/>
      <c r="L2858"/>
      <c r="M2858"/>
    </row>
    <row r="2859" spans="1:13" x14ac:dyDescent="0.2">
      <c r="A2859" s="1"/>
      <c r="C2859"/>
      <c r="D2859"/>
      <c r="E2859"/>
      <c r="F2859"/>
      <c r="G2859"/>
      <c r="H2859"/>
      <c r="I2859"/>
      <c r="J2859"/>
      <c r="K2859"/>
      <c r="L2859"/>
      <c r="M2859"/>
    </row>
    <row r="2860" spans="1:13" x14ac:dyDescent="0.2">
      <c r="A2860" s="1"/>
      <c r="C2860"/>
      <c r="D2860"/>
      <c r="E2860"/>
      <c r="F2860"/>
      <c r="G2860"/>
      <c r="H2860"/>
      <c r="I2860"/>
      <c r="J2860"/>
      <c r="K2860"/>
      <c r="L2860"/>
      <c r="M2860"/>
    </row>
    <row r="2861" spans="1:13" x14ac:dyDescent="0.2">
      <c r="A2861" s="1"/>
      <c r="C2861"/>
      <c r="D2861"/>
      <c r="E2861"/>
      <c r="F2861"/>
      <c r="G2861"/>
      <c r="H2861"/>
      <c r="I2861"/>
      <c r="J2861"/>
      <c r="K2861"/>
      <c r="L2861"/>
      <c r="M2861"/>
    </row>
    <row r="2862" spans="1:13" x14ac:dyDescent="0.2">
      <c r="A2862" s="1"/>
      <c r="C2862"/>
      <c r="D2862"/>
      <c r="E2862"/>
      <c r="F2862"/>
      <c r="G2862"/>
      <c r="H2862"/>
      <c r="I2862"/>
      <c r="J2862"/>
      <c r="K2862"/>
      <c r="L2862"/>
      <c r="M2862"/>
    </row>
    <row r="2863" spans="1:13" x14ac:dyDescent="0.2">
      <c r="A2863" s="1"/>
      <c r="C2863"/>
      <c r="D2863"/>
      <c r="E2863"/>
      <c r="F2863"/>
      <c r="G2863"/>
      <c r="H2863"/>
      <c r="I2863"/>
      <c r="J2863"/>
      <c r="K2863"/>
      <c r="L2863"/>
      <c r="M2863"/>
    </row>
    <row r="2864" spans="1:13" x14ac:dyDescent="0.2">
      <c r="A2864" s="1"/>
      <c r="C2864"/>
      <c r="D2864"/>
      <c r="E2864"/>
      <c r="F2864"/>
      <c r="G2864"/>
      <c r="H2864"/>
      <c r="I2864"/>
      <c r="J2864"/>
      <c r="K2864"/>
      <c r="L2864"/>
      <c r="M2864"/>
    </row>
    <row r="2865" spans="1:13" x14ac:dyDescent="0.2">
      <c r="A2865" s="1"/>
      <c r="C2865"/>
      <c r="D2865"/>
      <c r="E2865"/>
      <c r="F2865"/>
      <c r="G2865"/>
      <c r="H2865"/>
      <c r="I2865"/>
      <c r="J2865"/>
      <c r="K2865"/>
      <c r="L2865"/>
      <c r="M2865"/>
    </row>
    <row r="2866" spans="1:13" x14ac:dyDescent="0.2">
      <c r="A2866" s="1"/>
      <c r="C2866"/>
      <c r="D2866"/>
      <c r="E2866"/>
      <c r="F2866"/>
      <c r="G2866"/>
      <c r="H2866"/>
      <c r="I2866"/>
      <c r="J2866"/>
      <c r="K2866"/>
      <c r="L2866"/>
      <c r="M2866"/>
    </row>
    <row r="2867" spans="1:13" x14ac:dyDescent="0.2">
      <c r="A2867" s="1"/>
      <c r="C2867"/>
      <c r="D2867"/>
      <c r="E2867"/>
      <c r="F2867"/>
      <c r="G2867"/>
      <c r="H2867"/>
      <c r="I2867"/>
      <c r="J2867"/>
      <c r="K2867"/>
      <c r="L2867"/>
      <c r="M2867"/>
    </row>
    <row r="2868" spans="1:13" x14ac:dyDescent="0.2">
      <c r="A2868" s="1"/>
      <c r="C2868"/>
      <c r="D2868"/>
      <c r="E2868"/>
      <c r="F2868"/>
      <c r="G2868"/>
      <c r="H2868"/>
      <c r="I2868"/>
      <c r="J2868"/>
      <c r="K2868"/>
      <c r="L2868"/>
      <c r="M2868"/>
    </row>
    <row r="2869" spans="1:13" x14ac:dyDescent="0.2">
      <c r="A2869" s="1"/>
      <c r="C2869"/>
      <c r="D2869"/>
      <c r="E2869"/>
      <c r="F2869"/>
      <c r="G2869"/>
      <c r="H2869"/>
      <c r="I2869"/>
      <c r="J2869"/>
      <c r="K2869"/>
      <c r="L2869"/>
      <c r="M2869"/>
    </row>
    <row r="2870" spans="1:13" x14ac:dyDescent="0.2">
      <c r="A2870" s="1"/>
      <c r="C2870"/>
      <c r="D2870"/>
      <c r="E2870"/>
      <c r="F2870"/>
      <c r="G2870"/>
      <c r="H2870"/>
      <c r="I2870"/>
      <c r="J2870"/>
      <c r="K2870"/>
      <c r="L2870"/>
      <c r="M2870"/>
    </row>
    <row r="2871" spans="1:13" x14ac:dyDescent="0.2">
      <c r="A2871" s="1"/>
      <c r="C2871"/>
      <c r="D2871"/>
      <c r="E2871"/>
      <c r="F2871"/>
      <c r="G2871"/>
      <c r="H2871"/>
      <c r="I2871"/>
      <c r="J2871"/>
      <c r="K2871"/>
      <c r="L2871"/>
      <c r="M2871"/>
    </row>
    <row r="2872" spans="1:13" x14ac:dyDescent="0.2">
      <c r="A2872" s="1"/>
      <c r="C2872"/>
      <c r="D2872"/>
      <c r="E2872"/>
      <c r="F2872"/>
      <c r="G2872"/>
      <c r="H2872"/>
      <c r="I2872"/>
      <c r="J2872"/>
      <c r="K2872"/>
      <c r="L2872"/>
      <c r="M2872"/>
    </row>
    <row r="2873" spans="1:13" x14ac:dyDescent="0.2">
      <c r="A2873" s="1"/>
      <c r="C2873"/>
      <c r="D2873"/>
      <c r="E2873"/>
      <c r="F2873"/>
      <c r="G2873"/>
      <c r="H2873"/>
      <c r="I2873"/>
      <c r="J2873"/>
      <c r="K2873"/>
      <c r="L2873"/>
      <c r="M2873"/>
    </row>
    <row r="2874" spans="1:13" x14ac:dyDescent="0.2">
      <c r="A2874" s="1"/>
      <c r="C2874"/>
      <c r="D2874"/>
      <c r="E2874"/>
      <c r="F2874"/>
      <c r="G2874"/>
      <c r="H2874"/>
      <c r="I2874"/>
      <c r="J2874"/>
      <c r="K2874"/>
      <c r="L2874"/>
      <c r="M2874"/>
    </row>
    <row r="2875" spans="1:13" x14ac:dyDescent="0.2">
      <c r="A2875" s="1"/>
      <c r="C2875"/>
      <c r="D2875"/>
      <c r="E2875"/>
      <c r="F2875"/>
      <c r="G2875"/>
      <c r="H2875"/>
      <c r="I2875"/>
      <c r="J2875"/>
      <c r="K2875"/>
      <c r="L2875"/>
      <c r="M2875"/>
    </row>
    <row r="2876" spans="1:13" x14ac:dyDescent="0.2">
      <c r="A2876" s="1"/>
      <c r="C2876"/>
      <c r="D2876"/>
      <c r="E2876"/>
      <c r="F2876"/>
      <c r="G2876"/>
      <c r="H2876"/>
      <c r="I2876"/>
      <c r="J2876"/>
      <c r="K2876"/>
      <c r="L2876"/>
      <c r="M2876"/>
    </row>
    <row r="2877" spans="1:13" x14ac:dyDescent="0.2">
      <c r="A2877" s="1"/>
      <c r="C2877"/>
      <c r="D2877"/>
      <c r="E2877"/>
      <c r="F2877"/>
      <c r="G2877"/>
      <c r="H2877"/>
      <c r="I2877"/>
      <c r="J2877"/>
      <c r="K2877"/>
      <c r="L2877"/>
      <c r="M2877"/>
    </row>
    <row r="2878" spans="1:13" x14ac:dyDescent="0.2">
      <c r="A2878" s="1"/>
      <c r="C2878"/>
      <c r="D2878"/>
      <c r="E2878"/>
      <c r="F2878"/>
      <c r="G2878"/>
      <c r="H2878"/>
      <c r="I2878"/>
      <c r="J2878"/>
      <c r="K2878"/>
      <c r="L2878"/>
      <c r="M2878"/>
    </row>
    <row r="2879" spans="1:13" x14ac:dyDescent="0.2">
      <c r="A2879" s="1"/>
      <c r="C2879"/>
      <c r="D2879"/>
      <c r="E2879"/>
      <c r="F2879"/>
      <c r="G2879"/>
      <c r="H2879"/>
      <c r="I2879"/>
      <c r="J2879"/>
      <c r="K2879"/>
      <c r="L2879"/>
      <c r="M2879"/>
    </row>
    <row r="2880" spans="1:13" x14ac:dyDescent="0.2">
      <c r="A2880" s="1"/>
      <c r="C2880"/>
      <c r="D2880"/>
      <c r="E2880"/>
      <c r="F2880"/>
      <c r="G2880"/>
      <c r="H2880"/>
      <c r="I2880"/>
      <c r="J2880"/>
      <c r="K2880"/>
      <c r="L2880"/>
      <c r="M2880"/>
    </row>
    <row r="2881" spans="1:13" x14ac:dyDescent="0.2">
      <c r="A2881" s="1"/>
      <c r="C2881"/>
      <c r="D2881"/>
      <c r="E2881"/>
      <c r="F2881"/>
      <c r="G2881"/>
      <c r="H2881"/>
      <c r="I2881"/>
      <c r="J2881"/>
      <c r="K2881"/>
      <c r="L2881"/>
      <c r="M2881"/>
    </row>
    <row r="2882" spans="1:13" x14ac:dyDescent="0.2">
      <c r="A2882" s="1"/>
      <c r="C2882"/>
      <c r="D2882"/>
      <c r="E2882"/>
      <c r="F2882"/>
      <c r="G2882"/>
      <c r="H2882"/>
      <c r="I2882"/>
      <c r="J2882"/>
      <c r="K2882"/>
      <c r="L2882"/>
      <c r="M2882"/>
    </row>
    <row r="2883" spans="1:13" x14ac:dyDescent="0.2">
      <c r="A2883" s="1"/>
      <c r="C2883"/>
      <c r="D2883"/>
      <c r="E2883"/>
      <c r="F2883"/>
      <c r="G2883"/>
      <c r="H2883"/>
      <c r="I2883"/>
      <c r="J2883"/>
      <c r="K2883"/>
      <c r="L2883"/>
      <c r="M2883"/>
    </row>
    <row r="2884" spans="1:13" x14ac:dyDescent="0.2">
      <c r="A2884" s="1"/>
      <c r="C2884"/>
      <c r="D2884"/>
      <c r="E2884"/>
      <c r="F2884"/>
      <c r="G2884"/>
      <c r="H2884"/>
      <c r="I2884"/>
      <c r="J2884"/>
      <c r="K2884"/>
      <c r="L2884"/>
      <c r="M2884"/>
    </row>
    <row r="2885" spans="1:13" x14ac:dyDescent="0.2">
      <c r="A2885" s="1"/>
      <c r="C2885"/>
      <c r="D2885"/>
      <c r="E2885"/>
      <c r="F2885"/>
      <c r="G2885"/>
      <c r="H2885"/>
      <c r="I2885"/>
      <c r="J2885"/>
      <c r="K2885"/>
      <c r="L2885"/>
      <c r="M2885"/>
    </row>
    <row r="2886" spans="1:13" x14ac:dyDescent="0.2">
      <c r="A2886" s="1"/>
      <c r="C2886"/>
      <c r="D2886"/>
      <c r="E2886"/>
      <c r="F2886"/>
      <c r="G2886"/>
      <c r="H2886"/>
      <c r="I2886"/>
      <c r="J2886"/>
      <c r="K2886"/>
      <c r="L2886"/>
      <c r="M2886"/>
    </row>
    <row r="2887" spans="1:13" x14ac:dyDescent="0.2">
      <c r="A2887" s="1"/>
      <c r="C2887"/>
      <c r="D2887"/>
      <c r="E2887"/>
      <c r="F2887"/>
      <c r="G2887"/>
      <c r="H2887"/>
      <c r="I2887"/>
      <c r="J2887"/>
      <c r="K2887"/>
      <c r="L2887"/>
      <c r="M2887"/>
    </row>
    <row r="2888" spans="1:13" x14ac:dyDescent="0.2">
      <c r="A2888" s="1"/>
      <c r="C2888"/>
      <c r="D2888"/>
      <c r="E2888"/>
      <c r="F2888"/>
      <c r="G2888"/>
      <c r="H2888"/>
      <c r="I2888"/>
      <c r="J2888"/>
      <c r="K2888"/>
      <c r="L2888"/>
      <c r="M2888"/>
    </row>
    <row r="2889" spans="1:13" x14ac:dyDescent="0.2">
      <c r="A2889" s="1"/>
      <c r="C2889"/>
      <c r="D2889"/>
      <c r="E2889"/>
      <c r="F2889"/>
      <c r="G2889"/>
      <c r="H2889"/>
      <c r="I2889"/>
      <c r="J2889"/>
      <c r="K2889"/>
      <c r="L2889"/>
      <c r="M2889"/>
    </row>
    <row r="2890" spans="1:13" x14ac:dyDescent="0.2">
      <c r="A2890" s="1"/>
      <c r="C2890"/>
      <c r="D2890"/>
      <c r="E2890"/>
      <c r="F2890"/>
      <c r="G2890"/>
      <c r="H2890"/>
      <c r="I2890"/>
      <c r="J2890"/>
      <c r="K2890"/>
      <c r="L2890"/>
      <c r="M2890"/>
    </row>
    <row r="2891" spans="1:13" x14ac:dyDescent="0.2">
      <c r="A2891" s="1"/>
      <c r="C2891"/>
      <c r="D2891"/>
      <c r="E2891"/>
      <c r="F2891"/>
      <c r="G2891"/>
      <c r="H2891"/>
      <c r="I2891"/>
      <c r="J2891"/>
      <c r="K2891"/>
      <c r="L2891"/>
      <c r="M2891"/>
    </row>
    <row r="2892" spans="1:13" x14ac:dyDescent="0.2">
      <c r="A2892" s="1"/>
      <c r="C2892"/>
      <c r="D2892"/>
      <c r="E2892"/>
      <c r="F2892"/>
      <c r="G2892"/>
      <c r="H2892"/>
      <c r="I2892"/>
      <c r="J2892"/>
      <c r="K2892"/>
      <c r="L2892"/>
      <c r="M2892"/>
    </row>
    <row r="2893" spans="1:13" x14ac:dyDescent="0.2">
      <c r="A2893" s="1"/>
      <c r="C2893"/>
      <c r="D2893"/>
      <c r="E2893"/>
      <c r="F2893"/>
      <c r="G2893"/>
      <c r="H2893"/>
      <c r="I2893"/>
      <c r="J2893"/>
      <c r="K2893"/>
      <c r="L2893"/>
      <c r="M2893"/>
    </row>
    <row r="2894" spans="1:13" x14ac:dyDescent="0.2">
      <c r="A2894" s="1"/>
      <c r="C2894"/>
      <c r="D2894"/>
      <c r="E2894"/>
      <c r="F2894"/>
      <c r="G2894"/>
      <c r="H2894"/>
      <c r="I2894"/>
      <c r="J2894"/>
      <c r="K2894"/>
      <c r="L2894"/>
      <c r="M2894"/>
    </row>
    <row r="2895" spans="1:13" x14ac:dyDescent="0.2">
      <c r="A2895" s="1"/>
      <c r="C2895"/>
      <c r="D2895"/>
      <c r="E2895"/>
      <c r="F2895"/>
      <c r="G2895"/>
      <c r="H2895"/>
      <c r="I2895"/>
      <c r="J2895"/>
      <c r="K2895"/>
      <c r="L2895"/>
      <c r="M2895"/>
    </row>
    <row r="2896" spans="1:13" x14ac:dyDescent="0.2">
      <c r="A2896" s="1"/>
      <c r="C2896"/>
      <c r="D2896"/>
      <c r="E2896"/>
      <c r="F2896"/>
      <c r="G2896"/>
      <c r="H2896"/>
      <c r="I2896"/>
      <c r="J2896"/>
      <c r="K2896"/>
      <c r="L2896"/>
      <c r="M2896"/>
    </row>
    <row r="2897" spans="1:13" x14ac:dyDescent="0.2">
      <c r="A2897" s="1"/>
      <c r="C2897"/>
      <c r="D2897"/>
      <c r="E2897"/>
      <c r="F2897"/>
      <c r="G2897"/>
      <c r="H2897"/>
      <c r="I2897"/>
      <c r="J2897"/>
      <c r="K2897"/>
      <c r="L2897"/>
      <c r="M2897"/>
    </row>
    <row r="2898" spans="1:13" x14ac:dyDescent="0.2">
      <c r="A2898" s="1"/>
      <c r="C2898"/>
      <c r="D2898"/>
      <c r="E2898"/>
      <c r="F2898"/>
      <c r="G2898"/>
      <c r="H2898"/>
      <c r="I2898"/>
      <c r="J2898"/>
      <c r="K2898"/>
      <c r="L2898"/>
      <c r="M2898"/>
    </row>
    <row r="2899" spans="1:13" x14ac:dyDescent="0.2">
      <c r="A2899" s="1"/>
      <c r="C2899"/>
      <c r="D2899"/>
      <c r="E2899"/>
      <c r="F2899"/>
      <c r="G2899"/>
      <c r="H2899"/>
      <c r="I2899"/>
      <c r="J2899"/>
      <c r="K2899"/>
      <c r="L2899"/>
      <c r="M2899"/>
    </row>
    <row r="2900" spans="1:13" x14ac:dyDescent="0.2">
      <c r="A2900" s="1"/>
      <c r="C2900"/>
      <c r="D2900"/>
      <c r="E2900"/>
      <c r="F2900"/>
      <c r="G2900"/>
      <c r="H2900"/>
      <c r="I2900"/>
      <c r="J2900"/>
      <c r="K2900"/>
      <c r="L2900"/>
      <c r="M2900"/>
    </row>
    <row r="2901" spans="1:13" x14ac:dyDescent="0.2">
      <c r="A2901" s="1"/>
      <c r="C2901"/>
      <c r="D2901"/>
      <c r="E2901"/>
      <c r="F2901"/>
      <c r="G2901"/>
      <c r="H2901"/>
      <c r="I2901"/>
      <c r="J2901"/>
      <c r="K2901"/>
      <c r="L2901"/>
      <c r="M2901"/>
    </row>
    <row r="2902" spans="1:13" x14ac:dyDescent="0.2">
      <c r="A2902" s="1"/>
      <c r="C2902"/>
      <c r="D2902"/>
      <c r="E2902"/>
      <c r="F2902"/>
      <c r="G2902"/>
      <c r="H2902"/>
      <c r="I2902"/>
      <c r="J2902"/>
      <c r="K2902"/>
      <c r="L2902"/>
      <c r="M2902"/>
    </row>
    <row r="2903" spans="1:13" x14ac:dyDescent="0.2">
      <c r="A2903" s="1"/>
      <c r="C2903"/>
      <c r="D2903"/>
      <c r="E2903"/>
      <c r="F2903"/>
      <c r="G2903"/>
      <c r="H2903"/>
      <c r="I2903"/>
      <c r="J2903"/>
      <c r="K2903"/>
      <c r="L2903"/>
      <c r="M2903"/>
    </row>
    <row r="2904" spans="1:13" x14ac:dyDescent="0.2">
      <c r="A2904" s="1"/>
      <c r="C2904"/>
      <c r="D2904"/>
      <c r="E2904"/>
      <c r="F2904"/>
      <c r="G2904"/>
      <c r="H2904"/>
      <c r="I2904"/>
      <c r="J2904"/>
      <c r="K2904"/>
      <c r="L2904"/>
      <c r="M2904"/>
    </row>
    <row r="2905" spans="1:13" x14ac:dyDescent="0.2">
      <c r="A2905" s="1"/>
      <c r="C2905"/>
      <c r="D2905"/>
      <c r="E2905"/>
      <c r="F2905"/>
      <c r="G2905"/>
      <c r="H2905"/>
      <c r="I2905"/>
      <c r="J2905"/>
      <c r="K2905"/>
      <c r="L2905"/>
      <c r="M2905"/>
    </row>
    <row r="2906" spans="1:13" x14ac:dyDescent="0.2">
      <c r="A2906" s="1"/>
      <c r="C2906"/>
      <c r="D2906"/>
      <c r="E2906"/>
      <c r="F2906"/>
      <c r="G2906"/>
      <c r="H2906"/>
      <c r="I2906"/>
      <c r="J2906"/>
      <c r="K2906"/>
      <c r="L2906"/>
      <c r="M2906"/>
    </row>
    <row r="2907" spans="1:13" x14ac:dyDescent="0.2">
      <c r="A2907" s="1"/>
      <c r="C2907"/>
      <c r="D2907"/>
      <c r="E2907"/>
      <c r="F2907"/>
      <c r="G2907"/>
      <c r="H2907"/>
      <c r="I2907"/>
      <c r="J2907"/>
      <c r="K2907"/>
      <c r="L2907"/>
      <c r="M2907"/>
    </row>
    <row r="2908" spans="1:13" x14ac:dyDescent="0.2">
      <c r="A2908" s="1"/>
      <c r="C2908"/>
      <c r="D2908"/>
      <c r="E2908"/>
      <c r="F2908"/>
      <c r="G2908"/>
      <c r="H2908"/>
      <c r="I2908"/>
      <c r="J2908"/>
      <c r="K2908"/>
      <c r="L2908"/>
      <c r="M2908"/>
    </row>
    <row r="2909" spans="1:13" x14ac:dyDescent="0.2">
      <c r="A2909" s="1"/>
      <c r="C2909"/>
      <c r="D2909"/>
      <c r="E2909"/>
      <c r="F2909"/>
      <c r="G2909"/>
      <c r="H2909"/>
      <c r="I2909"/>
      <c r="J2909"/>
      <c r="K2909"/>
      <c r="L2909"/>
      <c r="M2909"/>
    </row>
    <row r="2910" spans="1:13" x14ac:dyDescent="0.2">
      <c r="A2910" s="1"/>
      <c r="C2910"/>
      <c r="D2910"/>
      <c r="E2910"/>
      <c r="F2910"/>
      <c r="G2910"/>
      <c r="H2910"/>
      <c r="I2910"/>
      <c r="J2910"/>
      <c r="K2910"/>
      <c r="L2910"/>
      <c r="M2910"/>
    </row>
    <row r="2911" spans="1:13" x14ac:dyDescent="0.2">
      <c r="A2911" s="1"/>
      <c r="C2911"/>
      <c r="D2911"/>
      <c r="E2911"/>
      <c r="F2911"/>
      <c r="G2911"/>
      <c r="H2911"/>
      <c r="I2911"/>
      <c r="J2911"/>
      <c r="K2911"/>
      <c r="L2911"/>
      <c r="M2911"/>
    </row>
    <row r="2912" spans="1:13" x14ac:dyDescent="0.2">
      <c r="A2912" s="1"/>
      <c r="C2912"/>
      <c r="D2912"/>
      <c r="E2912"/>
      <c r="F2912"/>
      <c r="G2912"/>
      <c r="H2912"/>
      <c r="I2912"/>
      <c r="J2912"/>
      <c r="K2912"/>
      <c r="L2912"/>
      <c r="M2912"/>
    </row>
    <row r="2913" spans="1:13" x14ac:dyDescent="0.2">
      <c r="A2913" s="1"/>
      <c r="C2913"/>
      <c r="D2913"/>
      <c r="E2913"/>
      <c r="F2913"/>
      <c r="G2913"/>
      <c r="H2913"/>
      <c r="I2913"/>
      <c r="J2913"/>
      <c r="K2913"/>
      <c r="L2913"/>
      <c r="M2913"/>
    </row>
    <row r="2914" spans="1:13" x14ac:dyDescent="0.2">
      <c r="A2914" s="1"/>
      <c r="C2914"/>
      <c r="D2914"/>
      <c r="E2914"/>
      <c r="F2914"/>
      <c r="G2914"/>
      <c r="H2914"/>
      <c r="I2914"/>
      <c r="J2914"/>
      <c r="K2914"/>
      <c r="L2914"/>
      <c r="M2914"/>
    </row>
    <row r="2915" spans="1:13" x14ac:dyDescent="0.2">
      <c r="A2915" s="1"/>
      <c r="C2915"/>
      <c r="D2915"/>
      <c r="E2915"/>
      <c r="F2915"/>
      <c r="G2915"/>
      <c r="H2915"/>
      <c r="I2915"/>
      <c r="J2915"/>
      <c r="K2915"/>
      <c r="L2915"/>
      <c r="M2915"/>
    </row>
    <row r="2916" spans="1:13" x14ac:dyDescent="0.2">
      <c r="A2916" s="1"/>
      <c r="C2916"/>
      <c r="D2916"/>
      <c r="E2916"/>
      <c r="F2916"/>
      <c r="G2916"/>
      <c r="H2916"/>
      <c r="I2916"/>
      <c r="J2916"/>
      <c r="K2916"/>
      <c r="L2916"/>
      <c r="M2916"/>
    </row>
    <row r="2917" spans="1:13" x14ac:dyDescent="0.2">
      <c r="A2917" s="1"/>
      <c r="C2917"/>
      <c r="D2917"/>
      <c r="E2917"/>
      <c r="F2917"/>
      <c r="G2917"/>
      <c r="H2917"/>
      <c r="I2917"/>
      <c r="J2917"/>
      <c r="K2917"/>
      <c r="L2917"/>
      <c r="M2917"/>
    </row>
    <row r="2918" spans="1:13" x14ac:dyDescent="0.2">
      <c r="A2918" s="1"/>
      <c r="C2918"/>
      <c r="D2918"/>
      <c r="E2918"/>
      <c r="F2918"/>
      <c r="G2918"/>
      <c r="H2918"/>
      <c r="I2918"/>
      <c r="J2918"/>
      <c r="K2918"/>
      <c r="L2918"/>
      <c r="M2918"/>
    </row>
    <row r="2919" spans="1:13" x14ac:dyDescent="0.2">
      <c r="A2919" s="1"/>
      <c r="C2919"/>
      <c r="D2919"/>
      <c r="E2919"/>
      <c r="F2919"/>
      <c r="G2919"/>
      <c r="H2919"/>
      <c r="I2919"/>
      <c r="J2919"/>
      <c r="K2919"/>
      <c r="L2919"/>
      <c r="M2919"/>
    </row>
    <row r="2920" spans="1:13" x14ac:dyDescent="0.2">
      <c r="A2920" s="1"/>
      <c r="C2920"/>
      <c r="D2920"/>
      <c r="E2920"/>
      <c r="F2920"/>
      <c r="G2920"/>
      <c r="H2920"/>
      <c r="I2920"/>
      <c r="J2920"/>
      <c r="K2920"/>
      <c r="L2920"/>
      <c r="M2920"/>
    </row>
    <row r="2921" spans="1:13" x14ac:dyDescent="0.2">
      <c r="A2921" s="1"/>
      <c r="C2921"/>
      <c r="D2921"/>
      <c r="E2921"/>
      <c r="F2921"/>
      <c r="G2921"/>
      <c r="H2921"/>
      <c r="I2921"/>
      <c r="J2921"/>
      <c r="K2921"/>
      <c r="L2921"/>
      <c r="M2921"/>
    </row>
    <row r="2922" spans="1:13" x14ac:dyDescent="0.2">
      <c r="A2922" s="1"/>
      <c r="C2922"/>
      <c r="D2922"/>
      <c r="E2922"/>
      <c r="F2922"/>
      <c r="G2922"/>
      <c r="H2922"/>
      <c r="I2922"/>
      <c r="J2922"/>
      <c r="K2922"/>
      <c r="L2922"/>
      <c r="M2922"/>
    </row>
    <row r="2923" spans="1:13" x14ac:dyDescent="0.2">
      <c r="A2923" s="1"/>
      <c r="C2923"/>
      <c r="D2923"/>
      <c r="E2923"/>
      <c r="F2923"/>
      <c r="G2923"/>
      <c r="H2923"/>
      <c r="I2923"/>
      <c r="J2923"/>
      <c r="K2923"/>
      <c r="L2923"/>
      <c r="M2923"/>
    </row>
    <row r="2924" spans="1:13" x14ac:dyDescent="0.2">
      <c r="A2924" s="1"/>
      <c r="C2924"/>
      <c r="D2924"/>
      <c r="E2924"/>
      <c r="F2924"/>
      <c r="G2924"/>
      <c r="H2924"/>
      <c r="I2924"/>
      <c r="J2924"/>
      <c r="K2924"/>
      <c r="L2924"/>
      <c r="M2924"/>
    </row>
    <row r="2925" spans="1:13" x14ac:dyDescent="0.2">
      <c r="A2925" s="1"/>
      <c r="C2925"/>
      <c r="D2925"/>
      <c r="E2925"/>
      <c r="F2925"/>
      <c r="G2925"/>
      <c r="H2925"/>
      <c r="I2925"/>
      <c r="J2925"/>
      <c r="K2925"/>
      <c r="L2925"/>
      <c r="M2925"/>
    </row>
    <row r="2926" spans="1:13" x14ac:dyDescent="0.2">
      <c r="A2926" s="1"/>
      <c r="C2926"/>
      <c r="D2926"/>
      <c r="E2926"/>
      <c r="F2926"/>
      <c r="G2926"/>
      <c r="H2926"/>
      <c r="I2926"/>
      <c r="J2926"/>
      <c r="K2926"/>
      <c r="L2926"/>
      <c r="M2926"/>
    </row>
    <row r="2927" spans="1:13" x14ac:dyDescent="0.2">
      <c r="A2927" s="1"/>
      <c r="C2927"/>
      <c r="D2927"/>
      <c r="E2927"/>
      <c r="F2927"/>
      <c r="G2927"/>
      <c r="H2927"/>
      <c r="I2927"/>
      <c r="J2927"/>
      <c r="K2927"/>
      <c r="L2927"/>
      <c r="M2927"/>
    </row>
    <row r="2928" spans="1:13" x14ac:dyDescent="0.2">
      <c r="A2928" s="1"/>
      <c r="C2928"/>
      <c r="D2928"/>
      <c r="E2928"/>
      <c r="F2928"/>
      <c r="G2928"/>
      <c r="H2928"/>
      <c r="I2928"/>
      <c r="J2928"/>
      <c r="K2928"/>
      <c r="L2928"/>
      <c r="M2928"/>
    </row>
    <row r="2929" spans="1:13" x14ac:dyDescent="0.2">
      <c r="A2929" s="1"/>
      <c r="C2929"/>
      <c r="D2929"/>
      <c r="E2929"/>
      <c r="F2929"/>
      <c r="G2929"/>
      <c r="H2929"/>
      <c r="I2929"/>
      <c r="J2929"/>
      <c r="K2929"/>
      <c r="L2929"/>
      <c r="M2929"/>
    </row>
    <row r="2930" spans="1:13" x14ac:dyDescent="0.2">
      <c r="A2930" s="1"/>
      <c r="C2930"/>
      <c r="D2930"/>
      <c r="E2930"/>
      <c r="F2930"/>
      <c r="G2930"/>
      <c r="H2930"/>
      <c r="I2930"/>
      <c r="J2930"/>
      <c r="K2930"/>
      <c r="L2930"/>
      <c r="M2930"/>
    </row>
    <row r="2931" spans="1:13" x14ac:dyDescent="0.2">
      <c r="A2931" s="1"/>
      <c r="C2931"/>
      <c r="D2931"/>
      <c r="E2931"/>
      <c r="F2931"/>
      <c r="G2931"/>
      <c r="H2931"/>
      <c r="I2931"/>
      <c r="J2931"/>
      <c r="K2931"/>
      <c r="L2931"/>
      <c r="M2931"/>
    </row>
    <row r="2932" spans="1:13" x14ac:dyDescent="0.2">
      <c r="A2932" s="1"/>
      <c r="C2932"/>
      <c r="D2932"/>
      <c r="E2932"/>
      <c r="F2932"/>
      <c r="G2932"/>
      <c r="H2932"/>
      <c r="I2932"/>
      <c r="J2932"/>
      <c r="K2932"/>
      <c r="L2932"/>
      <c r="M2932"/>
    </row>
    <row r="2933" spans="1:13" x14ac:dyDescent="0.2">
      <c r="A2933" s="1"/>
      <c r="C2933"/>
      <c r="D2933"/>
      <c r="E2933"/>
      <c r="F2933"/>
      <c r="G2933"/>
      <c r="H2933"/>
      <c r="I2933"/>
      <c r="J2933"/>
      <c r="K2933"/>
      <c r="L2933"/>
      <c r="M2933"/>
    </row>
    <row r="2934" spans="1:13" x14ac:dyDescent="0.2">
      <c r="A2934" s="1"/>
      <c r="C2934"/>
      <c r="D2934"/>
      <c r="E2934"/>
      <c r="F2934"/>
      <c r="G2934"/>
      <c r="H2934"/>
      <c r="I2934"/>
      <c r="J2934"/>
      <c r="K2934"/>
      <c r="L2934"/>
      <c r="M2934"/>
    </row>
    <row r="2935" spans="1:13" x14ac:dyDescent="0.2">
      <c r="A2935" s="1"/>
      <c r="C2935"/>
      <c r="D2935"/>
      <c r="E2935"/>
      <c r="F2935"/>
      <c r="G2935"/>
      <c r="H2935"/>
      <c r="I2935"/>
      <c r="J2935"/>
      <c r="K2935"/>
      <c r="L2935"/>
      <c r="M2935"/>
    </row>
    <row r="2936" spans="1:13" x14ac:dyDescent="0.2">
      <c r="A2936" s="1"/>
      <c r="C2936"/>
      <c r="D2936"/>
      <c r="E2936"/>
      <c r="F2936"/>
      <c r="G2936"/>
      <c r="H2936"/>
      <c r="I2936"/>
      <c r="J2936"/>
      <c r="K2936"/>
      <c r="L2936"/>
      <c r="M2936"/>
    </row>
    <row r="2937" spans="1:13" x14ac:dyDescent="0.2">
      <c r="A2937" s="1"/>
      <c r="C2937"/>
      <c r="D2937"/>
      <c r="E2937"/>
      <c r="F2937"/>
      <c r="G2937"/>
      <c r="H2937"/>
      <c r="I2937"/>
      <c r="J2937"/>
      <c r="K2937"/>
      <c r="L2937"/>
      <c r="M2937"/>
    </row>
    <row r="2938" spans="1:13" x14ac:dyDescent="0.2">
      <c r="A2938" s="1"/>
      <c r="C2938"/>
      <c r="D2938"/>
      <c r="E2938"/>
      <c r="F2938"/>
      <c r="G2938"/>
      <c r="H2938"/>
      <c r="I2938"/>
      <c r="J2938"/>
      <c r="K2938"/>
      <c r="L2938"/>
      <c r="M2938"/>
    </row>
    <row r="2939" spans="1:13" x14ac:dyDescent="0.2">
      <c r="A2939" s="1"/>
      <c r="C2939"/>
      <c r="D2939"/>
      <c r="E2939"/>
      <c r="F2939"/>
      <c r="G2939"/>
      <c r="H2939"/>
      <c r="I2939"/>
      <c r="J2939"/>
      <c r="K2939"/>
      <c r="L2939"/>
      <c r="M2939"/>
    </row>
    <row r="2940" spans="1:13" x14ac:dyDescent="0.2">
      <c r="A2940" s="1"/>
      <c r="C2940"/>
      <c r="D2940"/>
      <c r="E2940"/>
      <c r="F2940"/>
      <c r="G2940"/>
      <c r="H2940"/>
      <c r="I2940"/>
      <c r="J2940"/>
      <c r="K2940"/>
      <c r="L2940"/>
      <c r="M2940"/>
    </row>
    <row r="2941" spans="1:13" x14ac:dyDescent="0.2">
      <c r="A2941" s="1"/>
      <c r="C2941"/>
      <c r="D2941"/>
      <c r="E2941"/>
      <c r="F2941"/>
      <c r="G2941"/>
      <c r="H2941"/>
      <c r="I2941"/>
      <c r="J2941"/>
      <c r="K2941"/>
      <c r="L2941"/>
      <c r="M2941"/>
    </row>
    <row r="2942" spans="1:13" x14ac:dyDescent="0.2">
      <c r="A2942" s="1"/>
      <c r="C2942"/>
      <c r="D2942"/>
      <c r="E2942"/>
      <c r="F2942"/>
      <c r="G2942"/>
      <c r="H2942"/>
      <c r="I2942"/>
      <c r="J2942"/>
      <c r="K2942"/>
      <c r="L2942"/>
      <c r="M2942"/>
    </row>
    <row r="2943" spans="1:13" x14ac:dyDescent="0.2">
      <c r="A2943" s="1"/>
      <c r="C2943"/>
      <c r="D2943"/>
      <c r="E2943"/>
      <c r="F2943"/>
      <c r="G2943"/>
      <c r="H2943"/>
      <c r="I2943"/>
      <c r="J2943"/>
      <c r="K2943"/>
      <c r="L2943"/>
      <c r="M2943"/>
    </row>
    <row r="2944" spans="1:13" x14ac:dyDescent="0.2">
      <c r="A2944" s="1"/>
      <c r="C2944"/>
      <c r="D2944"/>
      <c r="E2944"/>
      <c r="F2944"/>
      <c r="G2944"/>
      <c r="H2944"/>
      <c r="I2944"/>
      <c r="J2944"/>
      <c r="K2944"/>
      <c r="L2944"/>
      <c r="M2944"/>
    </row>
    <row r="2945" spans="1:13" x14ac:dyDescent="0.2">
      <c r="A2945" s="1"/>
      <c r="C2945"/>
      <c r="D2945"/>
      <c r="E2945"/>
      <c r="F2945"/>
      <c r="G2945"/>
      <c r="H2945"/>
      <c r="I2945"/>
      <c r="J2945"/>
      <c r="K2945"/>
      <c r="L2945"/>
      <c r="M2945"/>
    </row>
    <row r="2946" spans="1:13" x14ac:dyDescent="0.2">
      <c r="A2946" s="1"/>
      <c r="C2946"/>
      <c r="D2946"/>
      <c r="E2946"/>
      <c r="F2946"/>
      <c r="G2946"/>
      <c r="H2946"/>
      <c r="I2946"/>
      <c r="J2946"/>
      <c r="K2946"/>
      <c r="L2946"/>
      <c r="M2946"/>
    </row>
    <row r="2947" spans="1:13" x14ac:dyDescent="0.2">
      <c r="A2947" s="1"/>
      <c r="C2947"/>
      <c r="D2947"/>
      <c r="E2947"/>
      <c r="F2947"/>
      <c r="G2947"/>
      <c r="H2947"/>
      <c r="I2947"/>
      <c r="J2947"/>
      <c r="K2947"/>
      <c r="L2947"/>
      <c r="M2947"/>
    </row>
    <row r="2948" spans="1:13" x14ac:dyDescent="0.2">
      <c r="A2948" s="1"/>
      <c r="C2948"/>
      <c r="D2948"/>
      <c r="E2948"/>
      <c r="F2948"/>
      <c r="G2948"/>
      <c r="H2948"/>
      <c r="I2948"/>
      <c r="J2948"/>
      <c r="K2948"/>
      <c r="L2948"/>
      <c r="M2948"/>
    </row>
    <row r="2949" spans="1:13" x14ac:dyDescent="0.2">
      <c r="A2949" s="1"/>
      <c r="C2949"/>
      <c r="D2949"/>
      <c r="E2949"/>
      <c r="F2949"/>
      <c r="G2949"/>
      <c r="H2949"/>
      <c r="I2949"/>
      <c r="J2949"/>
      <c r="K2949"/>
      <c r="L2949"/>
      <c r="M2949"/>
    </row>
    <row r="2950" spans="1:13" x14ac:dyDescent="0.2">
      <c r="A2950" s="1"/>
      <c r="C2950"/>
      <c r="D2950"/>
      <c r="E2950"/>
      <c r="F2950"/>
      <c r="G2950"/>
      <c r="H2950"/>
      <c r="I2950"/>
      <c r="J2950"/>
      <c r="K2950"/>
      <c r="L2950"/>
      <c r="M2950"/>
    </row>
    <row r="2951" spans="1:13" x14ac:dyDescent="0.2">
      <c r="A2951" s="1"/>
      <c r="C2951"/>
      <c r="D2951"/>
      <c r="E2951"/>
      <c r="F2951"/>
      <c r="G2951"/>
      <c r="H2951"/>
      <c r="I2951"/>
      <c r="J2951"/>
      <c r="K2951"/>
      <c r="L2951"/>
      <c r="M2951"/>
    </row>
    <row r="2952" spans="1:13" x14ac:dyDescent="0.2">
      <c r="A2952" s="1"/>
      <c r="C2952"/>
      <c r="D2952"/>
      <c r="E2952"/>
      <c r="F2952"/>
      <c r="G2952"/>
      <c r="H2952"/>
      <c r="I2952"/>
      <c r="J2952"/>
      <c r="K2952"/>
      <c r="L2952"/>
      <c r="M2952"/>
    </row>
    <row r="2953" spans="1:13" x14ac:dyDescent="0.2">
      <c r="A2953" s="1"/>
      <c r="C2953"/>
      <c r="D2953"/>
      <c r="E2953"/>
      <c r="F2953"/>
      <c r="G2953"/>
      <c r="H2953"/>
      <c r="I2953"/>
      <c r="J2953"/>
      <c r="K2953"/>
      <c r="L2953"/>
      <c r="M2953"/>
    </row>
    <row r="2954" spans="1:13" x14ac:dyDescent="0.2">
      <c r="A2954" s="1"/>
      <c r="C2954"/>
      <c r="D2954"/>
      <c r="E2954"/>
      <c r="F2954"/>
      <c r="G2954"/>
      <c r="H2954"/>
      <c r="I2954"/>
      <c r="J2954"/>
      <c r="K2954"/>
      <c r="L2954"/>
      <c r="M2954"/>
    </row>
    <row r="2955" spans="1:13" x14ac:dyDescent="0.2">
      <c r="A2955" s="1"/>
      <c r="C2955"/>
      <c r="D2955"/>
      <c r="E2955"/>
      <c r="F2955"/>
      <c r="G2955"/>
      <c r="H2955"/>
      <c r="I2955"/>
      <c r="J2955"/>
      <c r="K2955"/>
      <c r="L2955"/>
      <c r="M2955"/>
    </row>
    <row r="2956" spans="1:13" x14ac:dyDescent="0.2">
      <c r="A2956" s="1"/>
      <c r="C2956"/>
      <c r="D2956"/>
      <c r="E2956"/>
      <c r="F2956"/>
      <c r="G2956"/>
      <c r="H2956"/>
      <c r="I2956"/>
      <c r="J2956"/>
      <c r="K2956"/>
      <c r="L2956"/>
      <c r="M2956"/>
    </row>
    <row r="2957" spans="1:13" x14ac:dyDescent="0.2">
      <c r="A2957" s="1"/>
      <c r="C2957"/>
      <c r="D2957"/>
      <c r="E2957"/>
      <c r="F2957"/>
      <c r="G2957"/>
      <c r="H2957"/>
      <c r="I2957"/>
      <c r="J2957"/>
      <c r="K2957"/>
      <c r="L2957"/>
      <c r="M2957"/>
    </row>
    <row r="2958" spans="1:13" x14ac:dyDescent="0.2">
      <c r="A2958" s="1"/>
      <c r="C2958"/>
      <c r="D2958"/>
      <c r="E2958"/>
      <c r="F2958"/>
      <c r="G2958"/>
      <c r="H2958"/>
      <c r="I2958"/>
      <c r="J2958"/>
      <c r="K2958"/>
      <c r="L2958"/>
      <c r="M2958"/>
    </row>
    <row r="2959" spans="1:13" x14ac:dyDescent="0.2">
      <c r="A2959" s="1"/>
      <c r="C2959"/>
      <c r="D2959"/>
      <c r="E2959"/>
      <c r="F2959"/>
      <c r="G2959"/>
      <c r="H2959"/>
      <c r="I2959"/>
      <c r="J2959"/>
      <c r="K2959"/>
      <c r="L2959"/>
      <c r="M2959"/>
    </row>
    <row r="2960" spans="1:13" x14ac:dyDescent="0.2">
      <c r="A2960" s="1"/>
      <c r="C2960"/>
      <c r="D2960"/>
      <c r="E2960"/>
      <c r="F2960"/>
      <c r="G2960"/>
      <c r="H2960"/>
      <c r="I2960"/>
      <c r="J2960"/>
      <c r="K2960"/>
      <c r="L2960"/>
      <c r="M2960"/>
    </row>
    <row r="2961" spans="1:13" x14ac:dyDescent="0.2">
      <c r="A2961" s="1"/>
      <c r="C2961"/>
      <c r="D2961"/>
      <c r="E2961"/>
      <c r="F2961"/>
      <c r="G2961"/>
      <c r="H2961"/>
      <c r="I2961"/>
      <c r="J2961"/>
      <c r="K2961"/>
      <c r="L2961"/>
      <c r="M2961"/>
    </row>
    <row r="2962" spans="1:13" x14ac:dyDescent="0.2">
      <c r="A2962" s="1"/>
      <c r="C2962"/>
      <c r="D2962"/>
      <c r="E2962"/>
      <c r="F2962"/>
      <c r="G2962"/>
      <c r="H2962"/>
      <c r="I2962"/>
      <c r="J2962"/>
      <c r="K2962"/>
      <c r="L2962"/>
      <c r="M2962"/>
    </row>
    <row r="2963" spans="1:13" x14ac:dyDescent="0.2">
      <c r="A2963" s="1"/>
      <c r="C2963"/>
      <c r="D2963"/>
      <c r="E2963"/>
      <c r="F2963"/>
      <c r="G2963"/>
      <c r="H2963"/>
      <c r="I2963"/>
      <c r="J2963"/>
      <c r="K2963"/>
      <c r="L2963"/>
      <c r="M2963"/>
    </row>
    <row r="2964" spans="1:13" x14ac:dyDescent="0.2">
      <c r="A2964" s="1"/>
      <c r="C2964"/>
      <c r="D2964"/>
      <c r="E2964"/>
      <c r="F2964"/>
      <c r="G2964"/>
      <c r="H2964"/>
      <c r="I2964"/>
      <c r="J2964"/>
      <c r="K2964"/>
      <c r="L2964"/>
      <c r="M2964"/>
    </row>
    <row r="2965" spans="1:13" x14ac:dyDescent="0.2">
      <c r="A2965" s="1"/>
      <c r="C2965"/>
      <c r="D2965"/>
      <c r="E2965"/>
      <c r="F2965"/>
      <c r="G2965"/>
      <c r="H2965"/>
      <c r="I2965"/>
      <c r="J2965"/>
      <c r="K2965"/>
      <c r="L2965"/>
      <c r="M2965"/>
    </row>
    <row r="2966" spans="1:13" x14ac:dyDescent="0.2">
      <c r="A2966" s="1"/>
      <c r="C2966"/>
      <c r="D2966"/>
      <c r="E2966"/>
      <c r="F2966"/>
      <c r="G2966"/>
      <c r="H2966"/>
      <c r="I2966"/>
      <c r="J2966"/>
      <c r="K2966"/>
      <c r="L2966"/>
      <c r="M2966"/>
    </row>
    <row r="2967" spans="1:13" x14ac:dyDescent="0.2">
      <c r="A2967" s="1"/>
      <c r="C2967"/>
      <c r="D2967"/>
      <c r="E2967"/>
      <c r="F2967"/>
      <c r="G2967"/>
      <c r="H2967"/>
      <c r="I2967"/>
      <c r="J2967"/>
      <c r="K2967"/>
      <c r="L2967"/>
      <c r="M2967"/>
    </row>
    <row r="2968" spans="1:13" x14ac:dyDescent="0.2">
      <c r="A2968" s="1"/>
      <c r="C2968"/>
      <c r="D2968"/>
      <c r="E2968"/>
      <c r="F2968"/>
      <c r="G2968"/>
      <c r="H2968"/>
      <c r="I2968"/>
      <c r="J2968"/>
      <c r="K2968"/>
      <c r="L2968"/>
      <c r="M2968"/>
    </row>
    <row r="2969" spans="1:13" x14ac:dyDescent="0.2">
      <c r="A2969" s="1"/>
      <c r="C2969"/>
      <c r="D2969"/>
      <c r="E2969"/>
      <c r="F2969"/>
      <c r="G2969"/>
      <c r="H2969"/>
      <c r="I2969"/>
      <c r="J2969"/>
      <c r="K2969"/>
      <c r="L2969"/>
      <c r="M2969"/>
    </row>
    <row r="2970" spans="1:13" x14ac:dyDescent="0.2">
      <c r="A2970" s="1"/>
      <c r="C2970"/>
      <c r="D2970"/>
      <c r="E2970"/>
      <c r="F2970"/>
      <c r="G2970"/>
      <c r="H2970"/>
      <c r="I2970"/>
      <c r="J2970"/>
      <c r="K2970"/>
      <c r="L2970"/>
      <c r="M2970"/>
    </row>
    <row r="2971" spans="1:13" x14ac:dyDescent="0.2">
      <c r="A2971" s="1"/>
      <c r="C2971"/>
      <c r="D2971"/>
      <c r="E2971"/>
      <c r="F2971"/>
      <c r="G2971"/>
      <c r="H2971"/>
      <c r="I2971"/>
      <c r="J2971"/>
      <c r="K2971"/>
      <c r="L2971"/>
      <c r="M2971"/>
    </row>
    <row r="2972" spans="1:13" x14ac:dyDescent="0.2">
      <c r="A2972" s="1"/>
      <c r="C2972"/>
      <c r="D2972"/>
      <c r="E2972"/>
      <c r="F2972"/>
      <c r="G2972"/>
      <c r="H2972"/>
      <c r="I2972"/>
      <c r="J2972"/>
      <c r="K2972"/>
      <c r="L2972"/>
      <c r="M2972"/>
    </row>
    <row r="2973" spans="1:13" x14ac:dyDescent="0.2">
      <c r="A2973" s="1"/>
      <c r="C2973"/>
      <c r="D2973"/>
      <c r="E2973"/>
      <c r="F2973"/>
      <c r="G2973"/>
      <c r="H2973"/>
      <c r="I2973"/>
      <c r="J2973"/>
      <c r="K2973"/>
      <c r="L2973"/>
      <c r="M2973"/>
    </row>
    <row r="2974" spans="1:13" x14ac:dyDescent="0.2">
      <c r="A2974" s="1"/>
      <c r="C2974"/>
      <c r="D2974"/>
      <c r="E2974"/>
      <c r="F2974"/>
      <c r="G2974"/>
      <c r="H2974"/>
      <c r="I2974"/>
      <c r="J2974"/>
      <c r="K2974"/>
      <c r="L2974"/>
      <c r="M2974"/>
    </row>
    <row r="2975" spans="1:13" x14ac:dyDescent="0.2">
      <c r="A2975" s="1"/>
      <c r="C2975"/>
      <c r="D2975"/>
      <c r="E2975"/>
      <c r="F2975"/>
      <c r="G2975"/>
      <c r="H2975"/>
      <c r="I2975"/>
      <c r="J2975"/>
      <c r="K2975"/>
      <c r="L2975"/>
      <c r="M2975"/>
    </row>
    <row r="2976" spans="1:13" x14ac:dyDescent="0.2">
      <c r="A2976" s="1"/>
      <c r="C2976"/>
      <c r="D2976"/>
      <c r="E2976"/>
      <c r="F2976"/>
      <c r="G2976"/>
      <c r="H2976"/>
      <c r="I2976"/>
      <c r="J2976"/>
      <c r="K2976"/>
      <c r="L2976"/>
      <c r="M2976"/>
    </row>
    <row r="2977" spans="1:13" x14ac:dyDescent="0.2">
      <c r="A2977" s="1"/>
      <c r="C2977"/>
      <c r="D2977"/>
      <c r="E2977"/>
      <c r="F2977"/>
      <c r="G2977"/>
      <c r="H2977"/>
      <c r="I2977"/>
      <c r="J2977"/>
      <c r="K2977"/>
      <c r="L2977"/>
      <c r="M2977"/>
    </row>
    <row r="2978" spans="1:13" x14ac:dyDescent="0.2">
      <c r="A2978" s="1"/>
      <c r="C2978"/>
      <c r="D2978"/>
      <c r="E2978"/>
      <c r="F2978"/>
      <c r="G2978"/>
      <c r="H2978"/>
      <c r="I2978"/>
      <c r="J2978"/>
      <c r="K2978"/>
      <c r="L2978"/>
      <c r="M2978"/>
    </row>
    <row r="2979" spans="1:13" x14ac:dyDescent="0.2">
      <c r="A2979" s="1"/>
      <c r="C2979"/>
      <c r="D2979"/>
      <c r="E2979"/>
      <c r="F2979"/>
      <c r="G2979"/>
      <c r="H2979"/>
      <c r="I2979"/>
      <c r="J2979"/>
      <c r="K2979"/>
      <c r="L2979"/>
      <c r="M2979"/>
    </row>
    <row r="2980" spans="1:13" x14ac:dyDescent="0.2">
      <c r="A2980" s="1"/>
      <c r="C2980"/>
      <c r="D2980"/>
      <c r="E2980"/>
      <c r="F2980"/>
      <c r="G2980"/>
      <c r="H2980"/>
      <c r="I2980"/>
      <c r="J2980"/>
      <c r="K2980"/>
      <c r="L2980"/>
      <c r="M2980"/>
    </row>
    <row r="2981" spans="1:13" x14ac:dyDescent="0.2">
      <c r="A2981" s="1"/>
      <c r="C2981"/>
      <c r="D2981"/>
      <c r="E2981"/>
      <c r="F2981"/>
      <c r="G2981"/>
      <c r="H2981"/>
      <c r="I2981"/>
      <c r="J2981"/>
      <c r="K2981"/>
      <c r="L2981"/>
      <c r="M2981"/>
    </row>
    <row r="2982" spans="1:13" x14ac:dyDescent="0.2">
      <c r="A2982" s="1"/>
      <c r="C2982"/>
      <c r="D2982"/>
      <c r="E2982"/>
      <c r="F2982"/>
      <c r="G2982"/>
      <c r="H2982"/>
      <c r="I2982"/>
      <c r="J2982"/>
      <c r="K2982"/>
      <c r="L2982"/>
      <c r="M2982"/>
    </row>
    <row r="2983" spans="1:13" x14ac:dyDescent="0.2">
      <c r="A2983" s="1"/>
      <c r="C2983"/>
      <c r="D2983"/>
      <c r="E2983"/>
      <c r="F2983"/>
      <c r="G2983"/>
      <c r="H2983"/>
      <c r="I2983"/>
      <c r="J2983"/>
      <c r="K2983"/>
      <c r="L2983"/>
      <c r="M2983"/>
    </row>
    <row r="2984" spans="1:13" x14ac:dyDescent="0.2">
      <c r="A2984" s="1"/>
      <c r="C2984"/>
      <c r="D2984"/>
      <c r="E2984"/>
      <c r="F2984"/>
      <c r="G2984"/>
      <c r="H2984"/>
      <c r="I2984"/>
      <c r="J2984"/>
      <c r="K2984"/>
      <c r="L2984"/>
      <c r="M2984"/>
    </row>
    <row r="2985" spans="1:13" x14ac:dyDescent="0.2">
      <c r="A2985" s="1"/>
      <c r="C2985"/>
      <c r="D2985"/>
      <c r="E2985"/>
      <c r="F2985"/>
      <c r="G2985"/>
      <c r="H2985"/>
      <c r="I2985"/>
      <c r="J2985"/>
      <c r="K2985"/>
      <c r="L2985"/>
      <c r="M2985"/>
    </row>
    <row r="2986" spans="1:13" x14ac:dyDescent="0.2">
      <c r="A2986" s="1"/>
      <c r="C2986"/>
      <c r="D2986"/>
      <c r="E2986"/>
      <c r="F2986"/>
      <c r="G2986"/>
      <c r="H2986"/>
      <c r="I2986"/>
      <c r="J2986"/>
      <c r="K2986"/>
      <c r="L2986"/>
      <c r="M2986"/>
    </row>
    <row r="2987" spans="1:13" x14ac:dyDescent="0.2">
      <c r="A2987" s="1"/>
      <c r="C2987"/>
      <c r="D2987"/>
      <c r="E2987"/>
      <c r="F2987"/>
      <c r="G2987"/>
      <c r="H2987"/>
      <c r="I2987"/>
      <c r="J2987"/>
      <c r="K2987"/>
      <c r="L2987"/>
      <c r="M2987"/>
    </row>
    <row r="2988" spans="1:13" x14ac:dyDescent="0.2">
      <c r="A2988" s="1"/>
      <c r="C2988"/>
      <c r="D2988"/>
      <c r="E2988"/>
      <c r="F2988"/>
      <c r="G2988"/>
      <c r="H2988"/>
      <c r="I2988"/>
      <c r="J2988"/>
      <c r="K2988"/>
      <c r="L2988"/>
      <c r="M2988"/>
    </row>
    <row r="2989" spans="1:13" x14ac:dyDescent="0.2">
      <c r="A2989" s="1"/>
      <c r="C2989"/>
      <c r="D2989"/>
      <c r="E2989"/>
      <c r="F2989"/>
      <c r="G2989"/>
      <c r="H2989"/>
      <c r="I2989"/>
      <c r="J2989"/>
      <c r="K2989"/>
      <c r="L2989"/>
      <c r="M2989"/>
    </row>
    <row r="2990" spans="1:13" x14ac:dyDescent="0.2">
      <c r="A2990" s="1"/>
      <c r="C2990"/>
      <c r="D2990"/>
      <c r="E2990"/>
      <c r="F2990"/>
      <c r="G2990"/>
      <c r="H2990"/>
      <c r="I2990"/>
      <c r="J2990"/>
      <c r="K2990"/>
      <c r="L2990"/>
      <c r="M2990"/>
    </row>
    <row r="2991" spans="1:13" x14ac:dyDescent="0.2">
      <c r="A2991" s="1"/>
      <c r="C2991"/>
      <c r="D2991"/>
      <c r="E2991"/>
      <c r="F2991"/>
      <c r="G2991"/>
      <c r="H2991"/>
      <c r="I2991"/>
      <c r="J2991"/>
      <c r="K2991"/>
      <c r="L2991"/>
      <c r="M2991"/>
    </row>
    <row r="2992" spans="1:13" x14ac:dyDescent="0.2">
      <c r="A2992" s="1"/>
      <c r="C2992"/>
      <c r="D2992"/>
      <c r="E2992"/>
      <c r="F2992"/>
      <c r="G2992"/>
      <c r="H2992"/>
      <c r="I2992"/>
      <c r="J2992"/>
      <c r="K2992"/>
      <c r="L2992"/>
      <c r="M2992"/>
    </row>
    <row r="2993" spans="1:13" x14ac:dyDescent="0.2">
      <c r="A2993" s="1"/>
      <c r="C2993"/>
      <c r="D2993"/>
      <c r="E2993"/>
      <c r="F2993"/>
      <c r="G2993"/>
      <c r="H2993"/>
      <c r="I2993"/>
      <c r="J2993"/>
      <c r="K2993"/>
      <c r="L2993"/>
      <c r="M2993"/>
    </row>
    <row r="2994" spans="1:13" x14ac:dyDescent="0.2">
      <c r="A2994" s="1"/>
      <c r="C2994"/>
      <c r="D2994"/>
      <c r="E2994"/>
      <c r="F2994"/>
      <c r="G2994"/>
      <c r="H2994"/>
      <c r="I2994"/>
      <c r="J2994"/>
      <c r="K2994"/>
      <c r="L2994"/>
      <c r="M2994"/>
    </row>
    <row r="2995" spans="1:13" x14ac:dyDescent="0.2">
      <c r="A2995" s="1"/>
      <c r="C2995"/>
      <c r="D2995"/>
      <c r="E2995"/>
      <c r="F2995"/>
      <c r="G2995"/>
      <c r="H2995"/>
      <c r="I2995"/>
      <c r="J2995"/>
      <c r="K2995"/>
      <c r="L2995"/>
      <c r="M2995"/>
    </row>
    <row r="2996" spans="1:13" x14ac:dyDescent="0.2">
      <c r="A2996" s="1"/>
      <c r="C2996"/>
      <c r="D2996"/>
      <c r="E2996"/>
      <c r="F2996"/>
      <c r="G2996"/>
      <c r="H2996"/>
      <c r="I2996"/>
      <c r="J2996"/>
      <c r="K2996"/>
      <c r="L2996"/>
      <c r="M2996"/>
    </row>
    <row r="2997" spans="1:13" x14ac:dyDescent="0.2">
      <c r="A2997" s="1"/>
      <c r="C2997"/>
      <c r="D2997"/>
      <c r="E2997"/>
      <c r="F2997"/>
      <c r="G2997"/>
      <c r="H2997"/>
      <c r="I2997"/>
      <c r="J2997"/>
      <c r="K2997"/>
      <c r="L2997"/>
      <c r="M2997"/>
    </row>
    <row r="2998" spans="1:13" x14ac:dyDescent="0.2">
      <c r="A2998" s="1"/>
      <c r="C2998"/>
      <c r="D2998"/>
      <c r="E2998"/>
      <c r="F2998"/>
      <c r="G2998"/>
      <c r="H2998"/>
      <c r="I2998"/>
      <c r="J2998"/>
      <c r="K2998"/>
      <c r="L2998"/>
      <c r="M2998"/>
    </row>
    <row r="2999" spans="1:13" x14ac:dyDescent="0.2">
      <c r="A2999" s="1"/>
      <c r="C2999"/>
      <c r="D2999"/>
      <c r="E2999"/>
      <c r="F2999"/>
      <c r="G2999"/>
      <c r="H2999"/>
      <c r="I2999"/>
      <c r="J2999"/>
      <c r="K2999"/>
      <c r="L2999"/>
      <c r="M2999"/>
    </row>
    <row r="3000" spans="1:13" x14ac:dyDescent="0.2">
      <c r="A3000" s="1"/>
      <c r="C3000"/>
      <c r="D3000"/>
      <c r="E3000"/>
      <c r="F3000"/>
      <c r="G3000"/>
      <c r="H3000"/>
      <c r="I3000"/>
      <c r="J3000"/>
      <c r="K3000"/>
      <c r="L3000"/>
      <c r="M3000"/>
    </row>
    <row r="3001" spans="1:13" x14ac:dyDescent="0.2">
      <c r="A3001" s="1"/>
      <c r="C3001"/>
      <c r="D3001"/>
      <c r="E3001"/>
      <c r="F3001"/>
      <c r="G3001"/>
      <c r="H3001"/>
      <c r="I3001"/>
      <c r="J3001"/>
      <c r="K3001"/>
      <c r="L3001"/>
      <c r="M3001"/>
    </row>
    <row r="3002" spans="1:13" x14ac:dyDescent="0.2">
      <c r="A3002" s="1"/>
      <c r="C3002"/>
      <c r="D3002"/>
      <c r="E3002"/>
      <c r="F3002"/>
      <c r="G3002"/>
      <c r="H3002"/>
      <c r="I3002"/>
      <c r="J3002"/>
      <c r="K3002"/>
      <c r="L3002"/>
      <c r="M3002"/>
    </row>
    <row r="3003" spans="1:13" x14ac:dyDescent="0.2">
      <c r="A3003" s="1"/>
      <c r="C3003"/>
      <c r="D3003"/>
      <c r="E3003"/>
      <c r="F3003"/>
      <c r="G3003"/>
      <c r="H3003"/>
      <c r="I3003"/>
      <c r="J3003"/>
      <c r="K3003"/>
      <c r="L3003"/>
      <c r="M3003"/>
    </row>
    <row r="3004" spans="1:13" x14ac:dyDescent="0.2">
      <c r="A3004" s="1"/>
      <c r="C3004"/>
      <c r="D3004"/>
      <c r="E3004"/>
      <c r="F3004"/>
      <c r="G3004"/>
      <c r="H3004"/>
      <c r="I3004"/>
      <c r="J3004"/>
      <c r="K3004"/>
      <c r="L3004"/>
      <c r="M3004"/>
    </row>
    <row r="3005" spans="1:13" x14ac:dyDescent="0.2">
      <c r="A3005" s="1"/>
      <c r="C3005"/>
      <c r="D3005"/>
      <c r="E3005"/>
      <c r="F3005"/>
      <c r="G3005"/>
      <c r="H3005"/>
      <c r="I3005"/>
      <c r="J3005"/>
      <c r="K3005"/>
      <c r="L3005"/>
      <c r="M3005"/>
    </row>
    <row r="3006" spans="1:13" x14ac:dyDescent="0.2">
      <c r="A3006" s="1"/>
      <c r="C3006"/>
      <c r="D3006"/>
      <c r="E3006"/>
      <c r="F3006"/>
      <c r="G3006"/>
      <c r="H3006"/>
      <c r="I3006"/>
      <c r="J3006"/>
      <c r="K3006"/>
      <c r="L3006"/>
      <c r="M3006"/>
    </row>
    <row r="3007" spans="1:13" x14ac:dyDescent="0.2">
      <c r="A3007" s="1"/>
      <c r="C3007"/>
      <c r="D3007"/>
      <c r="E3007"/>
      <c r="F3007"/>
      <c r="G3007"/>
      <c r="H3007"/>
      <c r="I3007"/>
      <c r="J3007"/>
      <c r="K3007"/>
      <c r="L3007"/>
      <c r="M3007"/>
    </row>
    <row r="3008" spans="1:13" x14ac:dyDescent="0.2">
      <c r="A3008" s="1"/>
      <c r="C3008"/>
      <c r="D3008"/>
      <c r="E3008"/>
      <c r="F3008"/>
      <c r="G3008"/>
      <c r="H3008"/>
      <c r="I3008"/>
      <c r="J3008"/>
      <c r="K3008"/>
      <c r="L3008"/>
      <c r="M3008"/>
    </row>
    <row r="3009" spans="1:13" x14ac:dyDescent="0.2">
      <c r="A3009" s="1"/>
      <c r="C3009"/>
      <c r="D3009"/>
      <c r="E3009"/>
      <c r="F3009"/>
      <c r="G3009"/>
      <c r="H3009"/>
      <c r="I3009"/>
      <c r="J3009"/>
      <c r="K3009"/>
      <c r="L3009"/>
      <c r="M3009"/>
    </row>
    <row r="3010" spans="1:13" x14ac:dyDescent="0.2">
      <c r="A3010" s="1"/>
      <c r="C3010"/>
      <c r="D3010"/>
      <c r="E3010"/>
      <c r="F3010"/>
      <c r="G3010"/>
      <c r="H3010"/>
      <c r="I3010"/>
      <c r="J3010"/>
      <c r="K3010"/>
      <c r="L3010"/>
      <c r="M3010"/>
    </row>
    <row r="3011" spans="1:13" x14ac:dyDescent="0.2">
      <c r="A3011" s="1"/>
      <c r="C3011"/>
      <c r="D3011"/>
      <c r="E3011"/>
      <c r="F3011"/>
      <c r="G3011"/>
      <c r="H3011"/>
      <c r="I3011"/>
      <c r="J3011"/>
      <c r="K3011"/>
      <c r="L3011"/>
      <c r="M3011"/>
    </row>
    <row r="3012" spans="1:13" x14ac:dyDescent="0.2">
      <c r="A3012" s="1"/>
      <c r="C3012"/>
      <c r="D3012"/>
      <c r="E3012"/>
      <c r="F3012"/>
      <c r="G3012"/>
      <c r="H3012"/>
      <c r="I3012"/>
      <c r="J3012"/>
      <c r="K3012"/>
      <c r="L3012"/>
      <c r="M3012"/>
    </row>
    <row r="3013" spans="1:13" x14ac:dyDescent="0.2">
      <c r="A3013" s="1"/>
      <c r="C3013"/>
      <c r="D3013"/>
      <c r="E3013"/>
      <c r="F3013"/>
      <c r="G3013"/>
      <c r="H3013"/>
      <c r="I3013"/>
      <c r="J3013"/>
      <c r="K3013"/>
      <c r="L3013"/>
      <c r="M3013"/>
    </row>
    <row r="3014" spans="1:13" x14ac:dyDescent="0.2">
      <c r="A3014" s="1"/>
      <c r="C3014"/>
      <c r="D3014"/>
      <c r="E3014"/>
      <c r="F3014"/>
      <c r="G3014"/>
      <c r="H3014"/>
      <c r="I3014"/>
      <c r="J3014"/>
      <c r="K3014"/>
      <c r="L3014"/>
      <c r="M3014"/>
    </row>
    <row r="3015" spans="1:13" x14ac:dyDescent="0.2">
      <c r="A3015" s="1"/>
      <c r="C3015"/>
      <c r="D3015"/>
      <c r="E3015"/>
      <c r="F3015"/>
      <c r="G3015"/>
      <c r="H3015"/>
      <c r="I3015"/>
      <c r="J3015"/>
      <c r="K3015"/>
      <c r="L3015"/>
      <c r="M3015"/>
    </row>
    <row r="3016" spans="1:13" x14ac:dyDescent="0.2">
      <c r="A3016" s="1"/>
      <c r="C3016"/>
      <c r="D3016"/>
      <c r="E3016"/>
      <c r="F3016"/>
      <c r="G3016"/>
      <c r="H3016"/>
      <c r="I3016"/>
      <c r="J3016"/>
      <c r="K3016"/>
      <c r="L3016"/>
      <c r="M3016"/>
    </row>
    <row r="3017" spans="1:13" x14ac:dyDescent="0.2">
      <c r="A3017" s="1"/>
      <c r="C3017"/>
      <c r="D3017"/>
      <c r="E3017"/>
      <c r="F3017"/>
      <c r="G3017"/>
      <c r="H3017"/>
      <c r="I3017"/>
      <c r="J3017"/>
      <c r="K3017"/>
      <c r="L3017"/>
      <c r="M3017"/>
    </row>
    <row r="3018" spans="1:13" x14ac:dyDescent="0.2">
      <c r="A3018" s="1"/>
      <c r="C3018"/>
      <c r="D3018"/>
      <c r="E3018"/>
      <c r="F3018"/>
      <c r="G3018"/>
      <c r="H3018"/>
      <c r="I3018"/>
      <c r="J3018"/>
      <c r="K3018"/>
      <c r="L3018"/>
      <c r="M3018"/>
    </row>
    <row r="3019" spans="1:13" x14ac:dyDescent="0.2">
      <c r="A3019" s="1"/>
      <c r="C3019"/>
      <c r="D3019"/>
      <c r="E3019"/>
      <c r="F3019"/>
      <c r="G3019"/>
      <c r="H3019"/>
      <c r="I3019"/>
      <c r="J3019"/>
      <c r="K3019"/>
      <c r="L3019"/>
      <c r="M3019"/>
    </row>
    <row r="3020" spans="1:13" x14ac:dyDescent="0.2">
      <c r="A3020" s="1"/>
      <c r="C3020"/>
      <c r="D3020"/>
      <c r="E3020"/>
      <c r="F3020"/>
      <c r="G3020"/>
      <c r="H3020"/>
      <c r="I3020"/>
      <c r="J3020"/>
      <c r="K3020"/>
      <c r="L3020"/>
      <c r="M3020"/>
    </row>
    <row r="3021" spans="1:13" x14ac:dyDescent="0.2">
      <c r="A3021" s="1"/>
      <c r="C3021"/>
      <c r="D3021"/>
      <c r="E3021"/>
      <c r="F3021"/>
      <c r="G3021"/>
      <c r="H3021"/>
      <c r="I3021"/>
      <c r="J3021"/>
      <c r="K3021"/>
      <c r="L3021"/>
      <c r="M3021"/>
    </row>
    <row r="3022" spans="1:13" x14ac:dyDescent="0.2">
      <c r="A3022" s="1"/>
      <c r="C3022"/>
      <c r="D3022"/>
      <c r="E3022"/>
      <c r="F3022"/>
      <c r="G3022"/>
      <c r="H3022"/>
      <c r="I3022"/>
      <c r="J3022"/>
      <c r="K3022"/>
      <c r="L3022"/>
      <c r="M3022"/>
    </row>
    <row r="3023" spans="1:13" x14ac:dyDescent="0.2">
      <c r="A3023" s="1"/>
      <c r="C3023"/>
      <c r="D3023"/>
      <c r="E3023"/>
      <c r="F3023"/>
      <c r="G3023"/>
      <c r="H3023"/>
      <c r="I3023"/>
      <c r="J3023"/>
      <c r="K3023"/>
      <c r="L3023"/>
      <c r="M3023"/>
    </row>
    <row r="3024" spans="1:13" x14ac:dyDescent="0.2">
      <c r="A3024" s="1"/>
      <c r="C3024"/>
      <c r="D3024"/>
      <c r="E3024"/>
      <c r="F3024"/>
      <c r="G3024"/>
      <c r="H3024"/>
      <c r="I3024"/>
      <c r="J3024"/>
      <c r="K3024"/>
      <c r="L3024"/>
      <c r="M3024"/>
    </row>
    <row r="3025" spans="1:13" x14ac:dyDescent="0.2">
      <c r="A3025" s="1"/>
      <c r="C3025"/>
      <c r="D3025"/>
      <c r="E3025"/>
      <c r="F3025"/>
      <c r="G3025"/>
      <c r="H3025"/>
      <c r="I3025"/>
      <c r="J3025"/>
      <c r="K3025"/>
      <c r="L3025"/>
      <c r="M3025"/>
    </row>
    <row r="3026" spans="1:13" x14ac:dyDescent="0.2">
      <c r="A3026" s="1"/>
      <c r="C3026"/>
      <c r="D3026"/>
      <c r="E3026"/>
      <c r="F3026"/>
      <c r="G3026"/>
      <c r="H3026"/>
      <c r="I3026"/>
      <c r="J3026"/>
      <c r="K3026"/>
      <c r="L3026"/>
      <c r="M3026"/>
    </row>
    <row r="3027" spans="1:13" x14ac:dyDescent="0.2">
      <c r="A3027" s="1"/>
      <c r="C3027"/>
      <c r="D3027"/>
      <c r="E3027"/>
      <c r="F3027"/>
      <c r="G3027"/>
      <c r="H3027"/>
      <c r="I3027"/>
      <c r="J3027"/>
      <c r="K3027"/>
      <c r="L3027"/>
      <c r="M3027"/>
    </row>
    <row r="3028" spans="1:13" x14ac:dyDescent="0.2">
      <c r="A3028" s="1"/>
      <c r="C3028"/>
      <c r="D3028"/>
      <c r="E3028"/>
      <c r="F3028"/>
      <c r="G3028"/>
      <c r="H3028"/>
      <c r="I3028"/>
      <c r="J3028"/>
      <c r="K3028"/>
      <c r="L3028"/>
      <c r="M3028"/>
    </row>
    <row r="3029" spans="1:13" x14ac:dyDescent="0.2">
      <c r="A3029" s="1"/>
      <c r="C3029"/>
      <c r="D3029"/>
      <c r="E3029"/>
      <c r="F3029"/>
      <c r="G3029"/>
      <c r="H3029"/>
      <c r="I3029"/>
      <c r="J3029"/>
      <c r="K3029"/>
      <c r="L3029"/>
      <c r="M3029"/>
    </row>
    <row r="3030" spans="1:13" x14ac:dyDescent="0.2">
      <c r="A3030" s="1"/>
      <c r="C3030"/>
      <c r="D3030"/>
      <c r="E3030"/>
      <c r="F3030"/>
      <c r="G3030"/>
      <c r="H3030"/>
      <c r="I3030"/>
      <c r="J3030"/>
      <c r="K3030"/>
      <c r="L3030"/>
      <c r="M3030"/>
    </row>
    <row r="3031" spans="1:13" x14ac:dyDescent="0.2">
      <c r="A3031" s="1"/>
      <c r="C3031"/>
      <c r="D3031"/>
      <c r="E3031"/>
      <c r="F3031"/>
      <c r="G3031"/>
      <c r="H3031"/>
      <c r="I3031"/>
      <c r="J3031"/>
      <c r="K3031"/>
      <c r="L3031"/>
      <c r="M3031"/>
    </row>
    <row r="3032" spans="1:13" x14ac:dyDescent="0.2">
      <c r="A3032" s="1"/>
      <c r="C3032"/>
      <c r="D3032"/>
      <c r="E3032"/>
      <c r="F3032"/>
      <c r="G3032"/>
      <c r="H3032"/>
      <c r="I3032"/>
      <c r="J3032"/>
      <c r="K3032"/>
      <c r="L3032"/>
      <c r="M3032"/>
    </row>
    <row r="3033" spans="1:13" x14ac:dyDescent="0.2">
      <c r="A3033" s="1"/>
      <c r="C3033"/>
      <c r="D3033"/>
      <c r="E3033"/>
      <c r="F3033"/>
      <c r="G3033"/>
      <c r="H3033"/>
      <c r="I3033"/>
      <c r="J3033"/>
      <c r="K3033"/>
      <c r="L3033"/>
      <c r="M3033"/>
    </row>
    <row r="3034" spans="1:13" x14ac:dyDescent="0.2">
      <c r="A3034" s="1"/>
      <c r="C3034"/>
      <c r="D3034"/>
      <c r="E3034"/>
      <c r="F3034"/>
      <c r="G3034"/>
      <c r="H3034"/>
      <c r="I3034"/>
      <c r="J3034"/>
      <c r="K3034"/>
      <c r="L3034"/>
      <c r="M3034"/>
    </row>
    <row r="3035" spans="1:13" x14ac:dyDescent="0.2">
      <c r="A3035" s="1"/>
      <c r="C3035"/>
      <c r="D3035"/>
      <c r="E3035"/>
      <c r="F3035"/>
      <c r="G3035"/>
      <c r="H3035"/>
      <c r="I3035"/>
      <c r="J3035"/>
      <c r="K3035"/>
      <c r="L3035"/>
      <c r="M3035"/>
    </row>
    <row r="3036" spans="1:13" x14ac:dyDescent="0.2">
      <c r="A3036" s="1"/>
      <c r="C3036"/>
      <c r="D3036"/>
      <c r="E3036"/>
      <c r="F3036"/>
      <c r="G3036"/>
      <c r="H3036"/>
      <c r="I3036"/>
      <c r="J3036"/>
      <c r="K3036"/>
      <c r="L3036"/>
      <c r="M3036"/>
    </row>
    <row r="3037" spans="1:13" x14ac:dyDescent="0.2">
      <c r="A3037" s="1"/>
      <c r="C3037"/>
      <c r="D3037"/>
      <c r="E3037"/>
      <c r="F3037"/>
      <c r="G3037"/>
      <c r="H3037"/>
      <c r="I3037"/>
      <c r="J3037"/>
      <c r="K3037"/>
      <c r="L3037"/>
      <c r="M3037"/>
    </row>
    <row r="3038" spans="1:13" x14ac:dyDescent="0.2">
      <c r="A3038" s="1"/>
      <c r="C3038"/>
      <c r="D3038"/>
      <c r="E3038"/>
      <c r="F3038"/>
      <c r="G3038"/>
      <c r="H3038"/>
      <c r="I3038"/>
      <c r="J3038"/>
      <c r="K3038"/>
      <c r="L3038"/>
      <c r="M3038"/>
    </row>
    <row r="3039" spans="1:13" x14ac:dyDescent="0.2">
      <c r="A3039" s="1"/>
      <c r="C3039"/>
      <c r="D3039"/>
      <c r="E3039"/>
      <c r="F3039"/>
      <c r="G3039"/>
      <c r="H3039"/>
      <c r="I3039"/>
      <c r="J3039"/>
      <c r="K3039"/>
      <c r="L3039"/>
      <c r="M3039"/>
    </row>
    <row r="3040" spans="1:13" x14ac:dyDescent="0.2">
      <c r="A3040" s="1"/>
      <c r="C3040"/>
      <c r="D3040"/>
      <c r="E3040"/>
      <c r="F3040"/>
      <c r="G3040"/>
      <c r="H3040"/>
      <c r="I3040"/>
      <c r="J3040"/>
      <c r="K3040"/>
      <c r="L3040"/>
      <c r="M3040"/>
    </row>
    <row r="3041" spans="1:13" x14ac:dyDescent="0.2">
      <c r="A3041" s="1"/>
      <c r="C3041"/>
      <c r="D3041"/>
      <c r="E3041"/>
      <c r="F3041"/>
      <c r="G3041"/>
      <c r="H3041"/>
      <c r="I3041"/>
      <c r="J3041"/>
      <c r="K3041"/>
      <c r="L3041"/>
      <c r="M3041"/>
    </row>
    <row r="3042" spans="1:13" x14ac:dyDescent="0.2">
      <c r="A3042" s="1"/>
      <c r="C3042"/>
      <c r="D3042"/>
      <c r="E3042"/>
      <c r="F3042"/>
      <c r="G3042"/>
      <c r="H3042"/>
      <c r="I3042"/>
      <c r="J3042"/>
      <c r="K3042"/>
      <c r="L3042"/>
      <c r="M3042"/>
    </row>
    <row r="3043" spans="1:13" x14ac:dyDescent="0.2">
      <c r="A3043" s="1"/>
      <c r="C3043"/>
      <c r="D3043"/>
      <c r="E3043"/>
      <c r="F3043"/>
      <c r="G3043"/>
      <c r="H3043"/>
      <c r="I3043"/>
      <c r="J3043"/>
      <c r="K3043"/>
      <c r="L3043"/>
      <c r="M3043"/>
    </row>
    <row r="3044" spans="1:13" x14ac:dyDescent="0.2">
      <c r="A3044" s="1"/>
      <c r="C3044"/>
      <c r="D3044"/>
      <c r="E3044"/>
      <c r="F3044"/>
      <c r="G3044"/>
      <c r="H3044"/>
      <c r="I3044"/>
      <c r="J3044"/>
      <c r="K3044"/>
      <c r="L3044"/>
      <c r="M3044"/>
    </row>
    <row r="3045" spans="1:13" x14ac:dyDescent="0.2">
      <c r="A3045" s="1"/>
      <c r="C3045"/>
      <c r="D3045"/>
      <c r="E3045"/>
      <c r="F3045"/>
      <c r="G3045"/>
      <c r="H3045"/>
      <c r="I3045"/>
      <c r="J3045"/>
      <c r="K3045"/>
      <c r="L3045"/>
      <c r="M3045"/>
    </row>
    <row r="3046" spans="1:13" x14ac:dyDescent="0.2">
      <c r="A3046" s="1"/>
      <c r="C3046"/>
      <c r="D3046"/>
      <c r="E3046"/>
      <c r="F3046"/>
      <c r="G3046"/>
      <c r="H3046"/>
      <c r="I3046"/>
      <c r="J3046"/>
      <c r="K3046"/>
      <c r="L3046"/>
      <c r="M3046"/>
    </row>
    <row r="3047" spans="1:13" x14ac:dyDescent="0.2">
      <c r="A3047" s="1"/>
      <c r="C3047"/>
      <c r="D3047"/>
      <c r="E3047"/>
      <c r="F3047"/>
      <c r="G3047"/>
      <c r="H3047"/>
      <c r="I3047"/>
      <c r="J3047"/>
      <c r="K3047"/>
      <c r="L3047"/>
      <c r="M3047"/>
    </row>
    <row r="3048" spans="1:13" x14ac:dyDescent="0.2">
      <c r="A3048" s="1"/>
      <c r="C3048"/>
      <c r="D3048"/>
      <c r="E3048"/>
      <c r="F3048"/>
      <c r="G3048"/>
      <c r="H3048"/>
      <c r="I3048"/>
      <c r="J3048"/>
      <c r="K3048"/>
      <c r="L3048"/>
      <c r="M3048"/>
    </row>
    <row r="3049" spans="1:13" x14ac:dyDescent="0.2">
      <c r="A3049" s="1"/>
      <c r="C3049"/>
      <c r="D3049"/>
      <c r="E3049"/>
      <c r="F3049"/>
      <c r="G3049"/>
      <c r="H3049"/>
      <c r="I3049"/>
      <c r="J3049"/>
      <c r="K3049"/>
      <c r="L3049"/>
      <c r="M3049"/>
    </row>
    <row r="3050" spans="1:13" x14ac:dyDescent="0.2">
      <c r="A3050" s="1"/>
      <c r="C3050"/>
      <c r="D3050"/>
      <c r="E3050"/>
      <c r="F3050"/>
      <c r="G3050"/>
      <c r="H3050"/>
      <c r="I3050"/>
      <c r="J3050"/>
      <c r="K3050"/>
      <c r="L3050"/>
      <c r="M3050"/>
    </row>
    <row r="3051" spans="1:13" x14ac:dyDescent="0.2">
      <c r="A3051" s="1"/>
      <c r="C3051"/>
      <c r="D3051"/>
      <c r="E3051"/>
      <c r="F3051"/>
      <c r="G3051"/>
      <c r="H3051"/>
      <c r="I3051"/>
      <c r="J3051"/>
      <c r="K3051"/>
      <c r="L3051"/>
      <c r="M3051"/>
    </row>
    <row r="3052" spans="1:13" x14ac:dyDescent="0.2">
      <c r="A3052" s="1"/>
      <c r="C3052"/>
      <c r="D3052"/>
      <c r="E3052"/>
      <c r="F3052"/>
      <c r="G3052"/>
      <c r="H3052"/>
      <c r="I3052"/>
      <c r="J3052"/>
      <c r="K3052"/>
      <c r="L3052"/>
      <c r="M3052"/>
    </row>
    <row r="3053" spans="1:13" x14ac:dyDescent="0.2">
      <c r="A3053" s="1"/>
      <c r="C3053"/>
      <c r="D3053"/>
      <c r="E3053"/>
      <c r="F3053"/>
      <c r="G3053"/>
      <c r="H3053"/>
      <c r="I3053"/>
      <c r="J3053"/>
      <c r="K3053"/>
      <c r="L3053"/>
      <c r="M3053"/>
    </row>
    <row r="3054" spans="1:13" x14ac:dyDescent="0.2">
      <c r="A3054" s="1"/>
      <c r="C3054"/>
      <c r="D3054"/>
      <c r="E3054"/>
      <c r="F3054"/>
      <c r="G3054"/>
      <c r="H3054"/>
      <c r="I3054"/>
      <c r="J3054"/>
      <c r="K3054"/>
      <c r="L3054"/>
      <c r="M3054"/>
    </row>
    <row r="3055" spans="1:13" x14ac:dyDescent="0.2">
      <c r="A3055" s="1"/>
      <c r="C3055"/>
      <c r="D3055"/>
      <c r="E3055"/>
      <c r="F3055"/>
      <c r="G3055"/>
      <c r="H3055"/>
      <c r="I3055"/>
      <c r="J3055"/>
      <c r="K3055"/>
      <c r="L3055"/>
      <c r="M3055"/>
    </row>
    <row r="3056" spans="1:13" x14ac:dyDescent="0.2">
      <c r="A3056" s="1"/>
      <c r="C3056"/>
      <c r="D3056"/>
      <c r="E3056"/>
      <c r="F3056"/>
      <c r="G3056"/>
      <c r="H3056"/>
      <c r="I3056"/>
      <c r="J3056"/>
      <c r="K3056"/>
      <c r="L3056"/>
      <c r="M3056"/>
    </row>
    <row r="3057" spans="1:13" x14ac:dyDescent="0.2">
      <c r="A3057" s="1"/>
      <c r="C3057"/>
      <c r="D3057"/>
      <c r="E3057"/>
      <c r="F3057"/>
      <c r="G3057"/>
      <c r="H3057"/>
      <c r="I3057"/>
      <c r="J3057"/>
      <c r="K3057"/>
      <c r="L3057"/>
      <c r="M3057"/>
    </row>
    <row r="3058" spans="1:13" x14ac:dyDescent="0.2">
      <c r="A3058" s="1"/>
      <c r="C3058"/>
      <c r="D3058"/>
      <c r="E3058"/>
      <c r="F3058"/>
      <c r="G3058"/>
      <c r="H3058"/>
      <c r="I3058"/>
      <c r="J3058"/>
      <c r="K3058"/>
      <c r="L3058"/>
      <c r="M3058"/>
    </row>
    <row r="3059" spans="1:13" x14ac:dyDescent="0.2">
      <c r="A3059" s="1"/>
      <c r="C3059"/>
      <c r="D3059"/>
      <c r="E3059"/>
      <c r="F3059"/>
      <c r="G3059"/>
      <c r="H3059"/>
      <c r="I3059"/>
      <c r="J3059"/>
      <c r="K3059"/>
      <c r="L3059"/>
      <c r="M3059"/>
    </row>
    <row r="3060" spans="1:13" x14ac:dyDescent="0.2">
      <c r="A3060" s="1"/>
      <c r="C3060"/>
      <c r="D3060"/>
      <c r="E3060"/>
      <c r="F3060"/>
      <c r="G3060"/>
      <c r="H3060"/>
      <c r="I3060"/>
      <c r="J3060"/>
      <c r="K3060"/>
      <c r="L3060"/>
      <c r="M3060"/>
    </row>
    <row r="3061" spans="1:13" x14ac:dyDescent="0.2">
      <c r="A3061" s="1"/>
      <c r="C3061"/>
      <c r="D3061"/>
      <c r="E3061"/>
      <c r="F3061"/>
      <c r="G3061"/>
      <c r="H3061"/>
      <c r="I3061"/>
      <c r="J3061"/>
      <c r="K3061"/>
      <c r="L3061"/>
      <c r="M3061"/>
    </row>
    <row r="3062" spans="1:13" x14ac:dyDescent="0.2">
      <c r="A3062" s="1"/>
      <c r="C3062"/>
      <c r="D3062"/>
      <c r="E3062"/>
      <c r="F3062"/>
      <c r="G3062"/>
      <c r="H3062"/>
      <c r="I3062"/>
      <c r="J3062"/>
      <c r="K3062"/>
      <c r="L3062"/>
      <c r="M3062"/>
    </row>
    <row r="3063" spans="1:13" x14ac:dyDescent="0.2">
      <c r="A3063" s="1"/>
      <c r="C3063"/>
      <c r="D3063"/>
      <c r="E3063"/>
      <c r="F3063"/>
      <c r="G3063"/>
      <c r="H3063"/>
      <c r="I3063"/>
      <c r="J3063"/>
      <c r="K3063"/>
      <c r="L3063"/>
      <c r="M3063"/>
    </row>
    <row r="3064" spans="1:13" x14ac:dyDescent="0.2">
      <c r="A3064" s="1"/>
      <c r="C3064"/>
      <c r="D3064"/>
      <c r="E3064"/>
      <c r="F3064"/>
      <c r="G3064"/>
      <c r="H3064"/>
      <c r="I3064"/>
      <c r="J3064"/>
      <c r="K3064"/>
      <c r="L3064"/>
      <c r="M3064"/>
    </row>
    <row r="3065" spans="1:13" x14ac:dyDescent="0.2">
      <c r="A3065" s="1"/>
      <c r="C3065"/>
      <c r="D3065"/>
      <c r="E3065"/>
      <c r="F3065"/>
      <c r="G3065"/>
      <c r="H3065"/>
      <c r="I3065"/>
      <c r="J3065"/>
      <c r="K3065"/>
      <c r="L3065"/>
      <c r="M3065"/>
    </row>
    <row r="3066" spans="1:13" x14ac:dyDescent="0.2">
      <c r="A3066" s="1"/>
      <c r="C3066"/>
      <c r="D3066"/>
      <c r="E3066"/>
      <c r="F3066"/>
      <c r="G3066"/>
      <c r="H3066"/>
      <c r="I3066"/>
      <c r="J3066"/>
      <c r="K3066"/>
      <c r="L3066"/>
      <c r="M3066"/>
    </row>
    <row r="3067" spans="1:13" x14ac:dyDescent="0.2">
      <c r="A3067" s="1"/>
      <c r="C3067"/>
      <c r="D3067"/>
      <c r="E3067"/>
      <c r="F3067"/>
      <c r="G3067"/>
      <c r="H3067"/>
      <c r="I3067"/>
      <c r="J3067"/>
      <c r="K3067"/>
      <c r="L3067"/>
      <c r="M3067"/>
    </row>
    <row r="3068" spans="1:13" x14ac:dyDescent="0.2">
      <c r="A3068" s="1"/>
      <c r="C3068"/>
      <c r="D3068"/>
      <c r="E3068"/>
      <c r="F3068"/>
      <c r="G3068"/>
      <c r="H3068"/>
      <c r="I3068"/>
      <c r="J3068"/>
      <c r="K3068"/>
      <c r="L3068"/>
      <c r="M3068"/>
    </row>
    <row r="3069" spans="1:13" x14ac:dyDescent="0.2">
      <c r="A3069" s="1"/>
      <c r="C3069"/>
      <c r="D3069"/>
      <c r="E3069"/>
      <c r="F3069"/>
      <c r="G3069"/>
      <c r="H3069"/>
      <c r="I3069"/>
      <c r="J3069"/>
      <c r="K3069"/>
      <c r="L3069"/>
      <c r="M3069"/>
    </row>
    <row r="3070" spans="1:13" x14ac:dyDescent="0.2">
      <c r="A3070" s="1"/>
      <c r="C3070"/>
      <c r="D3070"/>
      <c r="E3070"/>
      <c r="F3070"/>
      <c r="G3070"/>
      <c r="H3070"/>
      <c r="I3070"/>
      <c r="J3070"/>
      <c r="K3070"/>
      <c r="L3070"/>
      <c r="M3070"/>
    </row>
    <row r="3071" spans="1:13" x14ac:dyDescent="0.2">
      <c r="A3071" s="1"/>
      <c r="C3071"/>
      <c r="D3071"/>
      <c r="E3071"/>
      <c r="F3071"/>
      <c r="G3071"/>
      <c r="H3071"/>
      <c r="I3071"/>
      <c r="J3071"/>
      <c r="K3071"/>
      <c r="L3071"/>
      <c r="M3071"/>
    </row>
    <row r="3072" spans="1:13" x14ac:dyDescent="0.2">
      <c r="A3072" s="1"/>
      <c r="C3072"/>
      <c r="D3072"/>
      <c r="E3072"/>
      <c r="F3072"/>
      <c r="G3072"/>
      <c r="H3072"/>
      <c r="I3072"/>
      <c r="J3072"/>
      <c r="K3072"/>
      <c r="L3072"/>
      <c r="M3072"/>
    </row>
    <row r="3073" spans="1:13" x14ac:dyDescent="0.2">
      <c r="A3073" s="1"/>
      <c r="C3073"/>
      <c r="D3073"/>
      <c r="E3073"/>
      <c r="F3073"/>
      <c r="G3073"/>
      <c r="H3073"/>
      <c r="I3073"/>
      <c r="J3073"/>
      <c r="K3073"/>
      <c r="L3073"/>
      <c r="M3073"/>
    </row>
    <row r="3074" spans="1:13" x14ac:dyDescent="0.2">
      <c r="A3074" s="1"/>
      <c r="C3074"/>
      <c r="D3074"/>
      <c r="E3074"/>
      <c r="F3074"/>
      <c r="G3074"/>
      <c r="H3074"/>
      <c r="I3074"/>
      <c r="J3074"/>
      <c r="K3074"/>
      <c r="L3074"/>
      <c r="M3074"/>
    </row>
    <row r="3075" spans="1:13" x14ac:dyDescent="0.2">
      <c r="A3075" s="1"/>
      <c r="C3075"/>
      <c r="D3075"/>
      <c r="E3075"/>
      <c r="F3075"/>
      <c r="G3075"/>
      <c r="H3075"/>
      <c r="I3075"/>
      <c r="J3075"/>
      <c r="K3075"/>
      <c r="L3075"/>
      <c r="M3075"/>
    </row>
    <row r="3076" spans="1:13" x14ac:dyDescent="0.2">
      <c r="A3076" s="1"/>
      <c r="C3076"/>
      <c r="D3076"/>
      <c r="E3076"/>
      <c r="F3076"/>
      <c r="G3076"/>
      <c r="H3076"/>
      <c r="I3076"/>
      <c r="J3076"/>
      <c r="K3076"/>
      <c r="L3076"/>
      <c r="M3076"/>
    </row>
    <row r="3077" spans="1:13" x14ac:dyDescent="0.2">
      <c r="A3077" s="1"/>
      <c r="C3077"/>
      <c r="D3077"/>
      <c r="E3077"/>
      <c r="F3077"/>
      <c r="G3077"/>
      <c r="H3077"/>
      <c r="I3077"/>
      <c r="J3077"/>
      <c r="K3077"/>
      <c r="L3077"/>
      <c r="M3077"/>
    </row>
    <row r="3078" spans="1:13" x14ac:dyDescent="0.2">
      <c r="A3078" s="1"/>
      <c r="C3078"/>
      <c r="D3078"/>
      <c r="E3078"/>
      <c r="F3078"/>
      <c r="G3078"/>
      <c r="H3078"/>
      <c r="I3078"/>
      <c r="J3078"/>
      <c r="K3078"/>
      <c r="L3078"/>
      <c r="M3078"/>
    </row>
    <row r="3079" spans="1:13" x14ac:dyDescent="0.2">
      <c r="A3079" s="1"/>
      <c r="C3079"/>
      <c r="D3079"/>
      <c r="E3079"/>
      <c r="F3079"/>
      <c r="G3079"/>
      <c r="H3079"/>
      <c r="I3079"/>
      <c r="J3079"/>
      <c r="K3079"/>
      <c r="L3079"/>
      <c r="M3079"/>
    </row>
    <row r="3080" spans="1:13" x14ac:dyDescent="0.2">
      <c r="A3080" s="1"/>
      <c r="C3080"/>
      <c r="D3080"/>
      <c r="E3080"/>
      <c r="F3080"/>
      <c r="G3080"/>
      <c r="H3080"/>
      <c r="I3080"/>
      <c r="J3080"/>
      <c r="K3080"/>
      <c r="L3080"/>
      <c r="M3080"/>
    </row>
    <row r="3081" spans="1:13" x14ac:dyDescent="0.2">
      <c r="A3081" s="1"/>
      <c r="C3081"/>
      <c r="D3081"/>
      <c r="E3081"/>
      <c r="F3081"/>
      <c r="G3081"/>
      <c r="H3081"/>
      <c r="I3081"/>
      <c r="J3081"/>
      <c r="K3081"/>
      <c r="L3081"/>
      <c r="M3081"/>
    </row>
    <row r="3082" spans="1:13" x14ac:dyDescent="0.2">
      <c r="A3082" s="1"/>
      <c r="C3082"/>
      <c r="D3082"/>
      <c r="E3082"/>
      <c r="F3082"/>
      <c r="G3082"/>
      <c r="H3082"/>
      <c r="I3082"/>
      <c r="J3082"/>
      <c r="K3082"/>
      <c r="L3082"/>
      <c r="M3082"/>
    </row>
    <row r="3083" spans="1:13" x14ac:dyDescent="0.2">
      <c r="A3083" s="1"/>
      <c r="C3083"/>
      <c r="D3083"/>
      <c r="E3083"/>
      <c r="F3083"/>
      <c r="G3083"/>
      <c r="H3083"/>
      <c r="I3083"/>
      <c r="J3083"/>
      <c r="K3083"/>
      <c r="L3083"/>
      <c r="M3083"/>
    </row>
    <row r="3084" spans="1:13" x14ac:dyDescent="0.2">
      <c r="A3084" s="1"/>
      <c r="C3084"/>
      <c r="D3084"/>
      <c r="E3084"/>
      <c r="F3084"/>
      <c r="G3084"/>
      <c r="H3084"/>
      <c r="I3084"/>
      <c r="J3084"/>
      <c r="K3084"/>
      <c r="L3084"/>
      <c r="M3084"/>
    </row>
    <row r="3085" spans="1:13" x14ac:dyDescent="0.2">
      <c r="A3085" s="1"/>
      <c r="C3085"/>
      <c r="D3085"/>
      <c r="E3085"/>
      <c r="F3085"/>
      <c r="G3085"/>
      <c r="H3085"/>
      <c r="I3085"/>
      <c r="J3085"/>
      <c r="K3085"/>
      <c r="L3085"/>
      <c r="M3085"/>
    </row>
    <row r="3086" spans="1:13" x14ac:dyDescent="0.2">
      <c r="A3086" s="1"/>
      <c r="C3086"/>
      <c r="D3086"/>
      <c r="E3086"/>
      <c r="F3086"/>
      <c r="G3086"/>
      <c r="H3086"/>
      <c r="I3086"/>
      <c r="J3086"/>
      <c r="K3086"/>
      <c r="L3086"/>
      <c r="M3086"/>
    </row>
    <row r="3087" spans="1:13" x14ac:dyDescent="0.2">
      <c r="A3087" s="1"/>
      <c r="C3087"/>
      <c r="D3087"/>
      <c r="E3087"/>
      <c r="F3087"/>
      <c r="G3087"/>
      <c r="H3087"/>
      <c r="I3087"/>
      <c r="J3087"/>
      <c r="K3087"/>
      <c r="L3087"/>
      <c r="M3087"/>
    </row>
    <row r="3088" spans="1:13" x14ac:dyDescent="0.2">
      <c r="A3088" s="1"/>
      <c r="C3088"/>
      <c r="D3088"/>
      <c r="E3088"/>
      <c r="F3088"/>
      <c r="G3088"/>
      <c r="H3088"/>
      <c r="I3088"/>
      <c r="J3088"/>
      <c r="K3088"/>
      <c r="L3088"/>
      <c r="M3088"/>
    </row>
    <row r="3089" spans="1:13" x14ac:dyDescent="0.2">
      <c r="A3089" s="1"/>
      <c r="C3089"/>
      <c r="D3089"/>
      <c r="E3089"/>
      <c r="F3089"/>
      <c r="G3089"/>
      <c r="H3089"/>
      <c r="I3089"/>
      <c r="J3089"/>
      <c r="K3089"/>
      <c r="L3089"/>
      <c r="M3089"/>
    </row>
    <row r="3090" spans="1:13" x14ac:dyDescent="0.2">
      <c r="A3090" s="1"/>
      <c r="C3090"/>
      <c r="D3090"/>
      <c r="E3090"/>
      <c r="F3090"/>
      <c r="G3090"/>
      <c r="H3090"/>
      <c r="I3090"/>
      <c r="J3090"/>
      <c r="K3090"/>
      <c r="L3090"/>
      <c r="M3090"/>
    </row>
    <row r="3091" spans="1:13" x14ac:dyDescent="0.2">
      <c r="A3091" s="1"/>
      <c r="C3091"/>
      <c r="D3091"/>
      <c r="E3091"/>
      <c r="F3091"/>
      <c r="G3091"/>
      <c r="H3091"/>
      <c r="I3091"/>
      <c r="J3091"/>
      <c r="K3091"/>
      <c r="L3091"/>
      <c r="M3091"/>
    </row>
    <row r="3092" spans="1:13" x14ac:dyDescent="0.2">
      <c r="A3092" s="1"/>
      <c r="C3092"/>
      <c r="D3092"/>
      <c r="E3092"/>
      <c r="F3092"/>
      <c r="G3092"/>
      <c r="H3092"/>
      <c r="I3092"/>
      <c r="J3092"/>
      <c r="K3092"/>
      <c r="L3092"/>
      <c r="M3092"/>
    </row>
    <row r="3093" spans="1:13" x14ac:dyDescent="0.2">
      <c r="A3093" s="1"/>
      <c r="C3093"/>
      <c r="D3093"/>
      <c r="E3093"/>
      <c r="F3093"/>
      <c r="G3093"/>
      <c r="H3093"/>
      <c r="I3093"/>
      <c r="J3093"/>
      <c r="K3093"/>
      <c r="L3093"/>
      <c r="M3093"/>
    </row>
    <row r="3094" spans="1:13" x14ac:dyDescent="0.2">
      <c r="A3094" s="1"/>
      <c r="C3094"/>
      <c r="D3094"/>
      <c r="E3094"/>
      <c r="F3094"/>
      <c r="G3094"/>
      <c r="H3094"/>
      <c r="I3094"/>
      <c r="J3094"/>
      <c r="K3094"/>
      <c r="L3094"/>
      <c r="M3094"/>
    </row>
    <row r="3095" spans="1:13" x14ac:dyDescent="0.2">
      <c r="A3095" s="1"/>
      <c r="C3095"/>
      <c r="D3095"/>
      <c r="E3095"/>
      <c r="F3095"/>
      <c r="G3095"/>
      <c r="H3095"/>
      <c r="I3095"/>
      <c r="J3095"/>
      <c r="K3095"/>
      <c r="L3095"/>
      <c r="M3095"/>
    </row>
    <row r="3096" spans="1:13" x14ac:dyDescent="0.2">
      <c r="A3096" s="1"/>
      <c r="C3096"/>
      <c r="D3096"/>
      <c r="E3096"/>
      <c r="F3096"/>
      <c r="G3096"/>
      <c r="H3096"/>
      <c r="I3096"/>
      <c r="J3096"/>
      <c r="K3096"/>
      <c r="L3096"/>
      <c r="M3096"/>
    </row>
    <row r="3097" spans="1:13" x14ac:dyDescent="0.2">
      <c r="A3097" s="1"/>
      <c r="C3097"/>
      <c r="D3097"/>
      <c r="E3097"/>
      <c r="F3097"/>
      <c r="G3097"/>
      <c r="H3097"/>
      <c r="I3097"/>
      <c r="J3097"/>
      <c r="K3097"/>
      <c r="L3097"/>
      <c r="M3097"/>
    </row>
    <row r="3098" spans="1:13" x14ac:dyDescent="0.2">
      <c r="A3098" s="1"/>
      <c r="C3098"/>
      <c r="D3098"/>
      <c r="E3098"/>
      <c r="F3098"/>
      <c r="G3098"/>
      <c r="H3098"/>
      <c r="I3098"/>
      <c r="J3098"/>
      <c r="K3098"/>
      <c r="L3098"/>
      <c r="M3098"/>
    </row>
    <row r="3099" spans="1:13" x14ac:dyDescent="0.2">
      <c r="A3099" s="1"/>
      <c r="C3099"/>
      <c r="D3099"/>
      <c r="E3099"/>
      <c r="F3099"/>
      <c r="G3099"/>
      <c r="H3099"/>
      <c r="I3099"/>
      <c r="J3099"/>
      <c r="K3099"/>
      <c r="L3099"/>
      <c r="M3099"/>
    </row>
    <row r="3100" spans="1:13" x14ac:dyDescent="0.2">
      <c r="A3100" s="1"/>
      <c r="C3100"/>
      <c r="D3100"/>
      <c r="E3100"/>
      <c r="F3100"/>
      <c r="G3100"/>
      <c r="H3100"/>
      <c r="I3100"/>
      <c r="J3100"/>
      <c r="K3100"/>
      <c r="L3100"/>
      <c r="M3100"/>
    </row>
    <row r="3101" spans="1:13" x14ac:dyDescent="0.2">
      <c r="A3101" s="1"/>
      <c r="C3101"/>
      <c r="D3101"/>
      <c r="E3101"/>
      <c r="F3101"/>
      <c r="G3101"/>
      <c r="H3101"/>
      <c r="I3101"/>
      <c r="J3101"/>
      <c r="K3101"/>
      <c r="L3101"/>
      <c r="M3101"/>
    </row>
    <row r="3102" spans="1:13" x14ac:dyDescent="0.2">
      <c r="A3102" s="1"/>
      <c r="C3102"/>
      <c r="D3102"/>
      <c r="E3102"/>
      <c r="F3102"/>
      <c r="G3102"/>
      <c r="H3102"/>
      <c r="I3102"/>
      <c r="J3102"/>
      <c r="K3102"/>
      <c r="L3102"/>
      <c r="M3102"/>
    </row>
    <row r="3103" spans="1:13" x14ac:dyDescent="0.2">
      <c r="A3103" s="1"/>
      <c r="C3103"/>
      <c r="D3103"/>
      <c r="E3103"/>
      <c r="F3103"/>
      <c r="G3103"/>
      <c r="H3103"/>
      <c r="I3103"/>
      <c r="J3103"/>
      <c r="K3103"/>
      <c r="L3103"/>
      <c r="M3103"/>
    </row>
    <row r="3104" spans="1:13" x14ac:dyDescent="0.2">
      <c r="A3104" s="1"/>
      <c r="C3104"/>
      <c r="D3104"/>
      <c r="E3104"/>
      <c r="F3104"/>
      <c r="G3104"/>
      <c r="H3104"/>
      <c r="I3104"/>
      <c r="J3104"/>
      <c r="K3104"/>
      <c r="L3104"/>
      <c r="M3104"/>
    </row>
    <row r="3105" spans="1:13" x14ac:dyDescent="0.2">
      <c r="A3105" s="1"/>
      <c r="C3105"/>
      <c r="D3105"/>
      <c r="E3105"/>
      <c r="F3105"/>
      <c r="G3105"/>
      <c r="H3105"/>
      <c r="I3105"/>
      <c r="J3105"/>
      <c r="K3105"/>
      <c r="L3105"/>
      <c r="M3105"/>
    </row>
    <row r="3106" spans="1:13" x14ac:dyDescent="0.2">
      <c r="A3106" s="1"/>
      <c r="C3106"/>
      <c r="D3106"/>
      <c r="E3106"/>
      <c r="F3106"/>
      <c r="G3106"/>
      <c r="H3106"/>
      <c r="I3106"/>
      <c r="J3106"/>
      <c r="K3106"/>
      <c r="L3106"/>
      <c r="M3106"/>
    </row>
    <row r="3107" spans="1:13" x14ac:dyDescent="0.2">
      <c r="A3107" s="1"/>
      <c r="C3107"/>
      <c r="D3107"/>
      <c r="E3107"/>
      <c r="F3107"/>
      <c r="G3107"/>
      <c r="H3107"/>
      <c r="I3107"/>
      <c r="J3107"/>
      <c r="K3107"/>
      <c r="L3107"/>
      <c r="M3107"/>
    </row>
    <row r="3108" spans="1:13" x14ac:dyDescent="0.2">
      <c r="A3108" s="1"/>
      <c r="C3108"/>
      <c r="D3108"/>
      <c r="E3108"/>
      <c r="F3108"/>
      <c r="G3108"/>
      <c r="H3108"/>
      <c r="I3108"/>
      <c r="J3108"/>
      <c r="K3108"/>
      <c r="L3108"/>
      <c r="M3108"/>
    </row>
    <row r="3109" spans="1:13" x14ac:dyDescent="0.2">
      <c r="A3109" s="1"/>
      <c r="C3109"/>
      <c r="D3109"/>
      <c r="E3109"/>
      <c r="F3109"/>
      <c r="G3109"/>
      <c r="H3109"/>
      <c r="I3109"/>
      <c r="J3109"/>
      <c r="K3109"/>
      <c r="L3109"/>
      <c r="M3109"/>
    </row>
    <row r="3110" spans="1:13" x14ac:dyDescent="0.2">
      <c r="A3110" s="1"/>
      <c r="C3110"/>
      <c r="D3110"/>
      <c r="E3110"/>
      <c r="F3110"/>
      <c r="G3110"/>
      <c r="H3110"/>
      <c r="I3110"/>
      <c r="J3110"/>
      <c r="K3110"/>
      <c r="L3110"/>
      <c r="M3110"/>
    </row>
    <row r="3111" spans="1:13" x14ac:dyDescent="0.2">
      <c r="A3111" s="1"/>
      <c r="C3111"/>
      <c r="D3111"/>
      <c r="E3111"/>
      <c r="F3111"/>
      <c r="G3111"/>
      <c r="H3111"/>
      <c r="I3111"/>
      <c r="J3111"/>
      <c r="K3111"/>
      <c r="L3111"/>
      <c r="M3111"/>
    </row>
    <row r="3112" spans="1:13" x14ac:dyDescent="0.2">
      <c r="A3112" s="1"/>
      <c r="C3112"/>
      <c r="D3112"/>
      <c r="E3112"/>
      <c r="F3112"/>
      <c r="G3112"/>
      <c r="H3112"/>
      <c r="I3112"/>
      <c r="J3112"/>
      <c r="K3112"/>
      <c r="L3112"/>
      <c r="M3112"/>
    </row>
    <row r="3113" spans="1:13" x14ac:dyDescent="0.2">
      <c r="A3113" s="1"/>
      <c r="C3113"/>
      <c r="D3113"/>
      <c r="E3113"/>
      <c r="F3113"/>
      <c r="G3113"/>
      <c r="H3113"/>
      <c r="I3113"/>
      <c r="J3113"/>
      <c r="K3113"/>
      <c r="L3113"/>
      <c r="M3113"/>
    </row>
    <row r="3114" spans="1:13" x14ac:dyDescent="0.2">
      <c r="A3114" s="1"/>
      <c r="C3114"/>
      <c r="D3114"/>
      <c r="E3114"/>
      <c r="F3114"/>
      <c r="G3114"/>
      <c r="H3114"/>
      <c r="I3114"/>
      <c r="J3114"/>
      <c r="K3114"/>
      <c r="L3114"/>
      <c r="M3114"/>
    </row>
    <row r="3115" spans="1:13" x14ac:dyDescent="0.2">
      <c r="A3115" s="1"/>
      <c r="C3115"/>
      <c r="D3115"/>
      <c r="E3115"/>
      <c r="F3115"/>
      <c r="G3115"/>
      <c r="H3115"/>
      <c r="I3115"/>
      <c r="J3115"/>
      <c r="K3115"/>
      <c r="L3115"/>
      <c r="M3115"/>
    </row>
    <row r="3116" spans="1:13" x14ac:dyDescent="0.2">
      <c r="A3116" s="1"/>
      <c r="C3116"/>
      <c r="D3116"/>
      <c r="E3116"/>
      <c r="F3116"/>
      <c r="G3116"/>
      <c r="H3116"/>
      <c r="I3116"/>
      <c r="J3116"/>
      <c r="K3116"/>
      <c r="L3116"/>
      <c r="M3116"/>
    </row>
    <row r="3117" spans="1:13" x14ac:dyDescent="0.2">
      <c r="A3117" s="1"/>
      <c r="C3117"/>
      <c r="D3117"/>
      <c r="E3117"/>
      <c r="F3117"/>
      <c r="G3117"/>
      <c r="H3117"/>
      <c r="I3117"/>
      <c r="J3117"/>
      <c r="K3117"/>
      <c r="L3117"/>
      <c r="M3117"/>
    </row>
    <row r="3118" spans="1:13" x14ac:dyDescent="0.2">
      <c r="A3118" s="1"/>
      <c r="C3118"/>
      <c r="D3118"/>
      <c r="E3118"/>
      <c r="F3118"/>
      <c r="G3118"/>
      <c r="H3118"/>
      <c r="I3118"/>
      <c r="J3118"/>
      <c r="K3118"/>
      <c r="L3118"/>
      <c r="M3118"/>
    </row>
    <row r="3119" spans="1:13" x14ac:dyDescent="0.2">
      <c r="A3119" s="1"/>
      <c r="C3119"/>
      <c r="D3119"/>
      <c r="E3119"/>
      <c r="F3119"/>
      <c r="G3119"/>
      <c r="H3119"/>
      <c r="I3119"/>
      <c r="J3119"/>
      <c r="K3119"/>
      <c r="L3119"/>
      <c r="M3119"/>
    </row>
    <row r="3120" spans="1:13" x14ac:dyDescent="0.2">
      <c r="A3120" s="1"/>
      <c r="C3120"/>
      <c r="D3120"/>
      <c r="E3120"/>
      <c r="F3120"/>
      <c r="G3120"/>
      <c r="H3120"/>
      <c r="I3120"/>
      <c r="J3120"/>
      <c r="K3120"/>
      <c r="L3120"/>
      <c r="M3120"/>
    </row>
    <row r="3121" spans="1:13" x14ac:dyDescent="0.2">
      <c r="A3121" s="1"/>
      <c r="C3121"/>
      <c r="D3121"/>
      <c r="E3121"/>
      <c r="F3121"/>
      <c r="G3121"/>
      <c r="H3121"/>
      <c r="I3121"/>
      <c r="J3121"/>
      <c r="K3121"/>
      <c r="L3121"/>
      <c r="M3121"/>
    </row>
    <row r="3122" spans="1:13" x14ac:dyDescent="0.2">
      <c r="A3122" s="1"/>
      <c r="C3122"/>
      <c r="D3122"/>
      <c r="E3122"/>
      <c r="F3122"/>
      <c r="G3122"/>
      <c r="H3122"/>
      <c r="I3122"/>
      <c r="J3122"/>
      <c r="K3122"/>
      <c r="L3122"/>
      <c r="M3122"/>
    </row>
    <row r="3123" spans="1:13" x14ac:dyDescent="0.2">
      <c r="A3123" s="1"/>
      <c r="C3123"/>
      <c r="D3123"/>
      <c r="E3123"/>
      <c r="F3123"/>
      <c r="G3123"/>
      <c r="H3123"/>
      <c r="I3123"/>
      <c r="J3123"/>
      <c r="K3123"/>
      <c r="L3123"/>
      <c r="M3123"/>
    </row>
    <row r="3124" spans="1:13" x14ac:dyDescent="0.2">
      <c r="A3124" s="1"/>
      <c r="C3124"/>
      <c r="D3124"/>
      <c r="E3124"/>
      <c r="F3124"/>
      <c r="G3124"/>
      <c r="H3124"/>
      <c r="I3124"/>
      <c r="J3124"/>
      <c r="K3124"/>
      <c r="L3124"/>
      <c r="M3124"/>
    </row>
    <row r="3125" spans="1:13" x14ac:dyDescent="0.2">
      <c r="A3125" s="1"/>
      <c r="C3125"/>
      <c r="D3125"/>
      <c r="E3125"/>
      <c r="F3125"/>
      <c r="G3125"/>
      <c r="H3125"/>
      <c r="I3125"/>
      <c r="J3125"/>
      <c r="K3125"/>
      <c r="L3125"/>
      <c r="M3125"/>
    </row>
    <row r="3126" spans="1:13" x14ac:dyDescent="0.2">
      <c r="A3126" s="1"/>
      <c r="C3126"/>
      <c r="D3126"/>
      <c r="E3126"/>
      <c r="F3126"/>
      <c r="G3126"/>
      <c r="H3126"/>
      <c r="I3126"/>
      <c r="J3126"/>
      <c r="K3126"/>
      <c r="L3126"/>
      <c r="M3126"/>
    </row>
    <row r="3127" spans="1:13" x14ac:dyDescent="0.2">
      <c r="A3127" s="1"/>
      <c r="C3127"/>
      <c r="D3127"/>
      <c r="E3127"/>
      <c r="F3127"/>
      <c r="G3127"/>
      <c r="H3127"/>
      <c r="I3127"/>
      <c r="J3127"/>
      <c r="K3127"/>
      <c r="L3127"/>
      <c r="M3127"/>
    </row>
    <row r="3128" spans="1:13" x14ac:dyDescent="0.2">
      <c r="A3128" s="1"/>
      <c r="C3128"/>
      <c r="D3128"/>
      <c r="E3128"/>
      <c r="F3128"/>
      <c r="G3128"/>
      <c r="H3128"/>
      <c r="I3128"/>
      <c r="J3128"/>
      <c r="K3128"/>
      <c r="L3128"/>
      <c r="M3128"/>
    </row>
    <row r="3129" spans="1:13" x14ac:dyDescent="0.2">
      <c r="A3129" s="1"/>
      <c r="C3129"/>
      <c r="D3129"/>
      <c r="E3129"/>
      <c r="F3129"/>
      <c r="G3129"/>
      <c r="H3129"/>
      <c r="I3129"/>
      <c r="J3129"/>
      <c r="K3129"/>
      <c r="L3129"/>
      <c r="M3129"/>
    </row>
    <row r="3130" spans="1:13" x14ac:dyDescent="0.2">
      <c r="A3130" s="1"/>
      <c r="C3130"/>
      <c r="D3130"/>
      <c r="E3130"/>
      <c r="F3130"/>
      <c r="G3130"/>
      <c r="H3130"/>
      <c r="I3130"/>
      <c r="J3130"/>
      <c r="K3130"/>
      <c r="L3130"/>
      <c r="M3130"/>
    </row>
    <row r="3131" spans="1:13" x14ac:dyDescent="0.2">
      <c r="A3131" s="1"/>
      <c r="C3131"/>
      <c r="D3131"/>
      <c r="E3131"/>
      <c r="F3131"/>
      <c r="G3131"/>
      <c r="H3131"/>
      <c r="I3131"/>
      <c r="J3131"/>
      <c r="K3131"/>
      <c r="L3131"/>
      <c r="M3131"/>
    </row>
    <row r="3132" spans="1:13" x14ac:dyDescent="0.2">
      <c r="A3132" s="1"/>
      <c r="C3132"/>
      <c r="D3132"/>
      <c r="E3132"/>
      <c r="F3132"/>
      <c r="G3132"/>
      <c r="H3132"/>
      <c r="I3132"/>
      <c r="J3132"/>
      <c r="K3132"/>
      <c r="L3132"/>
      <c r="M3132"/>
    </row>
    <row r="3133" spans="1:13" x14ac:dyDescent="0.2">
      <c r="A3133" s="1"/>
      <c r="C3133"/>
      <c r="D3133"/>
      <c r="E3133"/>
      <c r="F3133"/>
      <c r="G3133"/>
      <c r="H3133"/>
      <c r="I3133"/>
      <c r="J3133"/>
      <c r="K3133"/>
      <c r="L3133"/>
      <c r="M3133"/>
    </row>
    <row r="3134" spans="1:13" x14ac:dyDescent="0.2">
      <c r="A3134" s="1"/>
      <c r="C3134"/>
      <c r="D3134"/>
      <c r="E3134"/>
      <c r="F3134"/>
      <c r="G3134"/>
      <c r="H3134"/>
      <c r="I3134"/>
      <c r="J3134"/>
      <c r="K3134"/>
      <c r="L3134"/>
      <c r="M3134"/>
    </row>
    <row r="3135" spans="1:13" x14ac:dyDescent="0.2">
      <c r="A3135" s="1"/>
      <c r="C3135"/>
      <c r="D3135"/>
      <c r="E3135"/>
      <c r="F3135"/>
      <c r="G3135"/>
      <c r="H3135"/>
      <c r="I3135"/>
      <c r="J3135"/>
      <c r="K3135"/>
      <c r="L3135"/>
      <c r="M3135"/>
    </row>
    <row r="3136" spans="1:13" x14ac:dyDescent="0.2">
      <c r="A3136" s="1"/>
      <c r="C3136"/>
      <c r="D3136"/>
      <c r="E3136"/>
      <c r="F3136"/>
      <c r="G3136"/>
      <c r="H3136"/>
      <c r="I3136"/>
      <c r="J3136"/>
      <c r="K3136"/>
      <c r="L3136"/>
      <c r="M3136"/>
    </row>
    <row r="3137" spans="1:13" x14ac:dyDescent="0.2">
      <c r="A3137" s="1"/>
      <c r="C3137"/>
      <c r="D3137"/>
      <c r="E3137"/>
      <c r="F3137"/>
      <c r="G3137"/>
      <c r="H3137"/>
      <c r="I3137"/>
      <c r="J3137"/>
      <c r="K3137"/>
      <c r="L3137"/>
      <c r="M3137"/>
    </row>
    <row r="3138" spans="1:13" x14ac:dyDescent="0.2">
      <c r="A3138" s="1"/>
      <c r="C3138"/>
      <c r="D3138"/>
      <c r="E3138"/>
      <c r="F3138"/>
      <c r="G3138"/>
      <c r="H3138"/>
      <c r="I3138"/>
      <c r="J3138"/>
      <c r="K3138"/>
      <c r="L3138"/>
      <c r="M3138"/>
    </row>
    <row r="3139" spans="1:13" x14ac:dyDescent="0.2">
      <c r="A3139" s="1"/>
      <c r="C3139"/>
      <c r="D3139"/>
      <c r="E3139"/>
      <c r="F3139"/>
      <c r="G3139"/>
      <c r="H3139"/>
      <c r="I3139"/>
      <c r="J3139"/>
      <c r="K3139"/>
      <c r="L3139"/>
      <c r="M3139"/>
    </row>
    <row r="3140" spans="1:13" x14ac:dyDescent="0.2">
      <c r="A3140" s="1"/>
      <c r="C3140"/>
      <c r="D3140"/>
      <c r="E3140"/>
      <c r="F3140"/>
      <c r="G3140"/>
      <c r="H3140"/>
      <c r="I3140"/>
      <c r="J3140"/>
      <c r="K3140"/>
      <c r="L3140"/>
      <c r="M3140"/>
    </row>
    <row r="3141" spans="1:13" x14ac:dyDescent="0.2">
      <c r="A3141" s="1"/>
      <c r="C3141"/>
      <c r="D3141"/>
      <c r="E3141"/>
      <c r="F3141"/>
      <c r="G3141"/>
      <c r="H3141"/>
      <c r="I3141"/>
      <c r="J3141"/>
      <c r="K3141"/>
      <c r="L3141"/>
      <c r="M3141"/>
    </row>
    <row r="3142" spans="1:13" x14ac:dyDescent="0.2">
      <c r="A3142" s="1"/>
      <c r="C3142"/>
      <c r="D3142"/>
      <c r="E3142"/>
      <c r="F3142"/>
      <c r="G3142"/>
      <c r="H3142"/>
      <c r="I3142"/>
      <c r="J3142"/>
      <c r="K3142"/>
      <c r="L3142"/>
      <c r="M3142"/>
    </row>
    <row r="3143" spans="1:13" x14ac:dyDescent="0.2">
      <c r="A3143" s="1"/>
      <c r="C3143"/>
      <c r="D3143"/>
      <c r="E3143"/>
      <c r="F3143"/>
      <c r="G3143"/>
      <c r="H3143"/>
      <c r="I3143"/>
      <c r="J3143"/>
      <c r="K3143"/>
      <c r="L3143"/>
      <c r="M3143"/>
    </row>
    <row r="3144" spans="1:13" x14ac:dyDescent="0.2">
      <c r="A3144" s="1"/>
      <c r="C3144"/>
      <c r="D3144"/>
      <c r="E3144"/>
      <c r="F3144"/>
      <c r="G3144"/>
      <c r="H3144"/>
      <c r="I3144"/>
      <c r="J3144"/>
      <c r="K3144"/>
      <c r="L3144"/>
      <c r="M3144"/>
    </row>
    <row r="3145" spans="1:13" x14ac:dyDescent="0.2">
      <c r="A3145" s="1"/>
      <c r="C3145"/>
      <c r="D3145"/>
      <c r="E3145"/>
      <c r="F3145"/>
      <c r="G3145"/>
      <c r="H3145"/>
      <c r="I3145"/>
      <c r="J3145"/>
      <c r="K3145"/>
      <c r="L3145"/>
      <c r="M3145"/>
    </row>
    <row r="3146" spans="1:13" x14ac:dyDescent="0.2">
      <c r="A3146" s="1"/>
      <c r="C3146"/>
      <c r="D3146"/>
      <c r="E3146"/>
      <c r="F3146"/>
      <c r="G3146"/>
      <c r="H3146"/>
      <c r="I3146"/>
      <c r="J3146"/>
      <c r="K3146"/>
      <c r="L3146"/>
      <c r="M3146"/>
    </row>
    <row r="3147" spans="1:13" x14ac:dyDescent="0.2">
      <c r="A3147" s="1"/>
      <c r="C3147"/>
      <c r="D3147"/>
      <c r="E3147"/>
      <c r="F3147"/>
      <c r="G3147"/>
      <c r="H3147"/>
      <c r="I3147"/>
      <c r="J3147"/>
      <c r="K3147"/>
      <c r="L3147"/>
      <c r="M3147"/>
    </row>
    <row r="3148" spans="1:13" x14ac:dyDescent="0.2">
      <c r="A3148" s="1"/>
      <c r="C3148"/>
      <c r="D3148"/>
      <c r="E3148"/>
      <c r="F3148"/>
      <c r="G3148"/>
      <c r="H3148"/>
      <c r="I3148"/>
      <c r="J3148"/>
      <c r="K3148"/>
      <c r="L3148"/>
      <c r="M3148"/>
    </row>
    <row r="3149" spans="1:13" x14ac:dyDescent="0.2">
      <c r="A3149" s="1"/>
      <c r="C3149"/>
      <c r="D3149"/>
      <c r="E3149"/>
      <c r="F3149"/>
      <c r="G3149"/>
      <c r="H3149"/>
      <c r="I3149"/>
      <c r="J3149"/>
      <c r="K3149"/>
      <c r="L3149"/>
      <c r="M3149"/>
    </row>
    <row r="3150" spans="1:13" x14ac:dyDescent="0.2">
      <c r="A3150" s="1"/>
      <c r="C3150"/>
      <c r="D3150"/>
      <c r="E3150"/>
      <c r="F3150"/>
      <c r="G3150"/>
      <c r="H3150"/>
      <c r="I3150"/>
      <c r="J3150"/>
      <c r="K3150"/>
      <c r="L3150"/>
      <c r="M3150"/>
    </row>
    <row r="3151" spans="1:13" x14ac:dyDescent="0.2">
      <c r="A3151" s="1"/>
      <c r="C3151"/>
      <c r="D3151"/>
      <c r="E3151"/>
      <c r="F3151"/>
      <c r="G3151"/>
      <c r="H3151"/>
      <c r="I3151"/>
      <c r="J3151"/>
      <c r="K3151"/>
      <c r="L3151"/>
      <c r="M3151"/>
    </row>
    <row r="3152" spans="1:13" x14ac:dyDescent="0.2">
      <c r="A3152" s="1"/>
      <c r="C3152"/>
      <c r="D3152"/>
      <c r="E3152"/>
      <c r="F3152"/>
      <c r="G3152"/>
      <c r="H3152"/>
      <c r="I3152"/>
      <c r="J3152"/>
      <c r="K3152"/>
      <c r="L3152"/>
      <c r="M3152"/>
    </row>
    <row r="3153" spans="1:13" x14ac:dyDescent="0.2">
      <c r="A3153" s="1"/>
      <c r="C3153"/>
      <c r="D3153"/>
      <c r="E3153"/>
      <c r="F3153"/>
      <c r="G3153"/>
      <c r="H3153"/>
      <c r="I3153"/>
      <c r="J3153"/>
      <c r="K3153"/>
      <c r="L3153"/>
      <c r="M3153"/>
    </row>
    <row r="3154" spans="1:13" x14ac:dyDescent="0.2">
      <c r="A3154" s="1"/>
      <c r="C3154"/>
      <c r="D3154"/>
      <c r="E3154"/>
      <c r="F3154"/>
      <c r="G3154"/>
      <c r="H3154"/>
      <c r="I3154"/>
      <c r="J3154"/>
      <c r="K3154"/>
      <c r="L3154"/>
      <c r="M3154"/>
    </row>
    <row r="3155" spans="1:13" x14ac:dyDescent="0.2">
      <c r="A3155" s="1"/>
      <c r="C3155"/>
      <c r="D3155"/>
      <c r="E3155"/>
      <c r="F3155"/>
      <c r="G3155"/>
      <c r="H3155"/>
      <c r="I3155"/>
      <c r="J3155"/>
      <c r="K3155"/>
      <c r="L3155"/>
      <c r="M3155"/>
    </row>
    <row r="3156" spans="1:13" x14ac:dyDescent="0.2">
      <c r="A3156" s="1"/>
      <c r="C3156"/>
      <c r="D3156"/>
      <c r="E3156"/>
      <c r="F3156"/>
      <c r="G3156"/>
      <c r="H3156"/>
      <c r="I3156"/>
      <c r="J3156"/>
      <c r="K3156"/>
      <c r="L3156"/>
      <c r="M3156"/>
    </row>
    <row r="3157" spans="1:13" x14ac:dyDescent="0.2">
      <c r="A3157" s="1"/>
      <c r="C3157"/>
      <c r="D3157"/>
      <c r="E3157"/>
      <c r="F3157"/>
      <c r="G3157"/>
      <c r="H3157"/>
      <c r="I3157"/>
      <c r="J3157"/>
      <c r="K3157"/>
      <c r="L3157"/>
      <c r="M3157"/>
    </row>
    <row r="3158" spans="1:13" x14ac:dyDescent="0.2">
      <c r="A3158" s="1"/>
      <c r="C3158"/>
      <c r="D3158"/>
      <c r="E3158"/>
      <c r="F3158"/>
      <c r="G3158"/>
      <c r="H3158"/>
      <c r="I3158"/>
      <c r="J3158"/>
      <c r="K3158"/>
      <c r="L3158"/>
      <c r="M3158"/>
    </row>
    <row r="3159" spans="1:13" x14ac:dyDescent="0.2">
      <c r="A3159" s="1"/>
      <c r="C3159"/>
      <c r="D3159"/>
      <c r="E3159"/>
      <c r="F3159"/>
      <c r="G3159"/>
      <c r="H3159"/>
      <c r="I3159"/>
      <c r="J3159"/>
      <c r="K3159"/>
      <c r="L3159"/>
      <c r="M3159"/>
    </row>
    <row r="3160" spans="1:13" x14ac:dyDescent="0.2">
      <c r="A3160" s="1"/>
      <c r="C3160"/>
      <c r="D3160"/>
      <c r="E3160"/>
      <c r="F3160"/>
      <c r="G3160"/>
      <c r="H3160"/>
      <c r="I3160"/>
      <c r="J3160"/>
      <c r="K3160"/>
      <c r="L3160"/>
      <c r="M3160"/>
    </row>
    <row r="3161" spans="1:13" x14ac:dyDescent="0.2">
      <c r="A3161" s="1"/>
      <c r="C3161"/>
      <c r="D3161"/>
      <c r="E3161"/>
      <c r="F3161"/>
      <c r="G3161"/>
      <c r="H3161"/>
      <c r="I3161"/>
      <c r="J3161"/>
      <c r="K3161"/>
      <c r="L3161"/>
      <c r="M3161"/>
    </row>
    <row r="3162" spans="1:13" x14ac:dyDescent="0.2">
      <c r="A3162" s="1"/>
      <c r="C3162"/>
      <c r="D3162"/>
      <c r="E3162"/>
      <c r="F3162"/>
      <c r="G3162"/>
      <c r="H3162"/>
      <c r="I3162"/>
      <c r="J3162"/>
      <c r="K3162"/>
      <c r="L3162"/>
      <c r="M3162"/>
    </row>
    <row r="3163" spans="1:13" x14ac:dyDescent="0.2">
      <c r="A3163" s="1"/>
      <c r="C3163"/>
      <c r="D3163"/>
      <c r="E3163"/>
      <c r="F3163"/>
      <c r="G3163"/>
      <c r="H3163"/>
      <c r="I3163"/>
      <c r="J3163"/>
      <c r="K3163"/>
      <c r="L3163"/>
      <c r="M3163"/>
    </row>
    <row r="3164" spans="1:13" x14ac:dyDescent="0.2">
      <c r="A3164" s="1"/>
      <c r="C3164"/>
      <c r="D3164"/>
      <c r="E3164"/>
      <c r="F3164"/>
      <c r="G3164"/>
      <c r="H3164"/>
      <c r="I3164"/>
      <c r="J3164"/>
      <c r="K3164"/>
      <c r="L3164"/>
      <c r="M3164"/>
    </row>
    <row r="3165" spans="1:13" x14ac:dyDescent="0.2">
      <c r="A3165" s="1"/>
      <c r="C3165"/>
      <c r="D3165"/>
      <c r="E3165"/>
      <c r="F3165"/>
      <c r="G3165"/>
      <c r="H3165"/>
      <c r="I3165"/>
      <c r="J3165"/>
      <c r="K3165"/>
      <c r="L3165"/>
      <c r="M3165"/>
    </row>
    <row r="3166" spans="1:13" x14ac:dyDescent="0.2">
      <c r="A3166" s="1"/>
      <c r="C3166"/>
      <c r="D3166"/>
      <c r="E3166"/>
      <c r="F3166"/>
      <c r="G3166"/>
      <c r="H3166"/>
      <c r="I3166"/>
      <c r="J3166"/>
      <c r="K3166"/>
      <c r="L3166"/>
      <c r="M3166"/>
    </row>
    <row r="3167" spans="1:13" x14ac:dyDescent="0.2">
      <c r="A3167" s="1"/>
      <c r="C3167"/>
      <c r="D3167"/>
      <c r="E3167"/>
      <c r="F3167"/>
      <c r="G3167"/>
      <c r="H3167"/>
      <c r="I3167"/>
      <c r="J3167"/>
      <c r="K3167"/>
      <c r="L3167"/>
      <c r="M3167"/>
    </row>
    <row r="3168" spans="1:13" x14ac:dyDescent="0.2">
      <c r="A3168" s="1"/>
      <c r="C3168"/>
      <c r="D3168"/>
      <c r="E3168"/>
      <c r="F3168"/>
      <c r="G3168"/>
      <c r="H3168"/>
      <c r="I3168"/>
      <c r="J3168"/>
      <c r="K3168"/>
      <c r="L3168"/>
      <c r="M3168"/>
    </row>
    <row r="3169" spans="1:13" x14ac:dyDescent="0.2">
      <c r="A3169" s="1"/>
      <c r="C3169"/>
      <c r="D3169"/>
      <c r="E3169"/>
      <c r="F3169"/>
      <c r="G3169"/>
      <c r="H3169"/>
      <c r="I3169"/>
      <c r="J3169"/>
      <c r="K3169"/>
      <c r="L3169"/>
      <c r="M3169"/>
    </row>
    <row r="3170" spans="1:13" x14ac:dyDescent="0.2">
      <c r="A3170" s="1"/>
      <c r="C3170"/>
      <c r="D3170"/>
      <c r="E3170"/>
      <c r="F3170"/>
      <c r="G3170"/>
      <c r="H3170"/>
      <c r="I3170"/>
      <c r="J3170"/>
      <c r="K3170"/>
      <c r="L3170"/>
      <c r="M3170"/>
    </row>
    <row r="3171" spans="1:13" x14ac:dyDescent="0.2">
      <c r="A3171" s="1"/>
      <c r="C3171"/>
      <c r="D3171"/>
      <c r="E3171"/>
      <c r="F3171"/>
      <c r="G3171"/>
      <c r="H3171"/>
      <c r="I3171"/>
      <c r="J3171"/>
      <c r="K3171"/>
      <c r="L3171"/>
      <c r="M3171"/>
    </row>
    <row r="3172" spans="1:13" x14ac:dyDescent="0.2">
      <c r="A3172" s="1"/>
      <c r="C3172"/>
      <c r="D3172"/>
      <c r="E3172"/>
      <c r="F3172"/>
      <c r="G3172"/>
      <c r="H3172"/>
      <c r="I3172"/>
      <c r="J3172"/>
      <c r="K3172"/>
      <c r="L3172"/>
      <c r="M3172"/>
    </row>
    <row r="3173" spans="1:13" x14ac:dyDescent="0.2">
      <c r="A3173" s="1"/>
      <c r="C3173"/>
      <c r="D3173"/>
      <c r="E3173"/>
      <c r="F3173"/>
      <c r="G3173"/>
      <c r="H3173"/>
      <c r="I3173"/>
      <c r="J3173"/>
      <c r="K3173"/>
      <c r="L3173"/>
      <c r="M3173"/>
    </row>
    <row r="3174" spans="1:13" x14ac:dyDescent="0.2">
      <c r="A3174" s="1"/>
      <c r="C3174"/>
      <c r="D3174"/>
      <c r="E3174"/>
      <c r="F3174"/>
      <c r="G3174"/>
      <c r="H3174"/>
      <c r="I3174"/>
      <c r="J3174"/>
      <c r="K3174"/>
      <c r="L3174"/>
      <c r="M3174"/>
    </row>
    <row r="3175" spans="1:13" x14ac:dyDescent="0.2">
      <c r="A3175" s="1"/>
      <c r="C3175"/>
      <c r="D3175"/>
      <c r="E3175"/>
      <c r="F3175"/>
      <c r="G3175"/>
      <c r="H3175"/>
      <c r="I3175"/>
      <c r="J3175"/>
      <c r="K3175"/>
      <c r="L3175"/>
      <c r="M3175"/>
    </row>
    <row r="3176" spans="1:13" x14ac:dyDescent="0.2">
      <c r="A3176" s="1"/>
      <c r="C3176"/>
      <c r="D3176"/>
      <c r="E3176"/>
      <c r="F3176"/>
      <c r="G3176"/>
      <c r="H3176"/>
      <c r="I3176"/>
      <c r="J3176"/>
      <c r="K3176"/>
      <c r="L3176"/>
      <c r="M3176"/>
    </row>
    <row r="3177" spans="1:13" x14ac:dyDescent="0.2">
      <c r="A3177" s="1"/>
      <c r="C3177"/>
      <c r="D3177"/>
      <c r="E3177"/>
      <c r="F3177"/>
      <c r="G3177"/>
      <c r="H3177"/>
      <c r="I3177"/>
      <c r="J3177"/>
      <c r="K3177"/>
      <c r="L3177"/>
      <c r="M3177"/>
    </row>
    <row r="3178" spans="1:13" x14ac:dyDescent="0.2">
      <c r="A3178" s="1"/>
      <c r="C3178"/>
      <c r="D3178"/>
      <c r="E3178"/>
      <c r="F3178"/>
      <c r="G3178"/>
      <c r="H3178"/>
      <c r="I3178"/>
      <c r="J3178"/>
      <c r="K3178"/>
      <c r="L3178"/>
      <c r="M3178"/>
    </row>
    <row r="3179" spans="1:13" x14ac:dyDescent="0.2">
      <c r="A3179" s="1"/>
      <c r="C3179"/>
      <c r="D3179"/>
      <c r="E3179"/>
      <c r="F3179"/>
      <c r="G3179"/>
      <c r="H3179"/>
      <c r="I3179"/>
      <c r="J3179"/>
      <c r="K3179"/>
      <c r="L3179"/>
      <c r="M3179"/>
    </row>
    <row r="3180" spans="1:13" x14ac:dyDescent="0.2">
      <c r="A3180" s="1"/>
      <c r="C3180"/>
      <c r="D3180"/>
      <c r="E3180"/>
      <c r="F3180"/>
      <c r="G3180"/>
      <c r="H3180"/>
      <c r="I3180"/>
      <c r="J3180"/>
      <c r="K3180"/>
      <c r="L3180"/>
      <c r="M3180"/>
    </row>
    <row r="3181" spans="1:13" x14ac:dyDescent="0.2">
      <c r="A3181" s="1"/>
      <c r="C3181"/>
      <c r="D3181"/>
      <c r="E3181"/>
      <c r="F3181"/>
      <c r="G3181"/>
      <c r="H3181"/>
      <c r="I3181"/>
      <c r="J3181"/>
      <c r="K3181"/>
      <c r="L3181"/>
      <c r="M3181"/>
    </row>
    <row r="3182" spans="1:13" x14ac:dyDescent="0.2">
      <c r="A3182" s="1"/>
      <c r="C3182"/>
      <c r="D3182"/>
      <c r="E3182"/>
      <c r="F3182"/>
      <c r="G3182"/>
      <c r="H3182"/>
      <c r="I3182"/>
      <c r="J3182"/>
      <c r="K3182"/>
      <c r="L3182"/>
      <c r="M3182"/>
    </row>
    <row r="3183" spans="1:13" x14ac:dyDescent="0.2">
      <c r="A3183" s="1"/>
      <c r="C3183"/>
      <c r="D3183"/>
      <c r="E3183"/>
      <c r="F3183"/>
      <c r="G3183"/>
      <c r="H3183"/>
      <c r="I3183"/>
      <c r="J3183"/>
      <c r="K3183"/>
      <c r="L3183"/>
      <c r="M3183"/>
    </row>
    <row r="3184" spans="1:13" x14ac:dyDescent="0.2">
      <c r="A3184" s="1"/>
      <c r="C3184"/>
      <c r="D3184"/>
      <c r="E3184"/>
      <c r="F3184"/>
      <c r="G3184"/>
      <c r="H3184"/>
      <c r="I3184"/>
      <c r="J3184"/>
      <c r="K3184"/>
      <c r="L3184"/>
      <c r="M3184"/>
    </row>
    <row r="3185" spans="1:13" x14ac:dyDescent="0.2">
      <c r="A3185" s="1"/>
      <c r="C3185"/>
      <c r="D3185"/>
      <c r="E3185"/>
      <c r="F3185"/>
      <c r="G3185"/>
      <c r="H3185"/>
      <c r="I3185"/>
      <c r="J3185"/>
      <c r="K3185"/>
      <c r="L3185"/>
      <c r="M3185"/>
    </row>
    <row r="3186" spans="1:13" x14ac:dyDescent="0.2">
      <c r="A3186" s="1"/>
      <c r="C3186"/>
      <c r="D3186"/>
      <c r="E3186"/>
      <c r="F3186"/>
      <c r="G3186"/>
      <c r="H3186"/>
      <c r="I3186"/>
      <c r="J3186"/>
      <c r="K3186"/>
      <c r="L3186"/>
      <c r="M3186"/>
    </row>
    <row r="3187" spans="1:13" x14ac:dyDescent="0.2">
      <c r="A3187" s="1"/>
      <c r="C3187"/>
      <c r="D3187"/>
      <c r="E3187"/>
      <c r="F3187"/>
      <c r="G3187"/>
      <c r="H3187"/>
      <c r="I3187"/>
      <c r="J3187"/>
      <c r="K3187"/>
      <c r="L3187"/>
      <c r="M3187"/>
    </row>
    <row r="3188" spans="1:13" x14ac:dyDescent="0.2">
      <c r="A3188" s="1"/>
      <c r="C3188"/>
      <c r="D3188"/>
      <c r="E3188"/>
      <c r="F3188"/>
      <c r="G3188"/>
      <c r="H3188"/>
      <c r="I3188"/>
      <c r="J3188"/>
      <c r="K3188"/>
      <c r="L3188"/>
      <c r="M3188"/>
    </row>
    <row r="3189" spans="1:13" x14ac:dyDescent="0.2">
      <c r="A3189" s="1"/>
      <c r="C3189"/>
      <c r="D3189"/>
      <c r="E3189"/>
      <c r="F3189"/>
      <c r="G3189"/>
      <c r="H3189"/>
      <c r="I3189"/>
      <c r="J3189"/>
      <c r="K3189"/>
      <c r="L3189"/>
      <c r="M3189"/>
    </row>
    <row r="3190" spans="1:13" x14ac:dyDescent="0.2">
      <c r="A3190" s="1"/>
      <c r="C3190"/>
      <c r="D3190"/>
      <c r="E3190"/>
      <c r="F3190"/>
      <c r="G3190"/>
      <c r="H3190"/>
      <c r="I3190"/>
      <c r="J3190"/>
      <c r="K3190"/>
      <c r="L3190"/>
      <c r="M3190"/>
    </row>
    <row r="3191" spans="1:13" x14ac:dyDescent="0.2">
      <c r="A3191" s="1"/>
      <c r="C3191"/>
      <c r="D3191"/>
      <c r="E3191"/>
      <c r="F3191"/>
      <c r="G3191"/>
      <c r="H3191"/>
      <c r="I3191"/>
      <c r="J3191"/>
      <c r="K3191"/>
      <c r="L3191"/>
      <c r="M3191"/>
    </row>
    <row r="3192" spans="1:13" x14ac:dyDescent="0.2">
      <c r="A3192" s="1"/>
      <c r="C3192"/>
      <c r="D3192"/>
      <c r="E3192"/>
      <c r="F3192"/>
      <c r="G3192"/>
      <c r="H3192"/>
      <c r="I3192"/>
      <c r="J3192"/>
      <c r="K3192"/>
      <c r="L3192"/>
      <c r="M3192"/>
    </row>
    <row r="3193" spans="1:13" x14ac:dyDescent="0.2">
      <c r="A3193" s="1"/>
      <c r="C3193"/>
      <c r="D3193"/>
      <c r="E3193"/>
      <c r="F3193"/>
      <c r="G3193"/>
      <c r="H3193"/>
      <c r="I3193"/>
      <c r="J3193"/>
      <c r="K3193"/>
      <c r="L3193"/>
      <c r="M3193"/>
    </row>
    <row r="3194" spans="1:13" x14ac:dyDescent="0.2">
      <c r="A3194" s="1"/>
      <c r="C3194"/>
      <c r="D3194"/>
      <c r="E3194"/>
      <c r="F3194"/>
      <c r="G3194"/>
      <c r="H3194"/>
      <c r="I3194"/>
      <c r="J3194"/>
      <c r="K3194"/>
      <c r="L3194"/>
      <c r="M3194"/>
    </row>
    <row r="3195" spans="1:13" x14ac:dyDescent="0.2">
      <c r="A3195" s="1"/>
      <c r="C3195"/>
      <c r="D3195"/>
      <c r="E3195"/>
      <c r="F3195"/>
      <c r="G3195"/>
      <c r="H3195"/>
      <c r="I3195"/>
      <c r="J3195"/>
      <c r="K3195"/>
      <c r="L3195"/>
      <c r="M3195"/>
    </row>
    <row r="3196" spans="1:13" x14ac:dyDescent="0.2">
      <c r="A3196" s="1"/>
      <c r="C3196"/>
      <c r="D3196"/>
      <c r="E3196"/>
      <c r="F3196"/>
      <c r="G3196"/>
      <c r="H3196"/>
      <c r="I3196"/>
      <c r="J3196"/>
      <c r="K3196"/>
      <c r="L3196"/>
      <c r="M3196"/>
    </row>
    <row r="3197" spans="1:13" x14ac:dyDescent="0.2">
      <c r="A3197" s="1"/>
      <c r="C3197"/>
      <c r="D3197"/>
      <c r="E3197"/>
      <c r="F3197"/>
      <c r="G3197"/>
      <c r="H3197"/>
      <c r="I3197"/>
      <c r="J3197"/>
      <c r="K3197"/>
      <c r="L3197"/>
      <c r="M3197"/>
    </row>
    <row r="3198" spans="1:13" x14ac:dyDescent="0.2">
      <c r="A3198" s="1"/>
      <c r="C3198"/>
      <c r="D3198"/>
      <c r="E3198"/>
      <c r="F3198"/>
      <c r="G3198"/>
      <c r="H3198"/>
      <c r="I3198"/>
      <c r="J3198"/>
      <c r="K3198"/>
      <c r="L3198"/>
      <c r="M3198"/>
    </row>
    <row r="3199" spans="1:13" x14ac:dyDescent="0.2">
      <c r="A3199" s="1"/>
      <c r="C3199"/>
      <c r="D3199"/>
      <c r="E3199"/>
      <c r="F3199"/>
      <c r="G3199"/>
      <c r="H3199"/>
      <c r="I3199"/>
      <c r="J3199"/>
      <c r="K3199"/>
      <c r="L3199"/>
      <c r="M3199"/>
    </row>
    <row r="3200" spans="1:13" x14ac:dyDescent="0.2">
      <c r="A3200" s="1"/>
      <c r="C3200"/>
      <c r="D3200"/>
      <c r="E3200"/>
      <c r="F3200"/>
      <c r="G3200"/>
      <c r="H3200"/>
      <c r="I3200"/>
      <c r="J3200"/>
      <c r="K3200"/>
      <c r="L3200"/>
      <c r="M3200"/>
    </row>
    <row r="3201" spans="1:13" x14ac:dyDescent="0.2">
      <c r="A3201" s="1"/>
      <c r="C3201"/>
      <c r="D3201"/>
      <c r="E3201"/>
      <c r="F3201"/>
      <c r="G3201"/>
      <c r="H3201"/>
      <c r="I3201"/>
      <c r="J3201"/>
      <c r="K3201"/>
      <c r="L3201"/>
      <c r="M3201"/>
    </row>
    <row r="3202" spans="1:13" x14ac:dyDescent="0.2">
      <c r="A3202" s="1"/>
      <c r="C3202"/>
      <c r="D3202"/>
      <c r="E3202"/>
      <c r="F3202"/>
      <c r="G3202"/>
      <c r="H3202"/>
      <c r="I3202"/>
      <c r="J3202"/>
      <c r="K3202"/>
      <c r="L3202"/>
      <c r="M3202"/>
    </row>
    <row r="3203" spans="1:13" x14ac:dyDescent="0.2">
      <c r="A3203" s="1"/>
      <c r="C3203"/>
      <c r="D3203"/>
      <c r="E3203"/>
      <c r="F3203"/>
      <c r="G3203"/>
      <c r="H3203"/>
      <c r="I3203"/>
      <c r="J3203"/>
      <c r="K3203"/>
      <c r="L3203"/>
      <c r="M3203"/>
    </row>
    <row r="3204" spans="1:13" x14ac:dyDescent="0.2">
      <c r="A3204" s="1"/>
      <c r="C3204"/>
      <c r="D3204"/>
      <c r="E3204"/>
      <c r="F3204"/>
      <c r="G3204"/>
      <c r="H3204"/>
      <c r="I3204"/>
      <c r="J3204"/>
      <c r="K3204"/>
      <c r="L3204"/>
      <c r="M3204"/>
    </row>
    <row r="3205" spans="1:13" x14ac:dyDescent="0.2">
      <c r="A3205" s="1"/>
      <c r="C3205"/>
      <c r="D3205"/>
      <c r="E3205"/>
      <c r="F3205"/>
      <c r="G3205"/>
      <c r="H3205"/>
      <c r="I3205"/>
      <c r="J3205"/>
      <c r="K3205"/>
      <c r="L3205"/>
      <c r="M3205"/>
    </row>
    <row r="3206" spans="1:13" x14ac:dyDescent="0.2">
      <c r="A3206" s="1"/>
      <c r="C3206"/>
      <c r="D3206"/>
      <c r="E3206"/>
      <c r="F3206"/>
      <c r="G3206"/>
      <c r="H3206"/>
      <c r="I3206"/>
      <c r="J3206"/>
      <c r="K3206"/>
      <c r="L3206"/>
      <c r="M3206"/>
    </row>
    <row r="3207" spans="1:13" x14ac:dyDescent="0.2">
      <c r="A3207" s="1"/>
      <c r="C3207"/>
      <c r="D3207"/>
      <c r="E3207"/>
      <c r="F3207"/>
      <c r="G3207"/>
      <c r="H3207"/>
      <c r="I3207"/>
      <c r="J3207"/>
      <c r="K3207"/>
      <c r="L3207"/>
      <c r="M3207"/>
    </row>
    <row r="3208" spans="1:13" x14ac:dyDescent="0.2">
      <c r="A3208" s="1"/>
      <c r="C3208"/>
      <c r="D3208"/>
      <c r="E3208"/>
      <c r="F3208"/>
      <c r="G3208"/>
      <c r="H3208"/>
      <c r="I3208"/>
      <c r="J3208"/>
      <c r="K3208"/>
      <c r="L3208"/>
      <c r="M3208"/>
    </row>
    <row r="3209" spans="1:13" x14ac:dyDescent="0.2">
      <c r="A3209" s="1"/>
      <c r="C3209"/>
      <c r="D3209"/>
      <c r="E3209"/>
      <c r="F3209"/>
      <c r="G3209"/>
      <c r="H3209"/>
      <c r="I3209"/>
      <c r="J3209"/>
      <c r="K3209"/>
      <c r="L3209"/>
      <c r="M3209"/>
    </row>
    <row r="3210" spans="1:13" x14ac:dyDescent="0.2">
      <c r="A3210" s="1"/>
      <c r="C3210"/>
      <c r="D3210"/>
      <c r="E3210"/>
      <c r="F3210"/>
      <c r="G3210"/>
      <c r="H3210"/>
      <c r="I3210"/>
      <c r="J3210"/>
      <c r="K3210"/>
      <c r="L3210"/>
      <c r="M3210"/>
    </row>
    <row r="3211" spans="1:13" x14ac:dyDescent="0.2">
      <c r="A3211" s="1"/>
      <c r="C3211"/>
      <c r="D3211"/>
      <c r="E3211"/>
      <c r="F3211"/>
      <c r="G3211"/>
      <c r="H3211"/>
      <c r="I3211"/>
      <c r="J3211"/>
      <c r="K3211"/>
      <c r="L3211"/>
      <c r="M3211"/>
    </row>
    <row r="3212" spans="1:13" x14ac:dyDescent="0.2">
      <c r="A3212" s="1"/>
      <c r="C3212"/>
      <c r="D3212"/>
      <c r="E3212"/>
      <c r="F3212"/>
      <c r="G3212"/>
      <c r="H3212"/>
      <c r="I3212"/>
      <c r="J3212"/>
      <c r="K3212"/>
      <c r="L3212"/>
      <c r="M3212"/>
    </row>
    <row r="3213" spans="1:13" x14ac:dyDescent="0.2">
      <c r="A3213" s="1"/>
      <c r="C3213"/>
      <c r="D3213"/>
      <c r="E3213"/>
      <c r="F3213"/>
      <c r="G3213"/>
      <c r="H3213"/>
      <c r="I3213"/>
      <c r="J3213"/>
      <c r="K3213"/>
      <c r="L3213"/>
      <c r="M3213"/>
    </row>
    <row r="3214" spans="1:13" x14ac:dyDescent="0.2">
      <c r="A3214" s="1"/>
      <c r="C3214"/>
      <c r="D3214"/>
      <c r="E3214"/>
      <c r="F3214"/>
      <c r="G3214"/>
      <c r="H3214"/>
      <c r="I3214"/>
      <c r="J3214"/>
      <c r="K3214"/>
      <c r="L3214"/>
      <c r="M3214"/>
    </row>
    <row r="3215" spans="1:13" x14ac:dyDescent="0.2">
      <c r="A3215" s="1"/>
      <c r="C3215"/>
      <c r="D3215"/>
      <c r="E3215"/>
      <c r="F3215"/>
      <c r="G3215"/>
      <c r="H3215"/>
      <c r="I3215"/>
      <c r="J3215"/>
      <c r="K3215"/>
      <c r="L3215"/>
      <c r="M3215"/>
    </row>
    <row r="3216" spans="1:13" x14ac:dyDescent="0.2">
      <c r="A3216" s="1"/>
      <c r="C3216"/>
      <c r="D3216"/>
      <c r="E3216"/>
      <c r="F3216"/>
      <c r="G3216"/>
      <c r="H3216"/>
      <c r="I3216"/>
      <c r="J3216"/>
      <c r="K3216"/>
      <c r="L3216"/>
      <c r="M3216"/>
    </row>
    <row r="3217" spans="1:13" x14ac:dyDescent="0.2">
      <c r="A3217" s="1"/>
      <c r="C3217"/>
      <c r="D3217"/>
      <c r="E3217"/>
      <c r="F3217"/>
      <c r="G3217"/>
      <c r="H3217"/>
      <c r="I3217"/>
      <c r="J3217"/>
      <c r="K3217"/>
      <c r="L3217"/>
      <c r="M3217"/>
    </row>
    <row r="3218" spans="1:13" x14ac:dyDescent="0.2">
      <c r="A3218" s="1"/>
      <c r="C3218"/>
      <c r="D3218"/>
      <c r="E3218"/>
      <c r="F3218"/>
      <c r="G3218"/>
      <c r="H3218"/>
      <c r="I3218"/>
      <c r="J3218"/>
      <c r="K3218"/>
      <c r="L3218"/>
      <c r="M3218"/>
    </row>
    <row r="3219" spans="1:13" x14ac:dyDescent="0.2">
      <c r="A3219" s="1"/>
      <c r="C3219"/>
      <c r="D3219"/>
      <c r="E3219"/>
      <c r="F3219"/>
      <c r="G3219"/>
      <c r="H3219"/>
      <c r="I3219"/>
      <c r="J3219"/>
      <c r="K3219"/>
      <c r="L3219"/>
      <c r="M3219"/>
    </row>
    <row r="3220" spans="1:13" x14ac:dyDescent="0.2">
      <c r="A3220" s="1"/>
      <c r="C3220"/>
      <c r="D3220"/>
      <c r="E3220"/>
      <c r="F3220"/>
      <c r="G3220"/>
      <c r="H3220"/>
      <c r="I3220"/>
      <c r="J3220"/>
      <c r="K3220"/>
      <c r="L3220"/>
      <c r="M3220"/>
    </row>
    <row r="3221" spans="1:13" x14ac:dyDescent="0.2">
      <c r="A3221" s="1"/>
      <c r="C3221"/>
      <c r="D3221"/>
      <c r="E3221"/>
      <c r="F3221"/>
      <c r="G3221"/>
      <c r="H3221"/>
      <c r="I3221"/>
      <c r="J3221"/>
      <c r="K3221"/>
      <c r="L3221"/>
      <c r="M3221"/>
    </row>
    <row r="3222" spans="1:13" x14ac:dyDescent="0.2">
      <c r="A3222" s="1"/>
      <c r="C3222"/>
      <c r="D3222"/>
      <c r="E3222"/>
      <c r="F3222"/>
      <c r="G3222"/>
      <c r="H3222"/>
      <c r="I3222"/>
      <c r="J3222"/>
      <c r="K3222"/>
      <c r="L3222"/>
      <c r="M3222"/>
    </row>
    <row r="3223" spans="1:13" x14ac:dyDescent="0.2">
      <c r="A3223" s="1"/>
      <c r="C3223"/>
      <c r="D3223"/>
      <c r="E3223"/>
      <c r="F3223"/>
      <c r="G3223"/>
      <c r="H3223"/>
      <c r="I3223"/>
      <c r="J3223"/>
      <c r="K3223"/>
      <c r="L3223"/>
      <c r="M3223"/>
    </row>
    <row r="3224" spans="1:13" x14ac:dyDescent="0.2">
      <c r="A3224" s="1"/>
      <c r="C3224"/>
      <c r="D3224"/>
      <c r="E3224"/>
      <c r="F3224"/>
      <c r="G3224"/>
      <c r="H3224"/>
      <c r="I3224"/>
      <c r="J3224"/>
      <c r="K3224"/>
      <c r="L3224"/>
      <c r="M3224"/>
    </row>
    <row r="3225" spans="1:13" x14ac:dyDescent="0.2">
      <c r="A3225" s="1"/>
      <c r="C3225"/>
      <c r="D3225"/>
      <c r="E3225"/>
      <c r="F3225"/>
      <c r="G3225"/>
      <c r="H3225"/>
      <c r="I3225"/>
      <c r="J3225"/>
      <c r="K3225"/>
      <c r="L3225"/>
      <c r="M3225"/>
    </row>
    <row r="3226" spans="1:13" x14ac:dyDescent="0.2">
      <c r="A3226" s="1"/>
      <c r="C3226"/>
      <c r="D3226"/>
      <c r="E3226"/>
      <c r="F3226"/>
      <c r="G3226"/>
      <c r="H3226"/>
      <c r="I3226"/>
      <c r="J3226"/>
      <c r="K3226"/>
      <c r="L3226"/>
      <c r="M3226"/>
    </row>
    <row r="3227" spans="1:13" x14ac:dyDescent="0.2">
      <c r="A3227" s="1"/>
      <c r="C3227"/>
      <c r="D3227"/>
      <c r="E3227"/>
      <c r="F3227"/>
      <c r="G3227"/>
      <c r="H3227"/>
      <c r="I3227"/>
      <c r="J3227"/>
      <c r="K3227"/>
      <c r="L3227"/>
      <c r="M3227"/>
    </row>
    <row r="3228" spans="1:13" x14ac:dyDescent="0.2">
      <c r="A3228" s="1"/>
      <c r="C3228"/>
      <c r="D3228"/>
      <c r="E3228"/>
      <c r="F3228"/>
      <c r="G3228"/>
      <c r="H3228"/>
      <c r="I3228"/>
      <c r="J3228"/>
      <c r="K3228"/>
      <c r="L3228"/>
      <c r="M3228"/>
    </row>
    <row r="3229" spans="1:13" x14ac:dyDescent="0.2">
      <c r="A3229" s="1"/>
      <c r="C3229"/>
      <c r="D3229"/>
      <c r="E3229"/>
      <c r="F3229"/>
      <c r="G3229"/>
      <c r="H3229"/>
      <c r="I3229"/>
      <c r="J3229"/>
      <c r="K3229"/>
      <c r="L3229"/>
      <c r="M3229"/>
    </row>
    <row r="3230" spans="1:13" x14ac:dyDescent="0.2">
      <c r="A3230" s="1"/>
      <c r="C3230"/>
      <c r="D3230"/>
      <c r="E3230"/>
      <c r="F3230"/>
      <c r="G3230"/>
      <c r="H3230"/>
      <c r="I3230"/>
      <c r="J3230"/>
      <c r="K3230"/>
      <c r="L3230"/>
      <c r="M3230"/>
    </row>
    <row r="3231" spans="1:13" x14ac:dyDescent="0.2">
      <c r="A3231" s="1"/>
      <c r="C3231"/>
      <c r="D3231"/>
      <c r="E3231"/>
      <c r="F3231"/>
      <c r="G3231"/>
      <c r="H3231"/>
      <c r="I3231"/>
      <c r="J3231"/>
      <c r="K3231"/>
      <c r="L3231"/>
      <c r="M3231"/>
    </row>
    <row r="3232" spans="1:13" x14ac:dyDescent="0.2">
      <c r="A3232" s="1"/>
      <c r="C3232"/>
      <c r="D3232"/>
      <c r="E3232"/>
      <c r="F3232"/>
      <c r="G3232"/>
      <c r="H3232"/>
      <c r="I3232"/>
      <c r="J3232"/>
      <c r="K3232"/>
      <c r="L3232"/>
      <c r="M3232"/>
    </row>
    <row r="3233" spans="1:13" x14ac:dyDescent="0.2">
      <c r="A3233" s="1"/>
      <c r="C3233"/>
      <c r="D3233"/>
      <c r="E3233"/>
      <c r="F3233"/>
      <c r="G3233"/>
      <c r="H3233"/>
      <c r="I3233"/>
      <c r="J3233"/>
      <c r="K3233"/>
      <c r="L3233"/>
      <c r="M3233"/>
    </row>
    <row r="3234" spans="1:13" x14ac:dyDescent="0.2">
      <c r="A3234" s="1"/>
      <c r="C3234"/>
      <c r="D3234"/>
      <c r="E3234"/>
      <c r="F3234"/>
      <c r="G3234"/>
      <c r="H3234"/>
      <c r="I3234"/>
      <c r="J3234"/>
      <c r="K3234"/>
      <c r="L3234"/>
      <c r="M3234"/>
    </row>
    <row r="3235" spans="1:13" x14ac:dyDescent="0.2">
      <c r="A3235" s="1"/>
      <c r="C3235"/>
      <c r="D3235"/>
      <c r="E3235"/>
      <c r="F3235"/>
      <c r="G3235"/>
      <c r="H3235"/>
      <c r="I3235"/>
      <c r="J3235"/>
      <c r="K3235"/>
      <c r="L3235"/>
      <c r="M3235"/>
    </row>
    <row r="3236" spans="1:13" x14ac:dyDescent="0.2">
      <c r="A3236" s="1"/>
      <c r="C3236"/>
      <c r="D3236"/>
      <c r="E3236"/>
      <c r="F3236"/>
      <c r="G3236"/>
      <c r="H3236"/>
      <c r="I3236"/>
      <c r="J3236"/>
      <c r="K3236"/>
      <c r="L3236"/>
      <c r="M3236"/>
    </row>
    <row r="3237" spans="1:13" x14ac:dyDescent="0.2">
      <c r="A3237" s="1"/>
      <c r="C3237"/>
      <c r="D3237"/>
      <c r="E3237"/>
      <c r="F3237"/>
      <c r="G3237"/>
      <c r="H3237"/>
      <c r="I3237"/>
      <c r="J3237"/>
      <c r="K3237"/>
      <c r="L3237"/>
      <c r="M3237"/>
    </row>
    <row r="3238" spans="1:13" x14ac:dyDescent="0.2">
      <c r="A3238" s="1"/>
      <c r="C3238"/>
      <c r="D3238"/>
      <c r="E3238"/>
      <c r="F3238"/>
      <c r="G3238"/>
      <c r="H3238"/>
      <c r="I3238"/>
      <c r="J3238"/>
      <c r="K3238"/>
      <c r="L3238"/>
      <c r="M3238"/>
    </row>
    <row r="3239" spans="1:13" x14ac:dyDescent="0.2">
      <c r="A3239" s="1"/>
      <c r="C3239"/>
      <c r="D3239"/>
      <c r="E3239"/>
      <c r="F3239"/>
      <c r="G3239"/>
      <c r="H3239"/>
      <c r="I3239"/>
      <c r="J3239"/>
      <c r="K3239"/>
      <c r="L3239"/>
      <c r="M3239"/>
    </row>
    <row r="3240" spans="1:13" x14ac:dyDescent="0.2">
      <c r="A3240" s="1"/>
      <c r="C3240"/>
      <c r="D3240"/>
      <c r="E3240"/>
      <c r="F3240"/>
      <c r="G3240"/>
      <c r="H3240"/>
      <c r="I3240"/>
      <c r="J3240"/>
      <c r="K3240"/>
      <c r="L3240"/>
      <c r="M3240"/>
    </row>
    <row r="3241" spans="1:13" x14ac:dyDescent="0.2">
      <c r="A3241" s="1"/>
      <c r="C3241"/>
      <c r="D3241"/>
      <c r="E3241"/>
      <c r="F3241"/>
      <c r="G3241"/>
      <c r="H3241"/>
      <c r="I3241"/>
      <c r="J3241"/>
      <c r="K3241"/>
      <c r="L3241"/>
      <c r="M3241"/>
    </row>
    <row r="3242" spans="1:13" x14ac:dyDescent="0.2">
      <c r="A3242" s="1"/>
      <c r="C3242"/>
      <c r="D3242"/>
      <c r="E3242"/>
      <c r="F3242"/>
      <c r="G3242"/>
      <c r="H3242"/>
      <c r="I3242"/>
      <c r="J3242"/>
      <c r="K3242"/>
      <c r="L3242"/>
      <c r="M3242"/>
    </row>
    <row r="3243" spans="1:13" x14ac:dyDescent="0.2">
      <c r="A3243" s="1"/>
      <c r="C3243"/>
      <c r="D3243"/>
      <c r="E3243"/>
      <c r="F3243"/>
      <c r="G3243"/>
      <c r="H3243"/>
      <c r="I3243"/>
      <c r="J3243"/>
      <c r="K3243"/>
      <c r="L3243"/>
      <c r="M3243"/>
    </row>
    <row r="3244" spans="1:13" x14ac:dyDescent="0.2">
      <c r="A3244" s="1"/>
      <c r="C3244"/>
      <c r="D3244"/>
      <c r="E3244"/>
      <c r="F3244"/>
      <c r="G3244"/>
      <c r="H3244"/>
      <c r="I3244"/>
      <c r="J3244"/>
      <c r="K3244"/>
      <c r="L3244"/>
      <c r="M3244"/>
    </row>
    <row r="3245" spans="1:13" x14ac:dyDescent="0.2">
      <c r="A3245" s="1"/>
      <c r="C3245"/>
      <c r="D3245"/>
      <c r="E3245"/>
      <c r="F3245"/>
      <c r="G3245"/>
      <c r="H3245"/>
      <c r="I3245"/>
      <c r="J3245"/>
      <c r="K3245"/>
      <c r="L3245"/>
      <c r="M3245"/>
    </row>
    <row r="3246" spans="1:13" x14ac:dyDescent="0.2">
      <c r="A3246" s="1"/>
      <c r="C3246"/>
      <c r="D3246"/>
      <c r="E3246"/>
      <c r="F3246"/>
      <c r="G3246"/>
      <c r="H3246"/>
      <c r="I3246"/>
      <c r="J3246"/>
      <c r="K3246"/>
      <c r="L3246"/>
      <c r="M3246"/>
    </row>
    <row r="3247" spans="1:13" x14ac:dyDescent="0.2">
      <c r="A3247" s="1"/>
      <c r="C3247"/>
      <c r="D3247"/>
      <c r="E3247"/>
      <c r="F3247"/>
      <c r="G3247"/>
      <c r="H3247"/>
      <c r="I3247"/>
      <c r="J3247"/>
      <c r="K3247"/>
      <c r="L3247"/>
      <c r="M3247"/>
    </row>
    <row r="3248" spans="1:13" x14ac:dyDescent="0.2">
      <c r="A3248" s="1"/>
      <c r="C3248"/>
      <c r="D3248"/>
      <c r="E3248"/>
      <c r="F3248"/>
      <c r="G3248"/>
      <c r="H3248"/>
      <c r="I3248"/>
      <c r="J3248"/>
      <c r="K3248"/>
      <c r="L3248"/>
      <c r="M3248"/>
    </row>
    <row r="3249" spans="1:13" x14ac:dyDescent="0.2">
      <c r="A3249" s="1"/>
      <c r="C3249"/>
      <c r="D3249"/>
      <c r="E3249"/>
      <c r="F3249"/>
      <c r="G3249"/>
      <c r="H3249"/>
      <c r="I3249"/>
      <c r="J3249"/>
      <c r="K3249"/>
      <c r="L3249"/>
      <c r="M3249"/>
    </row>
    <row r="3250" spans="1:13" x14ac:dyDescent="0.2">
      <c r="A3250" s="1"/>
      <c r="C3250"/>
      <c r="D3250"/>
      <c r="E3250"/>
      <c r="F3250"/>
      <c r="G3250"/>
      <c r="H3250"/>
      <c r="I3250"/>
      <c r="J3250"/>
      <c r="K3250"/>
      <c r="L3250"/>
      <c r="M3250"/>
    </row>
    <row r="3251" spans="1:13" x14ac:dyDescent="0.2">
      <c r="A3251" s="1"/>
      <c r="C3251"/>
      <c r="D3251"/>
      <c r="E3251"/>
      <c r="F3251"/>
      <c r="G3251"/>
      <c r="H3251"/>
      <c r="I3251"/>
      <c r="J3251"/>
      <c r="K3251"/>
      <c r="L3251"/>
      <c r="M3251"/>
    </row>
    <row r="3252" spans="1:13" x14ac:dyDescent="0.2">
      <c r="A3252" s="1"/>
      <c r="C3252"/>
      <c r="D3252"/>
      <c r="E3252"/>
      <c r="F3252"/>
      <c r="G3252"/>
      <c r="H3252"/>
      <c r="I3252"/>
      <c r="J3252"/>
      <c r="K3252"/>
      <c r="L3252"/>
      <c r="M3252"/>
    </row>
    <row r="3253" spans="1:13" x14ac:dyDescent="0.2">
      <c r="A3253" s="1"/>
      <c r="C3253"/>
      <c r="D3253"/>
      <c r="E3253"/>
      <c r="F3253"/>
      <c r="G3253"/>
      <c r="H3253"/>
      <c r="I3253"/>
      <c r="J3253"/>
      <c r="K3253"/>
      <c r="L3253"/>
      <c r="M3253"/>
    </row>
    <row r="3254" spans="1:13" x14ac:dyDescent="0.2">
      <c r="A3254" s="1"/>
      <c r="C3254"/>
      <c r="D3254"/>
      <c r="E3254"/>
      <c r="F3254"/>
      <c r="G3254"/>
      <c r="H3254"/>
      <c r="I3254"/>
      <c r="J3254"/>
      <c r="K3254"/>
      <c r="L3254"/>
      <c r="M3254"/>
    </row>
    <row r="3255" spans="1:13" x14ac:dyDescent="0.2">
      <c r="A3255" s="1"/>
      <c r="C3255"/>
      <c r="D3255"/>
      <c r="E3255"/>
      <c r="F3255"/>
      <c r="G3255"/>
      <c r="H3255"/>
      <c r="I3255"/>
      <c r="J3255"/>
      <c r="K3255"/>
      <c r="L3255"/>
      <c r="M3255"/>
    </row>
    <row r="3256" spans="1:13" x14ac:dyDescent="0.2">
      <c r="A3256" s="1"/>
      <c r="C3256"/>
      <c r="D3256"/>
      <c r="E3256"/>
      <c r="F3256"/>
      <c r="G3256"/>
      <c r="H3256"/>
      <c r="I3256"/>
      <c r="J3256"/>
      <c r="K3256"/>
      <c r="L3256"/>
      <c r="M3256"/>
    </row>
    <row r="3257" spans="1:13" x14ac:dyDescent="0.2">
      <c r="A3257" s="1"/>
      <c r="C3257"/>
      <c r="D3257"/>
      <c r="E3257"/>
      <c r="F3257"/>
      <c r="G3257"/>
      <c r="H3257"/>
      <c r="I3257"/>
      <c r="J3257"/>
      <c r="K3257"/>
      <c r="L3257"/>
      <c r="M3257"/>
    </row>
    <row r="3258" spans="1:13" x14ac:dyDescent="0.2">
      <c r="A3258" s="1"/>
      <c r="C3258"/>
      <c r="D3258"/>
      <c r="E3258"/>
      <c r="F3258"/>
      <c r="G3258"/>
      <c r="H3258"/>
      <c r="I3258"/>
      <c r="J3258"/>
      <c r="K3258"/>
      <c r="L3258"/>
      <c r="M3258"/>
    </row>
    <row r="3259" spans="1:13" x14ac:dyDescent="0.2">
      <c r="A3259" s="1"/>
      <c r="C3259"/>
      <c r="D3259"/>
      <c r="E3259"/>
      <c r="F3259"/>
      <c r="G3259"/>
      <c r="H3259"/>
      <c r="I3259"/>
      <c r="J3259"/>
      <c r="K3259"/>
      <c r="L3259"/>
      <c r="M3259"/>
    </row>
    <row r="3260" spans="1:13" x14ac:dyDescent="0.2">
      <c r="A3260" s="1"/>
      <c r="C3260"/>
      <c r="D3260"/>
      <c r="E3260"/>
      <c r="F3260"/>
      <c r="G3260"/>
      <c r="H3260"/>
      <c r="I3260"/>
      <c r="J3260"/>
      <c r="K3260"/>
      <c r="L3260"/>
      <c r="M3260"/>
    </row>
    <row r="3261" spans="1:13" x14ac:dyDescent="0.2">
      <c r="A3261" s="1"/>
      <c r="C3261"/>
      <c r="D3261"/>
      <c r="E3261"/>
      <c r="F3261"/>
      <c r="G3261"/>
      <c r="H3261"/>
      <c r="I3261"/>
      <c r="J3261"/>
      <c r="K3261"/>
      <c r="L3261"/>
      <c r="M3261"/>
    </row>
    <row r="3262" spans="1:13" x14ac:dyDescent="0.2">
      <c r="A3262" s="1"/>
      <c r="C3262"/>
      <c r="D3262"/>
      <c r="E3262"/>
      <c r="F3262"/>
      <c r="G3262"/>
      <c r="H3262"/>
      <c r="I3262"/>
      <c r="J3262"/>
      <c r="K3262"/>
      <c r="L3262"/>
      <c r="M3262"/>
    </row>
    <row r="3263" spans="1:13" x14ac:dyDescent="0.2">
      <c r="A3263" s="1"/>
      <c r="C3263"/>
      <c r="D3263"/>
      <c r="E3263"/>
      <c r="F3263"/>
      <c r="G3263"/>
      <c r="H3263"/>
      <c r="I3263"/>
      <c r="J3263"/>
      <c r="K3263"/>
      <c r="L3263"/>
      <c r="M3263"/>
    </row>
    <row r="3264" spans="1:13" x14ac:dyDescent="0.2">
      <c r="A3264" s="1"/>
      <c r="C3264"/>
      <c r="D3264"/>
      <c r="E3264"/>
      <c r="F3264"/>
      <c r="G3264"/>
      <c r="H3264"/>
      <c r="I3264"/>
      <c r="J3264"/>
      <c r="K3264"/>
      <c r="L3264"/>
      <c r="M3264"/>
    </row>
    <row r="3265" spans="1:13" x14ac:dyDescent="0.2">
      <c r="A3265" s="1"/>
      <c r="C3265"/>
      <c r="D3265"/>
      <c r="E3265"/>
      <c r="F3265"/>
      <c r="G3265"/>
      <c r="H3265"/>
      <c r="I3265"/>
      <c r="J3265"/>
      <c r="K3265"/>
      <c r="L3265"/>
      <c r="M3265"/>
    </row>
    <row r="3266" spans="1:13" x14ac:dyDescent="0.2">
      <c r="A3266" s="1"/>
      <c r="C3266"/>
      <c r="D3266"/>
      <c r="E3266"/>
      <c r="F3266"/>
      <c r="G3266"/>
      <c r="H3266"/>
      <c r="I3266"/>
      <c r="J3266"/>
      <c r="K3266"/>
      <c r="L3266"/>
      <c r="M3266"/>
    </row>
    <row r="3267" spans="1:13" x14ac:dyDescent="0.2">
      <c r="A3267" s="1"/>
      <c r="C3267"/>
      <c r="D3267"/>
      <c r="E3267"/>
      <c r="F3267"/>
      <c r="G3267"/>
      <c r="H3267"/>
      <c r="I3267"/>
      <c r="J3267"/>
      <c r="K3267"/>
      <c r="L3267"/>
      <c r="M3267"/>
    </row>
    <row r="3268" spans="1:13" x14ac:dyDescent="0.2">
      <c r="A3268" s="1"/>
      <c r="C3268"/>
      <c r="D3268"/>
      <c r="E3268"/>
      <c r="F3268"/>
      <c r="G3268"/>
      <c r="H3268"/>
      <c r="I3268"/>
      <c r="J3268"/>
      <c r="K3268"/>
      <c r="L3268"/>
      <c r="M3268"/>
    </row>
    <row r="3269" spans="1:13" x14ac:dyDescent="0.2">
      <c r="A3269" s="1"/>
      <c r="C3269"/>
      <c r="D3269"/>
      <c r="E3269"/>
      <c r="F3269"/>
      <c r="G3269"/>
      <c r="H3269"/>
      <c r="I3269"/>
      <c r="J3269"/>
      <c r="K3269"/>
      <c r="L3269"/>
      <c r="M3269"/>
    </row>
    <row r="3270" spans="1:13" x14ac:dyDescent="0.2">
      <c r="A3270" s="1"/>
      <c r="C3270"/>
      <c r="D3270"/>
      <c r="E3270"/>
      <c r="F3270"/>
      <c r="G3270"/>
      <c r="H3270"/>
      <c r="I3270"/>
      <c r="J3270"/>
      <c r="K3270"/>
      <c r="L3270"/>
      <c r="M3270"/>
    </row>
    <row r="3271" spans="1:13" x14ac:dyDescent="0.2">
      <c r="A3271" s="1"/>
      <c r="C3271"/>
      <c r="D3271"/>
      <c r="E3271"/>
      <c r="F3271"/>
      <c r="G3271"/>
      <c r="H3271"/>
      <c r="I3271"/>
      <c r="J3271"/>
      <c r="K3271"/>
      <c r="L3271"/>
      <c r="M3271"/>
    </row>
    <row r="3272" spans="1:13" x14ac:dyDescent="0.2">
      <c r="A3272" s="1"/>
      <c r="C3272"/>
      <c r="D3272"/>
      <c r="E3272"/>
      <c r="F3272"/>
      <c r="G3272"/>
      <c r="H3272"/>
      <c r="I3272"/>
      <c r="J3272"/>
      <c r="K3272"/>
      <c r="L3272"/>
      <c r="M3272"/>
    </row>
    <row r="3273" spans="1:13" x14ac:dyDescent="0.2">
      <c r="A3273" s="1"/>
      <c r="C3273"/>
      <c r="D3273"/>
      <c r="E3273"/>
      <c r="F3273"/>
      <c r="G3273"/>
      <c r="H3273"/>
      <c r="I3273"/>
      <c r="J3273"/>
      <c r="K3273"/>
      <c r="L3273"/>
      <c r="M3273"/>
    </row>
    <row r="3274" spans="1:13" x14ac:dyDescent="0.2">
      <c r="A3274" s="1"/>
      <c r="C3274"/>
      <c r="D3274"/>
      <c r="E3274"/>
      <c r="F3274"/>
      <c r="G3274"/>
      <c r="H3274"/>
      <c r="I3274"/>
      <c r="J3274"/>
      <c r="K3274"/>
      <c r="L3274"/>
      <c r="M3274"/>
    </row>
    <row r="3275" spans="1:13" x14ac:dyDescent="0.2">
      <c r="A3275" s="1"/>
      <c r="C3275"/>
      <c r="D3275"/>
      <c r="E3275"/>
      <c r="F3275"/>
      <c r="G3275"/>
      <c r="H3275"/>
      <c r="I3275"/>
      <c r="J3275"/>
      <c r="K3275"/>
      <c r="L3275"/>
      <c r="M3275"/>
    </row>
    <row r="3276" spans="1:13" x14ac:dyDescent="0.2">
      <c r="A3276" s="1"/>
      <c r="C3276"/>
      <c r="D3276"/>
      <c r="E3276"/>
      <c r="F3276"/>
      <c r="G3276"/>
      <c r="H3276"/>
      <c r="I3276"/>
      <c r="J3276"/>
      <c r="K3276"/>
      <c r="L3276"/>
      <c r="M3276"/>
    </row>
    <row r="3277" spans="1:13" x14ac:dyDescent="0.2">
      <c r="A3277" s="1"/>
      <c r="C3277"/>
      <c r="D3277"/>
      <c r="E3277"/>
      <c r="F3277"/>
      <c r="G3277"/>
      <c r="H3277"/>
      <c r="I3277"/>
      <c r="J3277"/>
      <c r="K3277"/>
      <c r="L3277"/>
      <c r="M3277"/>
    </row>
    <row r="3278" spans="1:13" x14ac:dyDescent="0.2">
      <c r="A3278" s="1"/>
      <c r="C3278"/>
      <c r="D3278"/>
      <c r="E3278"/>
      <c r="F3278"/>
      <c r="G3278"/>
      <c r="H3278"/>
      <c r="I3278"/>
      <c r="J3278"/>
      <c r="K3278"/>
      <c r="L3278"/>
      <c r="M3278"/>
    </row>
    <row r="3279" spans="1:13" x14ac:dyDescent="0.2">
      <c r="A3279" s="1"/>
      <c r="C3279"/>
      <c r="D3279"/>
      <c r="E3279"/>
      <c r="F3279"/>
      <c r="G3279"/>
      <c r="H3279"/>
      <c r="I3279"/>
      <c r="J3279"/>
      <c r="K3279"/>
      <c r="L3279"/>
      <c r="M3279"/>
    </row>
    <row r="3280" spans="1:13" x14ac:dyDescent="0.2">
      <c r="A3280" s="1"/>
      <c r="C3280"/>
      <c r="D3280"/>
      <c r="E3280"/>
      <c r="F3280"/>
      <c r="G3280"/>
      <c r="H3280"/>
      <c r="I3280"/>
      <c r="J3280"/>
      <c r="K3280"/>
      <c r="L3280"/>
      <c r="M3280"/>
    </row>
    <row r="3281" spans="1:13" x14ac:dyDescent="0.2">
      <c r="A3281" s="1"/>
      <c r="C3281"/>
      <c r="D3281"/>
      <c r="E3281"/>
      <c r="F3281"/>
      <c r="G3281"/>
      <c r="H3281"/>
      <c r="I3281"/>
      <c r="J3281"/>
      <c r="K3281"/>
      <c r="L3281"/>
      <c r="M3281"/>
    </row>
    <row r="3282" spans="1:13" x14ac:dyDescent="0.2">
      <c r="A3282" s="1"/>
      <c r="C3282"/>
      <c r="D3282"/>
      <c r="E3282"/>
      <c r="F3282"/>
      <c r="G3282"/>
      <c r="H3282"/>
      <c r="I3282"/>
      <c r="J3282"/>
      <c r="K3282"/>
      <c r="L3282"/>
      <c r="M3282"/>
    </row>
    <row r="3283" spans="1:13" x14ac:dyDescent="0.2">
      <c r="A3283" s="1"/>
      <c r="C3283"/>
      <c r="D3283"/>
      <c r="E3283"/>
      <c r="F3283"/>
      <c r="G3283"/>
      <c r="H3283"/>
      <c r="I3283"/>
      <c r="J3283"/>
      <c r="K3283"/>
      <c r="L3283"/>
      <c r="M3283"/>
    </row>
    <row r="3284" spans="1:13" x14ac:dyDescent="0.2">
      <c r="A3284" s="1"/>
      <c r="C3284"/>
      <c r="D3284"/>
      <c r="E3284"/>
      <c r="F3284"/>
      <c r="G3284"/>
      <c r="H3284"/>
      <c r="I3284"/>
      <c r="J3284"/>
      <c r="K3284"/>
      <c r="L3284"/>
      <c r="M3284"/>
    </row>
    <row r="3285" spans="1:13" x14ac:dyDescent="0.2">
      <c r="A3285" s="1"/>
      <c r="C3285"/>
      <c r="D3285"/>
      <c r="E3285"/>
      <c r="F3285"/>
      <c r="G3285"/>
      <c r="H3285"/>
      <c r="I3285"/>
      <c r="J3285"/>
      <c r="K3285"/>
      <c r="L3285"/>
      <c r="M3285"/>
    </row>
    <row r="3286" spans="1:13" x14ac:dyDescent="0.2">
      <c r="A3286" s="1"/>
      <c r="C3286"/>
      <c r="D3286"/>
      <c r="E3286"/>
      <c r="F3286"/>
      <c r="G3286"/>
      <c r="H3286"/>
      <c r="I3286"/>
      <c r="J3286"/>
      <c r="K3286"/>
      <c r="L3286"/>
      <c r="M3286"/>
    </row>
    <row r="3287" spans="1:13" x14ac:dyDescent="0.2">
      <c r="A3287" s="1"/>
      <c r="C3287"/>
      <c r="D3287"/>
      <c r="E3287"/>
      <c r="F3287"/>
      <c r="G3287"/>
      <c r="H3287"/>
      <c r="I3287"/>
      <c r="J3287"/>
      <c r="K3287"/>
      <c r="L3287"/>
      <c r="M3287"/>
    </row>
    <row r="3288" spans="1:13" x14ac:dyDescent="0.2">
      <c r="A3288" s="1"/>
      <c r="C3288"/>
      <c r="D3288"/>
      <c r="E3288"/>
      <c r="F3288"/>
      <c r="G3288"/>
      <c r="H3288"/>
      <c r="I3288"/>
      <c r="J3288"/>
      <c r="K3288"/>
      <c r="L3288"/>
      <c r="M3288"/>
    </row>
    <row r="3289" spans="1:13" x14ac:dyDescent="0.2">
      <c r="A3289" s="1"/>
      <c r="C3289"/>
      <c r="D3289"/>
      <c r="E3289"/>
      <c r="F3289"/>
      <c r="G3289"/>
      <c r="H3289"/>
      <c r="I3289"/>
      <c r="J3289"/>
      <c r="K3289"/>
      <c r="L3289"/>
      <c r="M3289"/>
    </row>
    <row r="3290" spans="1:13" x14ac:dyDescent="0.2">
      <c r="A3290" s="1"/>
      <c r="C3290"/>
      <c r="D3290"/>
      <c r="E3290"/>
      <c r="F3290"/>
      <c r="G3290"/>
      <c r="H3290"/>
      <c r="I3290"/>
      <c r="J3290"/>
      <c r="K3290"/>
      <c r="L3290"/>
      <c r="M3290"/>
    </row>
    <row r="3291" spans="1:13" x14ac:dyDescent="0.2">
      <c r="A3291" s="1"/>
      <c r="C3291"/>
      <c r="D3291"/>
      <c r="E3291"/>
      <c r="F3291"/>
      <c r="G3291"/>
      <c r="H3291"/>
      <c r="I3291"/>
      <c r="J3291"/>
      <c r="K3291"/>
      <c r="L3291"/>
      <c r="M3291"/>
    </row>
    <row r="3292" spans="1:13" x14ac:dyDescent="0.2">
      <c r="A3292" s="1"/>
      <c r="C3292"/>
      <c r="D3292"/>
      <c r="E3292"/>
      <c r="F3292"/>
      <c r="G3292"/>
      <c r="H3292"/>
      <c r="I3292"/>
      <c r="J3292"/>
      <c r="K3292"/>
      <c r="L3292"/>
      <c r="M3292"/>
    </row>
    <row r="3293" spans="1:13" x14ac:dyDescent="0.2">
      <c r="A3293" s="1"/>
      <c r="C3293"/>
      <c r="D3293"/>
      <c r="E3293"/>
      <c r="F3293"/>
      <c r="G3293"/>
      <c r="H3293"/>
      <c r="I3293"/>
      <c r="J3293"/>
      <c r="K3293"/>
      <c r="L3293"/>
      <c r="M3293"/>
    </row>
    <row r="3294" spans="1:13" x14ac:dyDescent="0.2">
      <c r="A3294" s="1"/>
      <c r="C3294"/>
      <c r="D3294"/>
      <c r="E3294"/>
      <c r="F3294"/>
      <c r="G3294"/>
      <c r="H3294"/>
      <c r="I3294"/>
      <c r="J3294"/>
      <c r="K3294"/>
      <c r="L3294"/>
      <c r="M3294"/>
    </row>
    <row r="3295" spans="1:13" x14ac:dyDescent="0.2">
      <c r="A3295" s="1"/>
      <c r="C3295"/>
      <c r="D3295"/>
      <c r="E3295"/>
      <c r="F3295"/>
      <c r="G3295"/>
      <c r="H3295"/>
      <c r="I3295"/>
      <c r="J3295"/>
      <c r="K3295"/>
      <c r="L3295"/>
      <c r="M3295"/>
    </row>
    <row r="3296" spans="1:13" x14ac:dyDescent="0.2">
      <c r="A3296" s="1"/>
      <c r="C3296"/>
      <c r="D3296"/>
      <c r="E3296"/>
      <c r="F3296"/>
      <c r="G3296"/>
      <c r="H3296"/>
      <c r="I3296"/>
      <c r="J3296"/>
      <c r="K3296"/>
      <c r="L3296"/>
      <c r="M3296"/>
    </row>
    <row r="3297" spans="1:13" x14ac:dyDescent="0.2">
      <c r="A3297" s="1"/>
      <c r="C3297"/>
      <c r="D3297"/>
      <c r="E3297"/>
      <c r="F3297"/>
      <c r="G3297"/>
      <c r="H3297"/>
      <c r="I3297"/>
      <c r="J3297"/>
      <c r="K3297"/>
      <c r="L3297"/>
      <c r="M3297"/>
    </row>
    <row r="3298" spans="1:13" x14ac:dyDescent="0.2">
      <c r="A3298" s="1"/>
      <c r="C3298"/>
      <c r="D3298"/>
      <c r="E3298"/>
      <c r="F3298"/>
      <c r="G3298"/>
      <c r="H3298"/>
      <c r="I3298"/>
      <c r="J3298"/>
      <c r="K3298"/>
      <c r="L3298"/>
      <c r="M3298"/>
    </row>
    <row r="3299" spans="1:13" x14ac:dyDescent="0.2">
      <c r="A3299" s="1"/>
      <c r="C3299"/>
      <c r="D3299"/>
      <c r="E3299"/>
      <c r="F3299"/>
      <c r="G3299"/>
      <c r="H3299"/>
      <c r="I3299"/>
      <c r="J3299"/>
      <c r="K3299"/>
      <c r="L3299"/>
      <c r="M3299"/>
    </row>
    <row r="3300" spans="1:13" x14ac:dyDescent="0.2">
      <c r="A3300" s="1"/>
      <c r="C3300"/>
      <c r="D3300"/>
      <c r="E3300"/>
      <c r="F3300"/>
      <c r="G3300"/>
      <c r="H3300"/>
      <c r="I3300"/>
      <c r="J3300"/>
      <c r="K3300"/>
      <c r="L3300"/>
      <c r="M3300"/>
    </row>
    <row r="3301" spans="1:13" x14ac:dyDescent="0.2">
      <c r="A3301" s="1"/>
      <c r="C3301"/>
      <c r="D3301"/>
      <c r="E3301"/>
      <c r="F3301"/>
      <c r="G3301"/>
      <c r="H3301"/>
      <c r="I3301"/>
      <c r="J3301"/>
      <c r="K3301"/>
      <c r="L3301"/>
      <c r="M3301"/>
    </row>
    <row r="3302" spans="1:13" x14ac:dyDescent="0.2">
      <c r="A3302" s="1"/>
      <c r="C3302"/>
      <c r="D3302"/>
      <c r="E3302"/>
      <c r="F3302"/>
      <c r="G3302"/>
      <c r="H3302"/>
      <c r="I3302"/>
      <c r="J3302"/>
      <c r="K3302"/>
      <c r="L3302"/>
      <c r="M3302"/>
    </row>
    <row r="3303" spans="1:13" x14ac:dyDescent="0.2">
      <c r="A3303" s="1"/>
      <c r="C3303"/>
      <c r="D3303"/>
      <c r="E3303"/>
      <c r="F3303"/>
      <c r="G3303"/>
      <c r="H3303"/>
      <c r="I3303"/>
      <c r="J3303"/>
      <c r="K3303"/>
      <c r="L3303"/>
      <c r="M3303"/>
    </row>
    <row r="3304" spans="1:13" x14ac:dyDescent="0.2">
      <c r="A3304" s="1"/>
      <c r="C3304"/>
      <c r="D3304"/>
      <c r="E3304"/>
      <c r="F3304"/>
      <c r="G3304"/>
      <c r="H3304"/>
      <c r="I3304"/>
      <c r="J3304"/>
      <c r="K3304"/>
      <c r="L3304"/>
      <c r="M3304"/>
    </row>
    <row r="3305" spans="1:13" x14ac:dyDescent="0.2">
      <c r="A3305" s="1"/>
      <c r="C3305"/>
      <c r="D3305"/>
      <c r="E3305"/>
      <c r="F3305"/>
      <c r="G3305"/>
      <c r="H3305"/>
      <c r="I3305"/>
      <c r="J3305"/>
      <c r="K3305"/>
      <c r="L3305"/>
      <c r="M3305"/>
    </row>
    <row r="3306" spans="1:13" x14ac:dyDescent="0.2">
      <c r="A3306" s="1"/>
      <c r="C3306"/>
      <c r="D3306"/>
      <c r="E3306"/>
      <c r="F3306"/>
      <c r="G3306"/>
      <c r="H3306"/>
      <c r="I3306"/>
      <c r="J3306"/>
      <c r="K3306"/>
      <c r="L3306"/>
      <c r="M3306"/>
    </row>
    <row r="3307" spans="1:13" x14ac:dyDescent="0.2">
      <c r="A3307" s="1"/>
      <c r="C3307"/>
      <c r="D3307"/>
      <c r="E3307"/>
      <c r="F3307"/>
      <c r="G3307"/>
      <c r="H3307"/>
      <c r="I3307"/>
      <c r="J3307"/>
      <c r="K3307"/>
      <c r="L3307"/>
      <c r="M3307"/>
    </row>
    <row r="3308" spans="1:13" x14ac:dyDescent="0.2">
      <c r="A3308" s="1"/>
      <c r="C3308"/>
      <c r="D3308"/>
      <c r="E3308"/>
      <c r="F3308"/>
      <c r="G3308"/>
      <c r="H3308"/>
      <c r="I3308"/>
      <c r="J3308"/>
      <c r="K3308"/>
      <c r="L3308"/>
      <c r="M3308"/>
    </row>
    <row r="3309" spans="1:13" x14ac:dyDescent="0.2">
      <c r="A3309" s="1"/>
      <c r="C3309"/>
      <c r="D3309"/>
      <c r="E3309"/>
      <c r="F3309"/>
      <c r="G3309"/>
      <c r="H3309"/>
      <c r="I3309"/>
      <c r="J3309"/>
      <c r="K3309"/>
      <c r="L3309"/>
      <c r="M3309"/>
    </row>
    <row r="3310" spans="1:13" x14ac:dyDescent="0.2">
      <c r="A3310" s="1"/>
      <c r="C3310"/>
      <c r="D3310"/>
      <c r="E3310"/>
      <c r="F3310"/>
      <c r="G3310"/>
      <c r="H3310"/>
      <c r="I3310"/>
      <c r="J3310"/>
      <c r="K3310"/>
      <c r="L3310"/>
      <c r="M3310"/>
    </row>
    <row r="3311" spans="1:13" x14ac:dyDescent="0.2">
      <c r="A3311" s="1"/>
      <c r="C3311"/>
      <c r="D3311"/>
      <c r="E3311"/>
      <c r="F3311"/>
      <c r="G3311"/>
      <c r="H3311"/>
      <c r="I3311"/>
      <c r="J3311"/>
      <c r="K3311"/>
      <c r="L3311"/>
      <c r="M3311"/>
    </row>
    <row r="3312" spans="1:13" x14ac:dyDescent="0.2">
      <c r="A3312" s="1"/>
      <c r="C3312"/>
      <c r="D3312"/>
      <c r="E3312"/>
      <c r="F3312"/>
      <c r="G3312"/>
      <c r="H3312"/>
      <c r="I3312"/>
      <c r="J3312"/>
      <c r="K3312"/>
      <c r="L3312"/>
      <c r="M3312"/>
    </row>
    <row r="3313" spans="1:13" x14ac:dyDescent="0.2">
      <c r="A3313" s="1"/>
      <c r="C3313"/>
      <c r="D3313"/>
      <c r="E3313"/>
      <c r="F3313"/>
      <c r="G3313"/>
      <c r="H3313"/>
      <c r="I3313"/>
      <c r="J3313"/>
      <c r="K3313"/>
      <c r="L3313"/>
      <c r="M3313"/>
    </row>
    <row r="3314" spans="1:13" x14ac:dyDescent="0.2">
      <c r="A3314" s="1"/>
      <c r="C3314"/>
      <c r="D3314"/>
      <c r="E3314"/>
      <c r="F3314"/>
      <c r="G3314"/>
      <c r="H3314"/>
      <c r="I3314"/>
      <c r="J3314"/>
      <c r="K3314"/>
      <c r="L3314"/>
      <c r="M3314"/>
    </row>
    <row r="3315" spans="1:13" x14ac:dyDescent="0.2">
      <c r="A3315" s="1"/>
      <c r="C3315"/>
      <c r="D3315"/>
      <c r="E3315"/>
      <c r="F3315"/>
      <c r="G3315"/>
      <c r="H3315"/>
      <c r="I3315"/>
      <c r="J3315"/>
      <c r="K3315"/>
      <c r="L3315"/>
      <c r="M3315"/>
    </row>
    <row r="3316" spans="1:13" x14ac:dyDescent="0.2">
      <c r="A3316" s="1"/>
      <c r="C3316"/>
      <c r="D3316"/>
      <c r="E3316"/>
      <c r="F3316"/>
      <c r="G3316"/>
      <c r="H3316"/>
      <c r="I3316"/>
      <c r="J3316"/>
      <c r="K3316"/>
      <c r="L3316"/>
      <c r="M3316"/>
    </row>
    <row r="3317" spans="1:13" x14ac:dyDescent="0.2">
      <c r="A3317" s="1"/>
      <c r="C3317"/>
      <c r="D3317"/>
      <c r="E3317"/>
      <c r="F3317"/>
      <c r="G3317"/>
      <c r="H3317"/>
      <c r="I3317"/>
      <c r="J3317"/>
      <c r="K3317"/>
      <c r="L3317"/>
      <c r="M3317"/>
    </row>
    <row r="3318" spans="1:13" x14ac:dyDescent="0.2">
      <c r="A3318" s="1"/>
      <c r="C3318"/>
      <c r="D3318"/>
      <c r="E3318"/>
      <c r="F3318"/>
      <c r="G3318"/>
      <c r="H3318"/>
      <c r="I3318"/>
      <c r="J3318"/>
      <c r="K3318"/>
      <c r="L3318"/>
      <c r="M3318"/>
    </row>
    <row r="3319" spans="1:13" x14ac:dyDescent="0.2">
      <c r="A3319" s="1"/>
      <c r="C3319"/>
      <c r="D3319"/>
      <c r="E3319"/>
      <c r="F3319"/>
      <c r="G3319"/>
      <c r="H3319"/>
      <c r="I3319"/>
      <c r="J3319"/>
      <c r="K3319"/>
      <c r="L3319"/>
      <c r="M3319"/>
    </row>
    <row r="3320" spans="1:13" x14ac:dyDescent="0.2">
      <c r="A3320" s="1"/>
      <c r="C3320"/>
      <c r="D3320"/>
      <c r="E3320"/>
      <c r="F3320"/>
      <c r="G3320"/>
      <c r="H3320"/>
      <c r="I3320"/>
      <c r="J3320"/>
      <c r="K3320"/>
      <c r="L3320"/>
      <c r="M3320"/>
    </row>
    <row r="3321" spans="1:13" x14ac:dyDescent="0.2">
      <c r="A3321" s="1"/>
      <c r="C3321"/>
      <c r="D3321"/>
      <c r="E3321"/>
      <c r="F3321"/>
      <c r="G3321"/>
      <c r="H3321"/>
      <c r="I3321"/>
      <c r="J3321"/>
      <c r="K3321"/>
      <c r="L3321"/>
      <c r="M3321"/>
    </row>
    <row r="3322" spans="1:13" x14ac:dyDescent="0.2">
      <c r="A3322" s="1"/>
      <c r="C3322"/>
      <c r="D3322"/>
      <c r="E3322"/>
      <c r="F3322"/>
      <c r="G3322"/>
      <c r="H3322"/>
      <c r="I3322"/>
      <c r="J3322"/>
      <c r="K3322"/>
      <c r="L3322"/>
      <c r="M3322"/>
    </row>
    <row r="3323" spans="1:13" x14ac:dyDescent="0.2">
      <c r="A3323" s="1"/>
      <c r="C3323"/>
      <c r="D3323"/>
      <c r="E3323"/>
      <c r="F3323"/>
      <c r="G3323"/>
      <c r="H3323"/>
      <c r="I3323"/>
      <c r="J3323"/>
      <c r="K3323"/>
      <c r="L3323"/>
      <c r="M3323"/>
    </row>
    <row r="3324" spans="1:13" x14ac:dyDescent="0.2">
      <c r="A3324" s="1"/>
      <c r="C3324"/>
      <c r="D3324"/>
      <c r="E3324"/>
      <c r="F3324"/>
      <c r="G3324"/>
      <c r="H3324"/>
      <c r="I3324"/>
      <c r="J3324"/>
      <c r="K3324"/>
      <c r="L3324"/>
      <c r="M3324"/>
    </row>
    <row r="3325" spans="1:13" x14ac:dyDescent="0.2">
      <c r="A3325" s="1"/>
      <c r="C3325"/>
      <c r="D3325"/>
      <c r="E3325"/>
      <c r="F3325"/>
      <c r="G3325"/>
      <c r="H3325"/>
      <c r="I3325"/>
      <c r="J3325"/>
      <c r="K3325"/>
      <c r="L3325"/>
      <c r="M3325"/>
    </row>
    <row r="3326" spans="1:13" x14ac:dyDescent="0.2">
      <c r="A3326" s="1"/>
      <c r="C3326"/>
      <c r="D3326"/>
      <c r="E3326"/>
      <c r="F3326"/>
      <c r="G3326"/>
      <c r="H3326"/>
      <c r="I3326"/>
      <c r="J3326"/>
      <c r="K3326"/>
      <c r="L3326"/>
      <c r="M3326"/>
    </row>
    <row r="3327" spans="1:13" x14ac:dyDescent="0.2">
      <c r="A3327" s="1"/>
      <c r="C3327"/>
      <c r="D3327"/>
      <c r="E3327"/>
      <c r="F3327"/>
      <c r="G3327"/>
      <c r="H3327"/>
      <c r="I3327"/>
      <c r="J3327"/>
      <c r="K3327"/>
      <c r="L3327"/>
      <c r="M3327"/>
    </row>
    <row r="3328" spans="1:13" x14ac:dyDescent="0.2">
      <c r="A3328" s="1"/>
      <c r="C3328"/>
      <c r="D3328"/>
      <c r="E3328"/>
      <c r="F3328"/>
      <c r="G3328"/>
      <c r="H3328"/>
      <c r="I3328"/>
      <c r="J3328"/>
      <c r="K3328"/>
      <c r="L3328"/>
      <c r="M3328"/>
    </row>
    <row r="3329" spans="1:13" x14ac:dyDescent="0.2">
      <c r="A3329" s="1"/>
      <c r="C3329"/>
      <c r="D3329"/>
      <c r="E3329"/>
      <c r="F3329"/>
      <c r="G3329"/>
      <c r="H3329"/>
      <c r="I3329"/>
      <c r="J3329"/>
      <c r="K3329"/>
      <c r="L3329"/>
      <c r="M3329"/>
    </row>
  </sheetData>
  <mergeCells count="17">
    <mergeCell ref="K5:K7"/>
    <mergeCell ref="L5:L7"/>
    <mergeCell ref="M5:M7"/>
    <mergeCell ref="A6:A7"/>
    <mergeCell ref="B6:B7"/>
    <mergeCell ref="B1:J1"/>
    <mergeCell ref="B2:J2"/>
    <mergeCell ref="B3:J3"/>
    <mergeCell ref="A5:B5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7"/>
  <sheetViews>
    <sheetView workbookViewId="0">
      <selection activeCell="B3" sqref="B3:J3"/>
    </sheetView>
  </sheetViews>
  <sheetFormatPr baseColWidth="10" defaultRowHeight="12.75" x14ac:dyDescent="0.2"/>
  <cols>
    <col min="1" max="1" width="26.140625" customWidth="1"/>
    <col min="2" max="2" width="35" customWidth="1"/>
    <col min="3" max="3" width="20.28515625" style="48" customWidth="1"/>
    <col min="4" max="5" width="18.140625" style="48" bestFit="1" customWidth="1"/>
    <col min="6" max="7" width="18.140625" style="48" customWidth="1"/>
    <col min="8" max="8" width="18.85546875" style="48" customWidth="1"/>
    <col min="9" max="9" width="19" style="48" bestFit="1" customWidth="1"/>
    <col min="10" max="10" width="18.5703125" style="48" customWidth="1"/>
    <col min="11" max="11" width="20.140625" style="48" customWidth="1"/>
    <col min="12" max="12" width="18.5703125" style="48" customWidth="1"/>
    <col min="13" max="13" width="17.85546875" style="48" bestFit="1" customWidth="1"/>
  </cols>
  <sheetData>
    <row r="1" spans="1:13" ht="20.25" x14ac:dyDescent="0.3">
      <c r="A1" s="2"/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1:13" ht="20.25" x14ac:dyDescent="0.3">
      <c r="B2" s="70" t="s">
        <v>3180</v>
      </c>
      <c r="C2" s="70"/>
      <c r="D2" s="70"/>
      <c r="E2" s="70"/>
      <c r="F2" s="70"/>
      <c r="G2" s="70"/>
      <c r="H2" s="70"/>
      <c r="I2" s="70"/>
      <c r="J2" s="70"/>
    </row>
    <row r="3" spans="1:13" ht="20.25" x14ac:dyDescent="0.3">
      <c r="B3" s="70" t="s">
        <v>661</v>
      </c>
      <c r="C3" s="70"/>
      <c r="D3" s="70"/>
      <c r="E3" s="70"/>
      <c r="F3" s="70"/>
      <c r="G3" s="70"/>
      <c r="H3" s="70"/>
      <c r="I3" s="70"/>
      <c r="J3" s="70"/>
    </row>
    <row r="4" spans="1:13" ht="13.5" thickBot="1" x14ac:dyDescent="0.25">
      <c r="B4" s="6"/>
      <c r="C4" s="49"/>
      <c r="D4" s="50"/>
    </row>
    <row r="5" spans="1:13" s="3" customFormat="1" ht="23.25" thickBot="1" x14ac:dyDescent="0.5">
      <c r="A5" s="71"/>
      <c r="B5" s="72"/>
      <c r="C5" s="90" t="s">
        <v>108</v>
      </c>
      <c r="D5" s="93" t="s">
        <v>662</v>
      </c>
      <c r="E5" s="93" t="s">
        <v>663</v>
      </c>
      <c r="F5" s="93" t="s">
        <v>121</v>
      </c>
      <c r="G5" s="93" t="s">
        <v>664</v>
      </c>
      <c r="H5" s="93" t="s">
        <v>109</v>
      </c>
      <c r="I5" s="93" t="s">
        <v>665</v>
      </c>
      <c r="J5" s="93" t="s">
        <v>666</v>
      </c>
      <c r="K5" s="93" t="s">
        <v>3</v>
      </c>
      <c r="L5" s="96" t="s">
        <v>667</v>
      </c>
      <c r="M5" s="98" t="s">
        <v>668</v>
      </c>
    </row>
    <row r="6" spans="1:13" s="4" customFormat="1" ht="19.5" x14ac:dyDescent="0.4">
      <c r="A6" s="68" t="s">
        <v>5</v>
      </c>
      <c r="B6" s="69" t="s">
        <v>6</v>
      </c>
      <c r="C6" s="91"/>
      <c r="D6" s="94"/>
      <c r="E6" s="94"/>
      <c r="F6" s="94"/>
      <c r="G6" s="94"/>
      <c r="H6" s="94"/>
      <c r="I6" s="94"/>
      <c r="J6" s="94"/>
      <c r="K6" s="94"/>
      <c r="L6" s="97"/>
      <c r="M6" s="99"/>
    </row>
    <row r="7" spans="1:13" s="5" customFormat="1" ht="15" x14ac:dyDescent="0.3">
      <c r="A7" s="68"/>
      <c r="B7" s="69"/>
      <c r="C7" s="92"/>
      <c r="D7" s="95"/>
      <c r="E7" s="95"/>
      <c r="F7" s="95"/>
      <c r="G7" s="95"/>
      <c r="H7" s="95"/>
      <c r="I7" s="95"/>
      <c r="J7" s="95"/>
      <c r="K7" s="94"/>
      <c r="L7" s="97"/>
      <c r="M7" s="99"/>
    </row>
    <row r="8" spans="1:13" x14ac:dyDescent="0.2">
      <c r="A8" s="52" t="s">
        <v>2844</v>
      </c>
      <c r="B8" s="46" t="s">
        <v>2845</v>
      </c>
      <c r="C8" s="51">
        <v>6280743350</v>
      </c>
      <c r="D8" s="51">
        <v>0</v>
      </c>
      <c r="E8" s="51">
        <v>978488996.10000002</v>
      </c>
      <c r="F8" s="51">
        <v>0</v>
      </c>
      <c r="G8" s="51">
        <v>1500000000</v>
      </c>
      <c r="H8" s="51">
        <v>3802254353.9000001</v>
      </c>
      <c r="I8" s="51">
        <v>3801690784.8400002</v>
      </c>
      <c r="J8" s="51">
        <v>3801690784.8400002</v>
      </c>
      <c r="K8" s="51">
        <v>3801690784.8400002</v>
      </c>
      <c r="L8" s="51">
        <v>3801690781.5799999</v>
      </c>
      <c r="M8" s="51">
        <v>563569.06000000006</v>
      </c>
    </row>
    <row r="9" spans="1:13" x14ac:dyDescent="0.2">
      <c r="A9" s="52" t="s">
        <v>2846</v>
      </c>
      <c r="B9" s="46" t="s">
        <v>673</v>
      </c>
      <c r="C9" s="51">
        <v>6280743350</v>
      </c>
      <c r="D9" s="51">
        <v>0</v>
      </c>
      <c r="E9" s="51">
        <v>978488996.10000002</v>
      </c>
      <c r="F9" s="51">
        <v>0</v>
      </c>
      <c r="G9" s="51">
        <v>1500000000</v>
      </c>
      <c r="H9" s="51">
        <v>3802254353.9000001</v>
      </c>
      <c r="I9" s="51">
        <v>3801690784.8400002</v>
      </c>
      <c r="J9" s="51">
        <v>3801690784.8400002</v>
      </c>
      <c r="K9" s="51">
        <v>3801690784.8400002</v>
      </c>
      <c r="L9" s="51">
        <v>3801690781.5799999</v>
      </c>
      <c r="M9" s="51">
        <v>563569.06000000006</v>
      </c>
    </row>
    <row r="10" spans="1:13" x14ac:dyDescent="0.2">
      <c r="A10" s="52" t="s">
        <v>2847</v>
      </c>
      <c r="B10" s="46" t="s">
        <v>2848</v>
      </c>
      <c r="C10" s="51">
        <v>6280743350</v>
      </c>
      <c r="D10" s="51">
        <v>0</v>
      </c>
      <c r="E10" s="51">
        <v>978488996.10000002</v>
      </c>
      <c r="F10" s="51">
        <v>0</v>
      </c>
      <c r="G10" s="51">
        <v>1500000000</v>
      </c>
      <c r="H10" s="51">
        <v>3802254353.9000001</v>
      </c>
      <c r="I10" s="51">
        <v>3801690784.8400002</v>
      </c>
      <c r="J10" s="51">
        <v>3801690784.8400002</v>
      </c>
      <c r="K10" s="51">
        <v>3801690784.8400002</v>
      </c>
      <c r="L10" s="51">
        <v>3801690781.5799999</v>
      </c>
      <c r="M10" s="51">
        <v>563569.06000000006</v>
      </c>
    </row>
    <row r="11" spans="1:13" x14ac:dyDescent="0.2">
      <c r="A11" s="52" t="s">
        <v>2849</v>
      </c>
      <c r="B11" s="46" t="s">
        <v>2850</v>
      </c>
      <c r="C11" s="51">
        <v>6280743350</v>
      </c>
      <c r="D11" s="51">
        <v>0</v>
      </c>
      <c r="E11" s="51">
        <v>978488996.10000002</v>
      </c>
      <c r="F11" s="51">
        <v>0</v>
      </c>
      <c r="G11" s="51">
        <v>1500000000</v>
      </c>
      <c r="H11" s="51">
        <v>3802254353.9000001</v>
      </c>
      <c r="I11" s="51">
        <v>3801690784.8400002</v>
      </c>
      <c r="J11" s="51">
        <v>3801690784.8400002</v>
      </c>
      <c r="K11" s="51">
        <v>3801690784.8400002</v>
      </c>
      <c r="L11" s="51">
        <v>3801690781.5799999</v>
      </c>
      <c r="M11" s="51">
        <v>563569.06000000006</v>
      </c>
    </row>
    <row r="12" spans="1:13" x14ac:dyDescent="0.2">
      <c r="A12" s="52" t="s">
        <v>2851</v>
      </c>
      <c r="B12" s="46" t="s">
        <v>2850</v>
      </c>
      <c r="C12" s="51">
        <v>6280743350</v>
      </c>
      <c r="D12" s="51">
        <v>0</v>
      </c>
      <c r="E12" s="51">
        <v>978488996.10000002</v>
      </c>
      <c r="F12" s="51">
        <v>0</v>
      </c>
      <c r="G12" s="51">
        <v>1500000000</v>
      </c>
      <c r="H12" s="51">
        <v>3802254353.9000001</v>
      </c>
      <c r="I12" s="51">
        <v>3801690784.8400002</v>
      </c>
      <c r="J12" s="51">
        <v>3801690784.8400002</v>
      </c>
      <c r="K12" s="51">
        <v>3801690784.8400002</v>
      </c>
      <c r="L12" s="51">
        <v>3801690781.5799999</v>
      </c>
      <c r="M12" s="51">
        <v>563569.06000000006</v>
      </c>
    </row>
    <row r="13" spans="1:13" x14ac:dyDescent="0.2">
      <c r="A13" s="52" t="s">
        <v>2852</v>
      </c>
      <c r="B13" s="46" t="s">
        <v>2853</v>
      </c>
      <c r="C13" s="51">
        <v>5011243000</v>
      </c>
      <c r="D13" s="51">
        <v>0</v>
      </c>
      <c r="E13" s="51">
        <v>739038399.29999995</v>
      </c>
      <c r="F13" s="51">
        <v>0</v>
      </c>
      <c r="G13" s="51">
        <v>1500000000</v>
      </c>
      <c r="H13" s="51">
        <v>2772204600.6999998</v>
      </c>
      <c r="I13" s="51">
        <v>2771962332.4099998</v>
      </c>
      <c r="J13" s="51">
        <v>2771962332.4099998</v>
      </c>
      <c r="K13" s="51">
        <v>2771962332.4099998</v>
      </c>
      <c r="L13" s="51">
        <v>2771962331.0300002</v>
      </c>
      <c r="M13" s="51">
        <v>242268.29</v>
      </c>
    </row>
    <row r="14" spans="1:13" x14ac:dyDescent="0.2">
      <c r="A14" s="52" t="s">
        <v>2854</v>
      </c>
      <c r="B14" s="46" t="s">
        <v>18</v>
      </c>
      <c r="C14" s="51">
        <v>5001743000</v>
      </c>
      <c r="D14" s="51">
        <v>0</v>
      </c>
      <c r="E14" s="51">
        <v>739038399.29999995</v>
      </c>
      <c r="F14" s="51">
        <v>0</v>
      </c>
      <c r="G14" s="51">
        <v>1500000000</v>
      </c>
      <c r="H14" s="51">
        <v>2762704600.6999998</v>
      </c>
      <c r="I14" s="51">
        <v>2762704600.6999998</v>
      </c>
      <c r="J14" s="51">
        <v>2762704600.6999998</v>
      </c>
      <c r="K14" s="51">
        <v>2762704600.6999998</v>
      </c>
      <c r="L14" s="51">
        <v>2762704599.3200002</v>
      </c>
      <c r="M14" s="51">
        <v>0</v>
      </c>
    </row>
    <row r="15" spans="1:13" x14ac:dyDescent="0.2">
      <c r="A15" s="52" t="s">
        <v>2855</v>
      </c>
      <c r="B15" s="46" t="s">
        <v>2856</v>
      </c>
      <c r="C15" s="51">
        <v>9500000</v>
      </c>
      <c r="D15" s="51">
        <v>0</v>
      </c>
      <c r="E15" s="51">
        <v>0</v>
      </c>
      <c r="F15" s="51">
        <v>0</v>
      </c>
      <c r="G15" s="51">
        <v>0</v>
      </c>
      <c r="H15" s="51">
        <v>9500000</v>
      </c>
      <c r="I15" s="51">
        <v>9257731.7100000009</v>
      </c>
      <c r="J15" s="51">
        <v>9257731.7100000009</v>
      </c>
      <c r="K15" s="51">
        <v>9257731.7100000009</v>
      </c>
      <c r="L15" s="51">
        <v>9257731.7100000009</v>
      </c>
      <c r="M15" s="51">
        <v>242268.29</v>
      </c>
    </row>
    <row r="16" spans="1:13" x14ac:dyDescent="0.2">
      <c r="A16" s="52" t="s">
        <v>2857</v>
      </c>
      <c r="B16" s="46" t="s">
        <v>2858</v>
      </c>
      <c r="C16" s="51">
        <v>1269500350</v>
      </c>
      <c r="D16" s="51">
        <v>0</v>
      </c>
      <c r="E16" s="51">
        <v>239450596.80000001</v>
      </c>
      <c r="F16" s="51">
        <v>0</v>
      </c>
      <c r="G16" s="51">
        <v>0</v>
      </c>
      <c r="H16" s="51">
        <v>1030049753.2</v>
      </c>
      <c r="I16" s="51">
        <v>1029728452.4299999</v>
      </c>
      <c r="J16" s="51">
        <v>1029728452.4299999</v>
      </c>
      <c r="K16" s="51">
        <v>1029728452.4299999</v>
      </c>
      <c r="L16" s="51">
        <v>1029728450.55</v>
      </c>
      <c r="M16" s="51">
        <v>321300.77</v>
      </c>
    </row>
    <row r="17" spans="1:13" x14ac:dyDescent="0.2">
      <c r="A17" s="52" t="s">
        <v>2859</v>
      </c>
      <c r="B17" s="46" t="s">
        <v>18</v>
      </c>
      <c r="C17" s="51">
        <v>998257000</v>
      </c>
      <c r="D17" s="51">
        <v>0</v>
      </c>
      <c r="E17" s="51">
        <v>239450596.80000001</v>
      </c>
      <c r="F17" s="51">
        <v>0</v>
      </c>
      <c r="G17" s="51">
        <v>0</v>
      </c>
      <c r="H17" s="51">
        <v>758806403.20000005</v>
      </c>
      <c r="I17" s="51">
        <v>758806403.20000005</v>
      </c>
      <c r="J17" s="51">
        <v>758806403.20000005</v>
      </c>
      <c r="K17" s="51">
        <v>758806403.20000005</v>
      </c>
      <c r="L17" s="51">
        <v>758806401.32000005</v>
      </c>
      <c r="M17" s="51">
        <v>0</v>
      </c>
    </row>
    <row r="18" spans="1:13" x14ac:dyDescent="0.2">
      <c r="A18" s="52" t="s">
        <v>2860</v>
      </c>
      <c r="B18" s="46" t="s">
        <v>2856</v>
      </c>
      <c r="C18" s="51">
        <v>271243350</v>
      </c>
      <c r="D18" s="51">
        <v>0</v>
      </c>
      <c r="E18" s="51">
        <v>0</v>
      </c>
      <c r="F18" s="51">
        <v>0</v>
      </c>
      <c r="G18" s="51">
        <v>0</v>
      </c>
      <c r="H18" s="51">
        <v>271243350</v>
      </c>
      <c r="I18" s="51">
        <v>270922049.23000002</v>
      </c>
      <c r="J18" s="51">
        <v>270922049.23000002</v>
      </c>
      <c r="K18" s="51">
        <v>270922049.23000002</v>
      </c>
      <c r="L18" s="51">
        <v>270922049.23000002</v>
      </c>
      <c r="M18" s="51">
        <v>321300.77</v>
      </c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x14ac:dyDescent="0.2">
      <c r="A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 x14ac:dyDescent="0.2">
      <c r="B21" s="53" t="s">
        <v>659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x14ac:dyDescent="0.2">
      <c r="B22" s="53" t="s">
        <v>660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 x14ac:dyDescent="0.2">
      <c r="A23" s="1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x14ac:dyDescent="0.2">
      <c r="A24" s="1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x14ac:dyDescent="0.2">
      <c r="A25" s="1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x14ac:dyDescent="0.2">
      <c r="A26" s="1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1:13" x14ac:dyDescent="0.2">
      <c r="A27" s="1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 x14ac:dyDescent="0.2">
      <c r="A28" s="1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</row>
    <row r="29" spans="1:13" x14ac:dyDescent="0.2">
      <c r="A29" s="1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x14ac:dyDescent="0.2">
      <c r="A30" s="1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1" spans="1:13" x14ac:dyDescent="0.2">
      <c r="A31" s="1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x14ac:dyDescent="0.2">
      <c r="A32" s="1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x14ac:dyDescent="0.2">
      <c r="A33" s="1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x14ac:dyDescent="0.2">
      <c r="A34" s="1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1:13" x14ac:dyDescent="0.2">
      <c r="A35" s="1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x14ac:dyDescent="0.2">
      <c r="A36" s="1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1:13" x14ac:dyDescent="0.2">
      <c r="A37" s="1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x14ac:dyDescent="0.2">
      <c r="A38" s="1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</row>
    <row r="39" spans="1:13" x14ac:dyDescent="0.2">
      <c r="A39" s="1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 x14ac:dyDescent="0.2">
      <c r="A40" s="1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 x14ac:dyDescent="0.2">
      <c r="A41" s="1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  <row r="42" spans="1:13" x14ac:dyDescent="0.2">
      <c r="A42" s="1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</row>
    <row r="43" spans="1:13" x14ac:dyDescent="0.2">
      <c r="A43" s="1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x14ac:dyDescent="0.2">
      <c r="A44" s="1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3" x14ac:dyDescent="0.2">
      <c r="A45" s="1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3" x14ac:dyDescent="0.2">
      <c r="A46" s="1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7" spans="1:13" x14ac:dyDescent="0.2">
      <c r="A47" s="1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</row>
    <row r="48" spans="1:13" x14ac:dyDescent="0.2">
      <c r="A48" s="1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</row>
    <row r="49" spans="1:13" x14ac:dyDescent="0.2">
      <c r="A49" s="1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</row>
    <row r="50" spans="1:13" x14ac:dyDescent="0.2">
      <c r="A50" s="1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</row>
    <row r="51" spans="1:13" x14ac:dyDescent="0.2">
      <c r="A51" s="1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</row>
    <row r="52" spans="1:13" x14ac:dyDescent="0.2">
      <c r="A52" s="1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</row>
    <row r="53" spans="1:13" x14ac:dyDescent="0.2">
      <c r="A53" s="1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</row>
    <row r="54" spans="1:13" x14ac:dyDescent="0.2">
      <c r="A54" s="1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</row>
    <row r="55" spans="1:13" x14ac:dyDescent="0.2">
      <c r="A55" s="1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</row>
    <row r="56" spans="1:13" x14ac:dyDescent="0.2">
      <c r="A56" s="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</row>
    <row r="57" spans="1:13" x14ac:dyDescent="0.2">
      <c r="A57" s="1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</row>
    <row r="58" spans="1:13" x14ac:dyDescent="0.2">
      <c r="A58" s="1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</row>
    <row r="59" spans="1:13" x14ac:dyDescent="0.2">
      <c r="A59" s="1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</row>
    <row r="60" spans="1:13" x14ac:dyDescent="0.2">
      <c r="A60" s="1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</row>
    <row r="61" spans="1:13" x14ac:dyDescent="0.2">
      <c r="A61" s="1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</row>
    <row r="62" spans="1:13" x14ac:dyDescent="0.2">
      <c r="A62" s="1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</row>
    <row r="63" spans="1:13" x14ac:dyDescent="0.2">
      <c r="A63" s="1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</row>
    <row r="64" spans="1:13" x14ac:dyDescent="0.2">
      <c r="A64" s="1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</row>
    <row r="65" spans="1:13" x14ac:dyDescent="0.2">
      <c r="A65" s="1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</row>
    <row r="66" spans="1:13" x14ac:dyDescent="0.2">
      <c r="A66" s="1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</row>
    <row r="67" spans="1:13" x14ac:dyDescent="0.2">
      <c r="A67" s="1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</row>
    <row r="68" spans="1:13" x14ac:dyDescent="0.2">
      <c r="A68" s="1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</row>
    <row r="69" spans="1:13" x14ac:dyDescent="0.2">
      <c r="A69" s="1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</row>
    <row r="70" spans="1:13" x14ac:dyDescent="0.2">
      <c r="A70" s="1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</row>
    <row r="71" spans="1:13" x14ac:dyDescent="0.2">
      <c r="A71" s="1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3" x14ac:dyDescent="0.2">
      <c r="A72" s="1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</row>
    <row r="73" spans="1:13" x14ac:dyDescent="0.2">
      <c r="A73" s="1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</row>
    <row r="74" spans="1:13" x14ac:dyDescent="0.2">
      <c r="A74" s="1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</row>
    <row r="75" spans="1:13" x14ac:dyDescent="0.2">
      <c r="A75" s="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3" x14ac:dyDescent="0.2">
      <c r="A76" s="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</row>
    <row r="77" spans="1:13" x14ac:dyDescent="0.2">
      <c r="A77" s="1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</row>
    <row r="78" spans="1:13" x14ac:dyDescent="0.2">
      <c r="A78" s="1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</row>
    <row r="79" spans="1:13" x14ac:dyDescent="0.2">
      <c r="A79" s="1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spans="1:13" x14ac:dyDescent="0.2">
      <c r="A80" s="1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</row>
    <row r="81" spans="1:13" x14ac:dyDescent="0.2">
      <c r="A81" s="1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</row>
    <row r="82" spans="1:13" x14ac:dyDescent="0.2">
      <c r="A82" s="1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</row>
    <row r="83" spans="1:13" x14ac:dyDescent="0.2">
      <c r="A83" s="1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</row>
    <row r="84" spans="1:13" x14ac:dyDescent="0.2">
      <c r="A84" s="1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</row>
    <row r="85" spans="1:13" x14ac:dyDescent="0.2">
      <c r="A85" s="1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</row>
    <row r="86" spans="1:13" x14ac:dyDescent="0.2">
      <c r="A86" s="1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</row>
    <row r="87" spans="1:13" x14ac:dyDescent="0.2">
      <c r="A87" s="1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</row>
    <row r="88" spans="1:13" x14ac:dyDescent="0.2">
      <c r="A88" s="1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</row>
    <row r="89" spans="1:13" x14ac:dyDescent="0.2">
      <c r="A89" s="1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</row>
    <row r="90" spans="1:13" x14ac:dyDescent="0.2">
      <c r="A90" s="1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  <row r="91" spans="1:13" x14ac:dyDescent="0.2">
      <c r="A91" s="1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</row>
    <row r="92" spans="1:13" x14ac:dyDescent="0.2">
      <c r="A92" s="1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</row>
    <row r="93" spans="1:13" x14ac:dyDescent="0.2">
      <c r="A93" s="1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</row>
    <row r="94" spans="1:13" x14ac:dyDescent="0.2">
      <c r="A94" s="1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</row>
    <row r="95" spans="1:13" x14ac:dyDescent="0.2">
      <c r="A95" s="1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</row>
    <row r="96" spans="1:13" x14ac:dyDescent="0.2">
      <c r="A96" s="1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</row>
    <row r="97" spans="1:13" x14ac:dyDescent="0.2">
      <c r="A97" s="1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</row>
    <row r="98" spans="1:13" x14ac:dyDescent="0.2">
      <c r="A98" s="1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</row>
    <row r="99" spans="1:13" x14ac:dyDescent="0.2">
      <c r="A99" s="1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</row>
    <row r="100" spans="1:13" x14ac:dyDescent="0.2">
      <c r="A100" s="1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</row>
    <row r="101" spans="1:13" x14ac:dyDescent="0.2">
      <c r="A101" s="1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  <row r="102" spans="1:13" x14ac:dyDescent="0.2">
      <c r="A102" s="1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x14ac:dyDescent="0.2">
      <c r="A103" s="1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1:13" x14ac:dyDescent="0.2">
      <c r="A104" s="1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</row>
    <row r="105" spans="1:13" x14ac:dyDescent="0.2">
      <c r="A105" s="1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</row>
    <row r="106" spans="1:13" x14ac:dyDescent="0.2">
      <c r="A106" s="1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</row>
    <row r="107" spans="1:13" x14ac:dyDescent="0.2">
      <c r="A107" s="1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</row>
    <row r="108" spans="1:13" x14ac:dyDescent="0.2">
      <c r="A108" s="1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</row>
    <row r="109" spans="1:13" x14ac:dyDescent="0.2">
      <c r="A109" s="1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</row>
    <row r="110" spans="1:13" x14ac:dyDescent="0.2">
      <c r="A110" s="1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</row>
    <row r="111" spans="1:13" x14ac:dyDescent="0.2">
      <c r="A111" s="1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3" x14ac:dyDescent="0.2">
      <c r="A112" s="1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</row>
    <row r="113" spans="1:13" x14ac:dyDescent="0.2">
      <c r="A113" s="1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</row>
    <row r="114" spans="1:13" x14ac:dyDescent="0.2">
      <c r="A114" s="1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</row>
    <row r="115" spans="1:13" x14ac:dyDescent="0.2">
      <c r="A115" s="1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</row>
    <row r="116" spans="1:13" x14ac:dyDescent="0.2">
      <c r="A116" s="1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</row>
    <row r="117" spans="1:13" x14ac:dyDescent="0.2">
      <c r="A117" s="1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</row>
    <row r="118" spans="1:13" x14ac:dyDescent="0.2">
      <c r="A118" s="1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</row>
    <row r="119" spans="1:13" x14ac:dyDescent="0.2">
      <c r="A119" s="1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</row>
    <row r="120" spans="1:13" x14ac:dyDescent="0.2">
      <c r="A120" s="1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</row>
    <row r="121" spans="1:13" x14ac:dyDescent="0.2">
      <c r="A121" s="1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</row>
    <row r="122" spans="1:13" x14ac:dyDescent="0.2">
      <c r="A122" s="1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</row>
    <row r="123" spans="1:13" x14ac:dyDescent="0.2">
      <c r="A123" s="1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</row>
    <row r="124" spans="1:13" x14ac:dyDescent="0.2">
      <c r="A124" s="1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</row>
    <row r="125" spans="1:13" x14ac:dyDescent="0.2">
      <c r="A125" s="1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</row>
    <row r="126" spans="1:13" x14ac:dyDescent="0.2">
      <c r="A126" s="1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</row>
    <row r="127" spans="1:13" x14ac:dyDescent="0.2">
      <c r="A127" s="1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</row>
    <row r="128" spans="1:13" x14ac:dyDescent="0.2">
      <c r="A128" s="1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x14ac:dyDescent="0.2">
      <c r="A129" s="1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1:13" x14ac:dyDescent="0.2">
      <c r="A130" s="1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</row>
    <row r="131" spans="1:13" x14ac:dyDescent="0.2">
      <c r="A131" s="1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</row>
    <row r="132" spans="1:13" x14ac:dyDescent="0.2">
      <c r="A132" s="1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</row>
    <row r="133" spans="1:13" x14ac:dyDescent="0.2">
      <c r="A133" s="1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</row>
    <row r="134" spans="1:13" x14ac:dyDescent="0.2">
      <c r="A134" s="1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</row>
    <row r="135" spans="1:13" x14ac:dyDescent="0.2">
      <c r="A135" s="1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</row>
    <row r="136" spans="1:13" x14ac:dyDescent="0.2">
      <c r="A136" s="1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</row>
    <row r="137" spans="1:13" x14ac:dyDescent="0.2">
      <c r="A137" s="1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</row>
    <row r="138" spans="1:13" x14ac:dyDescent="0.2">
      <c r="A138" s="1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</row>
    <row r="139" spans="1:13" x14ac:dyDescent="0.2">
      <c r="A139" s="1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</row>
    <row r="140" spans="1:13" x14ac:dyDescent="0.2">
      <c r="A140" s="1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</row>
    <row r="141" spans="1:13" x14ac:dyDescent="0.2">
      <c r="A141" s="1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</row>
    <row r="142" spans="1:13" x14ac:dyDescent="0.2">
      <c r="A142" s="1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</row>
    <row r="143" spans="1:13" x14ac:dyDescent="0.2">
      <c r="A143" s="1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</row>
    <row r="144" spans="1:13" x14ac:dyDescent="0.2">
      <c r="A144" s="1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</row>
    <row r="145" spans="1:13" x14ac:dyDescent="0.2">
      <c r="A145" s="1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</row>
    <row r="146" spans="1:13" x14ac:dyDescent="0.2">
      <c r="A146" s="1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</row>
    <row r="147" spans="1:13" x14ac:dyDescent="0.2">
      <c r="A147" s="1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</row>
    <row r="148" spans="1:13" x14ac:dyDescent="0.2">
      <c r="A148" s="1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</row>
    <row r="149" spans="1:13" x14ac:dyDescent="0.2">
      <c r="A149" s="1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</row>
    <row r="150" spans="1:13" x14ac:dyDescent="0.2">
      <c r="A150" s="1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</row>
    <row r="151" spans="1:13" x14ac:dyDescent="0.2">
      <c r="A151" s="1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</row>
    <row r="152" spans="1:13" x14ac:dyDescent="0.2">
      <c r="A152" s="1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</row>
    <row r="153" spans="1:13" x14ac:dyDescent="0.2">
      <c r="A153" s="1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</row>
    <row r="154" spans="1:13" x14ac:dyDescent="0.2">
      <c r="A154" s="1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</row>
    <row r="155" spans="1:13" x14ac:dyDescent="0.2">
      <c r="A155" s="1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</row>
    <row r="156" spans="1:13" x14ac:dyDescent="0.2">
      <c r="A156" s="1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</row>
    <row r="157" spans="1:13" x14ac:dyDescent="0.2">
      <c r="A157" s="1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</row>
    <row r="158" spans="1:13" x14ac:dyDescent="0.2">
      <c r="A158" s="1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x14ac:dyDescent="0.2">
      <c r="A159" s="1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 x14ac:dyDescent="0.2">
      <c r="A160" s="1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</row>
    <row r="161" spans="1:13" x14ac:dyDescent="0.2">
      <c r="A161" s="1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</row>
    <row r="162" spans="1:13" x14ac:dyDescent="0.2">
      <c r="A162" s="1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</row>
    <row r="163" spans="1:13" x14ac:dyDescent="0.2">
      <c r="A163" s="1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</row>
    <row r="164" spans="1:13" x14ac:dyDescent="0.2">
      <c r="A164" s="1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</row>
    <row r="165" spans="1:13" x14ac:dyDescent="0.2">
      <c r="A165" s="1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3" x14ac:dyDescent="0.2">
      <c r="A166" s="1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</row>
    <row r="167" spans="1:13" x14ac:dyDescent="0.2">
      <c r="A167" s="1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</row>
    <row r="168" spans="1:13" x14ac:dyDescent="0.2">
      <c r="A168" s="1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</row>
    <row r="169" spans="1:13" x14ac:dyDescent="0.2">
      <c r="A169" s="1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</row>
    <row r="170" spans="1:13" x14ac:dyDescent="0.2">
      <c r="A170" s="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</row>
    <row r="171" spans="1:13" x14ac:dyDescent="0.2">
      <c r="A171" s="1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</row>
    <row r="172" spans="1:13" x14ac:dyDescent="0.2">
      <c r="A172" s="1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</row>
    <row r="173" spans="1:13" x14ac:dyDescent="0.2">
      <c r="A173" s="1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</row>
    <row r="174" spans="1:13" x14ac:dyDescent="0.2">
      <c r="A174" s="1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</row>
    <row r="175" spans="1:13" x14ac:dyDescent="0.2">
      <c r="A175" s="1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</row>
    <row r="176" spans="1:13" x14ac:dyDescent="0.2">
      <c r="A176" s="1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</row>
    <row r="177" spans="1:13" x14ac:dyDescent="0.2">
      <c r="A177" s="1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</row>
    <row r="178" spans="1:13" x14ac:dyDescent="0.2">
      <c r="A178" s="1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</row>
    <row r="179" spans="1:13" x14ac:dyDescent="0.2">
      <c r="A179" s="1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</row>
    <row r="180" spans="1:13" x14ac:dyDescent="0.2">
      <c r="A180" s="1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</row>
    <row r="181" spans="1:13" x14ac:dyDescent="0.2">
      <c r="A181" s="1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</row>
    <row r="182" spans="1:13" x14ac:dyDescent="0.2">
      <c r="A182" s="1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</row>
    <row r="183" spans="1:13" x14ac:dyDescent="0.2">
      <c r="A183" s="1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</row>
    <row r="184" spans="1:13" x14ac:dyDescent="0.2">
      <c r="A184" s="1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</row>
    <row r="185" spans="1:13" x14ac:dyDescent="0.2">
      <c r="A185" s="1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</row>
    <row r="186" spans="1:13" x14ac:dyDescent="0.2">
      <c r="A186" s="1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</row>
    <row r="187" spans="1:13" x14ac:dyDescent="0.2">
      <c r="A187" s="1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</row>
    <row r="188" spans="1:13" x14ac:dyDescent="0.2">
      <c r="A188" s="1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</row>
    <row r="189" spans="1:13" x14ac:dyDescent="0.2">
      <c r="A189" s="1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</row>
    <row r="190" spans="1:13" x14ac:dyDescent="0.2">
      <c r="A190" s="1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</row>
    <row r="191" spans="1:13" x14ac:dyDescent="0.2">
      <c r="A191" s="1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</row>
    <row r="192" spans="1:13" x14ac:dyDescent="0.2">
      <c r="A192" s="1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</row>
    <row r="193" spans="1:13" x14ac:dyDescent="0.2">
      <c r="A193" s="1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</row>
    <row r="194" spans="1:13" x14ac:dyDescent="0.2">
      <c r="A194" s="1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</row>
    <row r="195" spans="1:13" x14ac:dyDescent="0.2">
      <c r="A195" s="1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</row>
    <row r="196" spans="1:13" x14ac:dyDescent="0.2">
      <c r="A196" s="1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</row>
    <row r="197" spans="1:13" x14ac:dyDescent="0.2">
      <c r="A197" s="1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</row>
    <row r="198" spans="1:13" x14ac:dyDescent="0.2">
      <c r="A198" s="1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</row>
    <row r="199" spans="1:13" x14ac:dyDescent="0.2">
      <c r="A199" s="1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</row>
    <row r="200" spans="1:13" x14ac:dyDescent="0.2">
      <c r="A200" s="1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</row>
    <row r="201" spans="1:13" x14ac:dyDescent="0.2">
      <c r="A201" s="1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</row>
    <row r="202" spans="1:13" x14ac:dyDescent="0.2">
      <c r="A202" s="1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</row>
    <row r="203" spans="1:13" x14ac:dyDescent="0.2">
      <c r="A203" s="1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</row>
    <row r="204" spans="1:13" x14ac:dyDescent="0.2">
      <c r="A204" s="1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</row>
    <row r="205" spans="1:13" x14ac:dyDescent="0.2">
      <c r="A205" s="1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</row>
    <row r="206" spans="1:13" x14ac:dyDescent="0.2">
      <c r="A206" s="1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</row>
    <row r="207" spans="1:13" x14ac:dyDescent="0.2">
      <c r="A207" s="1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</row>
    <row r="208" spans="1:13" x14ac:dyDescent="0.2">
      <c r="A208" s="1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</row>
    <row r="209" spans="1:13" x14ac:dyDescent="0.2">
      <c r="A209" s="1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</row>
    <row r="210" spans="1:13" x14ac:dyDescent="0.2">
      <c r="A210" s="1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</row>
    <row r="211" spans="1:13" x14ac:dyDescent="0.2">
      <c r="A211" s="1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</row>
    <row r="212" spans="1:13" x14ac:dyDescent="0.2">
      <c r="A212" s="1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</row>
    <row r="213" spans="1:13" x14ac:dyDescent="0.2">
      <c r="A213" s="1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</row>
    <row r="214" spans="1:13" x14ac:dyDescent="0.2">
      <c r="A214" s="1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</row>
    <row r="215" spans="1:13" x14ac:dyDescent="0.2">
      <c r="A215" s="1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</row>
    <row r="216" spans="1:13" x14ac:dyDescent="0.2">
      <c r="A216" s="1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</row>
    <row r="217" spans="1:13" x14ac:dyDescent="0.2">
      <c r="A217" s="1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</row>
    <row r="218" spans="1:13" x14ac:dyDescent="0.2">
      <c r="A218" s="1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</row>
    <row r="219" spans="1:13" x14ac:dyDescent="0.2">
      <c r="A219" s="1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</row>
    <row r="220" spans="1:13" x14ac:dyDescent="0.2">
      <c r="A220" s="1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</row>
    <row r="221" spans="1:13" x14ac:dyDescent="0.2">
      <c r="A221" s="1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</row>
    <row r="222" spans="1:13" x14ac:dyDescent="0.2">
      <c r="A222" s="1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</row>
    <row r="223" spans="1:13" x14ac:dyDescent="0.2">
      <c r="A223" s="1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</row>
    <row r="224" spans="1:13" x14ac:dyDescent="0.2">
      <c r="A224" s="1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</row>
    <row r="225" spans="1:13" x14ac:dyDescent="0.2">
      <c r="A225" s="1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</row>
    <row r="226" spans="1:13" x14ac:dyDescent="0.2">
      <c r="A226" s="1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</row>
    <row r="227" spans="1:13" x14ac:dyDescent="0.2">
      <c r="A227" s="1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</row>
    <row r="228" spans="1:13" x14ac:dyDescent="0.2">
      <c r="A228" s="1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</row>
    <row r="229" spans="1:13" x14ac:dyDescent="0.2">
      <c r="A229" s="1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</row>
    <row r="230" spans="1:13" x14ac:dyDescent="0.2">
      <c r="A230" s="1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</row>
    <row r="231" spans="1:13" x14ac:dyDescent="0.2">
      <c r="A231" s="1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</row>
    <row r="232" spans="1:13" x14ac:dyDescent="0.2">
      <c r="A232" s="1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</row>
    <row r="233" spans="1:13" x14ac:dyDescent="0.2">
      <c r="A233" s="1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</row>
    <row r="234" spans="1:13" x14ac:dyDescent="0.2">
      <c r="A234" s="1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</row>
    <row r="235" spans="1:13" x14ac:dyDescent="0.2">
      <c r="A235" s="1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</row>
    <row r="236" spans="1:13" x14ac:dyDescent="0.2">
      <c r="A236" s="1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</row>
    <row r="237" spans="1:13" x14ac:dyDescent="0.2">
      <c r="A237" s="1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</row>
    <row r="238" spans="1:13" x14ac:dyDescent="0.2">
      <c r="A238" s="1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</row>
    <row r="239" spans="1:13" x14ac:dyDescent="0.2">
      <c r="A239" s="1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</row>
    <row r="240" spans="1:13" x14ac:dyDescent="0.2">
      <c r="A240" s="1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</row>
    <row r="241" spans="1:13" x14ac:dyDescent="0.2">
      <c r="A241" s="1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</row>
    <row r="242" spans="1:13" x14ac:dyDescent="0.2">
      <c r="A242" s="1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</row>
    <row r="243" spans="1:13" x14ac:dyDescent="0.2">
      <c r="A243" s="1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</row>
    <row r="244" spans="1:13" x14ac:dyDescent="0.2">
      <c r="A244" s="1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</row>
    <row r="245" spans="1:13" x14ac:dyDescent="0.2">
      <c r="A245" s="1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</row>
    <row r="246" spans="1:13" x14ac:dyDescent="0.2">
      <c r="A246" s="1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</row>
    <row r="247" spans="1:13" x14ac:dyDescent="0.2">
      <c r="A247" s="1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</row>
    <row r="248" spans="1:13" x14ac:dyDescent="0.2">
      <c r="A248" s="1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</row>
    <row r="249" spans="1:13" x14ac:dyDescent="0.2">
      <c r="A249" s="1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</row>
    <row r="250" spans="1:13" x14ac:dyDescent="0.2">
      <c r="A250" s="1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</row>
    <row r="251" spans="1:13" x14ac:dyDescent="0.2">
      <c r="A251" s="1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</row>
    <row r="252" spans="1:13" x14ac:dyDescent="0.2">
      <c r="A252" s="1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</row>
    <row r="253" spans="1:13" x14ac:dyDescent="0.2">
      <c r="A253" s="1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</row>
    <row r="254" spans="1:13" x14ac:dyDescent="0.2">
      <c r="A254" s="1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</row>
    <row r="255" spans="1:13" x14ac:dyDescent="0.2">
      <c r="A255" s="1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</row>
    <row r="256" spans="1:13" x14ac:dyDescent="0.2">
      <c r="A256" s="1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</row>
    <row r="257" spans="1:13" x14ac:dyDescent="0.2">
      <c r="A257" s="1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</row>
    <row r="258" spans="1:13" x14ac:dyDescent="0.2">
      <c r="A258" s="1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</row>
    <row r="259" spans="1:13" x14ac:dyDescent="0.2">
      <c r="A259" s="1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</row>
    <row r="260" spans="1:13" x14ac:dyDescent="0.2">
      <c r="A260" s="1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</row>
    <row r="261" spans="1:13" x14ac:dyDescent="0.2">
      <c r="A261" s="1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</row>
    <row r="262" spans="1:13" x14ac:dyDescent="0.2">
      <c r="A262" s="1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</row>
    <row r="263" spans="1:13" x14ac:dyDescent="0.2">
      <c r="A263" s="1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</row>
    <row r="264" spans="1:13" x14ac:dyDescent="0.2">
      <c r="A264" s="1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</row>
    <row r="265" spans="1:13" x14ac:dyDescent="0.2">
      <c r="A265" s="1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</row>
    <row r="266" spans="1:13" x14ac:dyDescent="0.2">
      <c r="A266" s="1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</row>
    <row r="267" spans="1:13" x14ac:dyDescent="0.2">
      <c r="A267" s="1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</row>
    <row r="268" spans="1:13" x14ac:dyDescent="0.2">
      <c r="A268" s="1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</row>
    <row r="269" spans="1:13" x14ac:dyDescent="0.2">
      <c r="A269" s="1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</row>
    <row r="270" spans="1:13" x14ac:dyDescent="0.2">
      <c r="A270" s="1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</row>
    <row r="271" spans="1:13" x14ac:dyDescent="0.2">
      <c r="A271" s="1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</row>
    <row r="272" spans="1:13" x14ac:dyDescent="0.2">
      <c r="A272" s="1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</row>
    <row r="273" spans="1:13" x14ac:dyDescent="0.2">
      <c r="A273" s="1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</row>
    <row r="274" spans="1:13" x14ac:dyDescent="0.2">
      <c r="A274" s="1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</row>
    <row r="275" spans="1:13" x14ac:dyDescent="0.2">
      <c r="A275" s="1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</row>
    <row r="276" spans="1:13" x14ac:dyDescent="0.2">
      <c r="A276" s="1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</row>
    <row r="277" spans="1:13" x14ac:dyDescent="0.2">
      <c r="A277" s="1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</row>
    <row r="278" spans="1:13" x14ac:dyDescent="0.2">
      <c r="A278" s="1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</row>
    <row r="279" spans="1:13" x14ac:dyDescent="0.2">
      <c r="A279" s="1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</row>
    <row r="280" spans="1:13" x14ac:dyDescent="0.2">
      <c r="A280" s="1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</row>
    <row r="281" spans="1:13" x14ac:dyDescent="0.2">
      <c r="A281" s="1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</row>
    <row r="282" spans="1:13" x14ac:dyDescent="0.2">
      <c r="A282" s="1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</row>
    <row r="283" spans="1:13" x14ac:dyDescent="0.2">
      <c r="A283" s="1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</row>
    <row r="284" spans="1:13" x14ac:dyDescent="0.2">
      <c r="A284" s="1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</row>
    <row r="285" spans="1:13" x14ac:dyDescent="0.2">
      <c r="A285" s="1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</row>
    <row r="286" spans="1:13" x14ac:dyDescent="0.2">
      <c r="A286" s="1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</row>
    <row r="287" spans="1:13" x14ac:dyDescent="0.2">
      <c r="A287" s="1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</row>
    <row r="288" spans="1:13" x14ac:dyDescent="0.2">
      <c r="A288" s="1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</row>
    <row r="289" spans="1:13" x14ac:dyDescent="0.2">
      <c r="A289" s="1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</row>
    <row r="290" spans="1:13" x14ac:dyDescent="0.2">
      <c r="A290" s="1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</row>
    <row r="291" spans="1:13" x14ac:dyDescent="0.2">
      <c r="A291" s="1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</row>
    <row r="292" spans="1:13" x14ac:dyDescent="0.2">
      <c r="A292" s="1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</row>
    <row r="293" spans="1:13" x14ac:dyDescent="0.2">
      <c r="A293" s="1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</row>
    <row r="294" spans="1:13" x14ac:dyDescent="0.2">
      <c r="A294" s="1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</row>
    <row r="295" spans="1:13" x14ac:dyDescent="0.2">
      <c r="A295" s="1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</row>
    <row r="296" spans="1:13" x14ac:dyDescent="0.2">
      <c r="A296" s="1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</row>
    <row r="297" spans="1:13" x14ac:dyDescent="0.2">
      <c r="A297" s="1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</row>
    <row r="298" spans="1:13" x14ac:dyDescent="0.2">
      <c r="A298" s="1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</row>
    <row r="299" spans="1:13" x14ac:dyDescent="0.2">
      <c r="A299" s="1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</row>
    <row r="300" spans="1:13" x14ac:dyDescent="0.2">
      <c r="A300" s="1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</row>
    <row r="301" spans="1:13" x14ac:dyDescent="0.2">
      <c r="A301" s="1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</row>
    <row r="302" spans="1:13" x14ac:dyDescent="0.2">
      <c r="A302" s="1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</row>
    <row r="303" spans="1:13" x14ac:dyDescent="0.2">
      <c r="A303" s="1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</row>
    <row r="304" spans="1:13" x14ac:dyDescent="0.2">
      <c r="A304" s="1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</row>
    <row r="305" spans="1:13" x14ac:dyDescent="0.2">
      <c r="A305" s="1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</row>
    <row r="306" spans="1:13" x14ac:dyDescent="0.2">
      <c r="A306" s="1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</row>
    <row r="307" spans="1:13" x14ac:dyDescent="0.2">
      <c r="A307" s="1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</row>
    <row r="308" spans="1:13" x14ac:dyDescent="0.2">
      <c r="A308" s="1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</row>
    <row r="309" spans="1:13" x14ac:dyDescent="0.2">
      <c r="A309" s="1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</row>
    <row r="310" spans="1:13" x14ac:dyDescent="0.2">
      <c r="A310" s="1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</row>
    <row r="311" spans="1:13" x14ac:dyDescent="0.2">
      <c r="A311" s="1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</row>
    <row r="312" spans="1:13" x14ac:dyDescent="0.2">
      <c r="A312" s="1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</row>
    <row r="313" spans="1:13" x14ac:dyDescent="0.2">
      <c r="A313" s="1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</row>
    <row r="314" spans="1:13" x14ac:dyDescent="0.2">
      <c r="A314" s="1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</row>
    <row r="315" spans="1:13" x14ac:dyDescent="0.2">
      <c r="A315" s="1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</row>
    <row r="316" spans="1:13" x14ac:dyDescent="0.2">
      <c r="A316" s="1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</row>
    <row r="317" spans="1:13" x14ac:dyDescent="0.2">
      <c r="A317" s="1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</row>
    <row r="318" spans="1:13" x14ac:dyDescent="0.2">
      <c r="A318" s="1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</row>
    <row r="319" spans="1:13" x14ac:dyDescent="0.2">
      <c r="A319" s="1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</row>
    <row r="320" spans="1:13" x14ac:dyDescent="0.2">
      <c r="A320" s="1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</row>
    <row r="321" spans="1:13" x14ac:dyDescent="0.2">
      <c r="A321" s="1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</row>
    <row r="322" spans="1:13" x14ac:dyDescent="0.2">
      <c r="A322" s="1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</row>
    <row r="323" spans="1:13" x14ac:dyDescent="0.2">
      <c r="A323" s="1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</row>
    <row r="324" spans="1:13" x14ac:dyDescent="0.2">
      <c r="A324" s="1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</row>
    <row r="325" spans="1:13" x14ac:dyDescent="0.2">
      <c r="A325" s="1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</row>
    <row r="326" spans="1:13" x14ac:dyDescent="0.2">
      <c r="A326" s="1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</row>
    <row r="327" spans="1:13" x14ac:dyDescent="0.2">
      <c r="A327" s="1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</row>
    <row r="328" spans="1:13" x14ac:dyDescent="0.2">
      <c r="A328" s="1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</row>
    <row r="329" spans="1:13" x14ac:dyDescent="0.2">
      <c r="A329" s="1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</row>
    <row r="330" spans="1:13" x14ac:dyDescent="0.2">
      <c r="A330" s="1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</row>
    <row r="331" spans="1:13" x14ac:dyDescent="0.2">
      <c r="A331" s="1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</row>
    <row r="332" spans="1:13" x14ac:dyDescent="0.2">
      <c r="A332" s="1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</row>
    <row r="333" spans="1:13" x14ac:dyDescent="0.2">
      <c r="A333" s="1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</row>
    <row r="334" spans="1:13" x14ac:dyDescent="0.2">
      <c r="A334" s="1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</row>
    <row r="335" spans="1:13" x14ac:dyDescent="0.2">
      <c r="A335" s="1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</row>
    <row r="336" spans="1:13" x14ac:dyDescent="0.2">
      <c r="A336" s="1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</row>
    <row r="337" spans="1:13" x14ac:dyDescent="0.2">
      <c r="A337" s="1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</row>
    <row r="338" spans="1:13" x14ac:dyDescent="0.2">
      <c r="A338" s="1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</row>
    <row r="339" spans="1:13" x14ac:dyDescent="0.2">
      <c r="A339" s="1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</row>
    <row r="340" spans="1:13" x14ac:dyDescent="0.2">
      <c r="A340" s="1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</row>
    <row r="341" spans="1:13" x14ac:dyDescent="0.2">
      <c r="A341" s="1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</row>
    <row r="342" spans="1:13" x14ac:dyDescent="0.2">
      <c r="A342" s="1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</row>
    <row r="343" spans="1:13" x14ac:dyDescent="0.2">
      <c r="A343" s="1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</row>
    <row r="344" spans="1:13" x14ac:dyDescent="0.2">
      <c r="A344" s="1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</row>
    <row r="345" spans="1:13" x14ac:dyDescent="0.2">
      <c r="A345" s="1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</row>
    <row r="346" spans="1:13" x14ac:dyDescent="0.2">
      <c r="A346" s="1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</row>
    <row r="347" spans="1:13" x14ac:dyDescent="0.2">
      <c r="A347" s="1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</row>
    <row r="348" spans="1:13" x14ac:dyDescent="0.2">
      <c r="A348" s="1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</row>
    <row r="349" spans="1:13" x14ac:dyDescent="0.2">
      <c r="A349" s="1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</row>
    <row r="350" spans="1:13" x14ac:dyDescent="0.2">
      <c r="A350" s="1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</row>
    <row r="351" spans="1:13" x14ac:dyDescent="0.2">
      <c r="A351" s="1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</row>
    <row r="352" spans="1:13" x14ac:dyDescent="0.2">
      <c r="A352" s="1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</row>
    <row r="353" spans="1:13" x14ac:dyDescent="0.2">
      <c r="A353" s="1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</row>
    <row r="354" spans="1:13" x14ac:dyDescent="0.2">
      <c r="A354" s="1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</row>
    <row r="355" spans="1:13" x14ac:dyDescent="0.2">
      <c r="A355" s="1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</row>
    <row r="356" spans="1:13" x14ac:dyDescent="0.2">
      <c r="A356" s="1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</row>
    <row r="357" spans="1:13" x14ac:dyDescent="0.2">
      <c r="A357" s="1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</row>
    <row r="358" spans="1:13" x14ac:dyDescent="0.2">
      <c r="A358" s="1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</row>
    <row r="359" spans="1:13" x14ac:dyDescent="0.2">
      <c r="A359" s="1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</row>
    <row r="360" spans="1:13" x14ac:dyDescent="0.2">
      <c r="A360" s="1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</row>
    <row r="361" spans="1:13" x14ac:dyDescent="0.2">
      <c r="A361" s="1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</row>
    <row r="362" spans="1:13" x14ac:dyDescent="0.2">
      <c r="A362" s="1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</row>
    <row r="363" spans="1:13" x14ac:dyDescent="0.2">
      <c r="A363" s="1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</row>
    <row r="364" spans="1:13" x14ac:dyDescent="0.2">
      <c r="A364" s="1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</row>
    <row r="365" spans="1:13" x14ac:dyDescent="0.2">
      <c r="A365" s="1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</row>
    <row r="366" spans="1:13" x14ac:dyDescent="0.2">
      <c r="A366" s="1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</row>
    <row r="367" spans="1:13" x14ac:dyDescent="0.2">
      <c r="A367" s="1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</row>
    <row r="368" spans="1:13" x14ac:dyDescent="0.2">
      <c r="A368" s="1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</row>
    <row r="369" spans="1:13" x14ac:dyDescent="0.2">
      <c r="A369" s="1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</row>
    <row r="370" spans="1:13" x14ac:dyDescent="0.2">
      <c r="A370" s="1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</row>
    <row r="371" spans="1:13" x14ac:dyDescent="0.2">
      <c r="A371" s="1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</row>
    <row r="372" spans="1:13" x14ac:dyDescent="0.2">
      <c r="A372" s="1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</row>
    <row r="373" spans="1:13" x14ac:dyDescent="0.2">
      <c r="A373" s="1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</row>
    <row r="374" spans="1:13" x14ac:dyDescent="0.2">
      <c r="A374" s="1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</row>
    <row r="375" spans="1:13" x14ac:dyDescent="0.2">
      <c r="A375" s="1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</row>
    <row r="376" spans="1:13" x14ac:dyDescent="0.2">
      <c r="A376" s="1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</row>
    <row r="377" spans="1:13" x14ac:dyDescent="0.2">
      <c r="A377" s="1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</row>
    <row r="378" spans="1:13" x14ac:dyDescent="0.2">
      <c r="A378" s="1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</row>
    <row r="379" spans="1:13" x14ac:dyDescent="0.2">
      <c r="A379" s="1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</row>
    <row r="380" spans="1:13" x14ac:dyDescent="0.2">
      <c r="A380" s="1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</row>
    <row r="381" spans="1:13" x14ac:dyDescent="0.2">
      <c r="A381" s="1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</row>
    <row r="382" spans="1:13" x14ac:dyDescent="0.2">
      <c r="A382" s="1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</row>
    <row r="383" spans="1:13" x14ac:dyDescent="0.2">
      <c r="A383" s="1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</row>
    <row r="384" spans="1:13" x14ac:dyDescent="0.2">
      <c r="A384" s="1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</row>
    <row r="385" spans="1:13" x14ac:dyDescent="0.2">
      <c r="A385" s="1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</row>
    <row r="386" spans="1:13" x14ac:dyDescent="0.2">
      <c r="A386" s="1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</row>
    <row r="387" spans="1:13" x14ac:dyDescent="0.2">
      <c r="A387" s="1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</row>
    <row r="388" spans="1:13" x14ac:dyDescent="0.2">
      <c r="A388" s="1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</row>
    <row r="389" spans="1:13" x14ac:dyDescent="0.2">
      <c r="A389" s="1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</row>
    <row r="390" spans="1:13" x14ac:dyDescent="0.2">
      <c r="A390" s="1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</row>
    <row r="391" spans="1:13" x14ac:dyDescent="0.2">
      <c r="A391" s="1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</row>
    <row r="392" spans="1:13" x14ac:dyDescent="0.2">
      <c r="A392" s="1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</row>
    <row r="393" spans="1:13" x14ac:dyDescent="0.2">
      <c r="A393" s="1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</row>
    <row r="394" spans="1:13" x14ac:dyDescent="0.2">
      <c r="A394" s="1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</row>
    <row r="395" spans="1:13" x14ac:dyDescent="0.2">
      <c r="A395" s="1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</row>
    <row r="396" spans="1:13" x14ac:dyDescent="0.2">
      <c r="A396" s="1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</row>
    <row r="397" spans="1:13" x14ac:dyDescent="0.2">
      <c r="A397" s="1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</row>
    <row r="398" spans="1:13" x14ac:dyDescent="0.2">
      <c r="A398" s="1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</row>
    <row r="399" spans="1:13" x14ac:dyDescent="0.2">
      <c r="A399" s="1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</row>
    <row r="400" spans="1:13" x14ac:dyDescent="0.2">
      <c r="A400" s="1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</row>
    <row r="401" spans="1:13" x14ac:dyDescent="0.2">
      <c r="A401" s="1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</row>
    <row r="402" spans="1:13" x14ac:dyDescent="0.2">
      <c r="A402" s="1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</row>
    <row r="403" spans="1:13" x14ac:dyDescent="0.2">
      <c r="A403" s="1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</row>
    <row r="404" spans="1:13" x14ac:dyDescent="0.2">
      <c r="A404" s="1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</row>
    <row r="405" spans="1:13" x14ac:dyDescent="0.2">
      <c r="A405" s="1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</row>
    <row r="406" spans="1:13" x14ac:dyDescent="0.2">
      <c r="A406" s="1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</row>
    <row r="407" spans="1:13" x14ac:dyDescent="0.2">
      <c r="A407" s="1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</row>
    <row r="408" spans="1:13" x14ac:dyDescent="0.2">
      <c r="A408" s="1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</row>
    <row r="409" spans="1:13" x14ac:dyDescent="0.2">
      <c r="A409" s="1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</row>
    <row r="410" spans="1:13" x14ac:dyDescent="0.2">
      <c r="A410" s="1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</row>
    <row r="411" spans="1:13" x14ac:dyDescent="0.2">
      <c r="A411" s="1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</row>
    <row r="412" spans="1:13" x14ac:dyDescent="0.2">
      <c r="A412" s="1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</row>
    <row r="413" spans="1:13" x14ac:dyDescent="0.2">
      <c r="A413" s="1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</row>
    <row r="414" spans="1:13" x14ac:dyDescent="0.2">
      <c r="A414" s="1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</row>
    <row r="415" spans="1:13" x14ac:dyDescent="0.2">
      <c r="A415" s="1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</row>
    <row r="416" spans="1:13" x14ac:dyDescent="0.2">
      <c r="A416" s="1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</row>
    <row r="417" spans="1:13" x14ac:dyDescent="0.2">
      <c r="A417" s="1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</row>
    <row r="418" spans="1:13" x14ac:dyDescent="0.2">
      <c r="A418" s="1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</row>
    <row r="419" spans="1:13" x14ac:dyDescent="0.2">
      <c r="A419" s="1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</row>
    <row r="420" spans="1:13" x14ac:dyDescent="0.2">
      <c r="A420" s="1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</row>
    <row r="421" spans="1:13" x14ac:dyDescent="0.2">
      <c r="A421" s="1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</row>
    <row r="422" spans="1:13" x14ac:dyDescent="0.2">
      <c r="A422" s="1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</row>
    <row r="423" spans="1:13" x14ac:dyDescent="0.2">
      <c r="A423" s="1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x14ac:dyDescent="0.2">
      <c r="A424" s="1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</row>
    <row r="425" spans="1:13" x14ac:dyDescent="0.2">
      <c r="A425" s="1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</row>
    <row r="426" spans="1:13" x14ac:dyDescent="0.2">
      <c r="A426" s="1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</row>
    <row r="427" spans="1:13" x14ac:dyDescent="0.2">
      <c r="A427" s="1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</row>
    <row r="428" spans="1:13" x14ac:dyDescent="0.2">
      <c r="A428" s="1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</row>
    <row r="429" spans="1:13" x14ac:dyDescent="0.2">
      <c r="A429" s="1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</row>
    <row r="430" spans="1:13" x14ac:dyDescent="0.2">
      <c r="A430" s="1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</row>
    <row r="431" spans="1:13" x14ac:dyDescent="0.2">
      <c r="A431" s="1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</row>
    <row r="432" spans="1:13" x14ac:dyDescent="0.2">
      <c r="A432" s="1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</row>
    <row r="433" spans="1:13" x14ac:dyDescent="0.2">
      <c r="A433" s="1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</row>
    <row r="434" spans="1:13" x14ac:dyDescent="0.2">
      <c r="A434" s="1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</row>
    <row r="435" spans="1:13" x14ac:dyDescent="0.2">
      <c r="A435" s="1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</row>
    <row r="436" spans="1:13" x14ac:dyDescent="0.2">
      <c r="A436" s="1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</row>
    <row r="437" spans="1:13" x14ac:dyDescent="0.2">
      <c r="A437" s="1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</row>
    <row r="438" spans="1:13" x14ac:dyDescent="0.2">
      <c r="A438" s="1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</row>
    <row r="439" spans="1:13" x14ac:dyDescent="0.2">
      <c r="A439" s="1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</row>
    <row r="440" spans="1:13" x14ac:dyDescent="0.2">
      <c r="A440" s="1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</row>
    <row r="441" spans="1:13" x14ac:dyDescent="0.2">
      <c r="A441" s="1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</row>
    <row r="442" spans="1:13" x14ac:dyDescent="0.2">
      <c r="A442" s="1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</row>
    <row r="443" spans="1:13" x14ac:dyDescent="0.2">
      <c r="A443" s="1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</row>
    <row r="444" spans="1:13" x14ac:dyDescent="0.2">
      <c r="A444" s="1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</row>
    <row r="445" spans="1:13" x14ac:dyDescent="0.2">
      <c r="A445" s="1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</row>
    <row r="446" spans="1:13" x14ac:dyDescent="0.2">
      <c r="A446" s="1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</row>
    <row r="447" spans="1:13" x14ac:dyDescent="0.2">
      <c r="A447" s="1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</row>
    <row r="448" spans="1:13" x14ac:dyDescent="0.2">
      <c r="A448" s="1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</row>
    <row r="449" spans="1:13" x14ac:dyDescent="0.2">
      <c r="A449" s="1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</row>
    <row r="450" spans="1:13" x14ac:dyDescent="0.2">
      <c r="A450" s="1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</row>
    <row r="451" spans="1:13" x14ac:dyDescent="0.2">
      <c r="A451" s="1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</row>
    <row r="452" spans="1:13" x14ac:dyDescent="0.2">
      <c r="A452" s="1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</row>
    <row r="453" spans="1:13" x14ac:dyDescent="0.2">
      <c r="A453" s="1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</row>
    <row r="454" spans="1:13" x14ac:dyDescent="0.2">
      <c r="A454" s="1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</row>
    <row r="455" spans="1:13" x14ac:dyDescent="0.2">
      <c r="A455" s="1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</row>
    <row r="456" spans="1:13" x14ac:dyDescent="0.2">
      <c r="A456" s="1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</row>
    <row r="457" spans="1:13" x14ac:dyDescent="0.2">
      <c r="A457" s="1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</row>
    <row r="458" spans="1:13" x14ac:dyDescent="0.2">
      <c r="A458" s="1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</row>
    <row r="459" spans="1:13" x14ac:dyDescent="0.2">
      <c r="A459" s="1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</row>
    <row r="460" spans="1:13" x14ac:dyDescent="0.2">
      <c r="A460" s="1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</row>
    <row r="461" spans="1:13" x14ac:dyDescent="0.2">
      <c r="A461" s="1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</row>
    <row r="462" spans="1:13" x14ac:dyDescent="0.2">
      <c r="A462" s="1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</row>
    <row r="463" spans="1:13" x14ac:dyDescent="0.2">
      <c r="A463" s="1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</row>
    <row r="464" spans="1:13" x14ac:dyDescent="0.2">
      <c r="A464" s="1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</row>
    <row r="465" spans="1:13" x14ac:dyDescent="0.2">
      <c r="A465" s="1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</row>
    <row r="466" spans="1:13" x14ac:dyDescent="0.2">
      <c r="A466" s="1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</row>
    <row r="467" spans="1:13" x14ac:dyDescent="0.2">
      <c r="A467" s="1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</row>
    <row r="468" spans="1:13" x14ac:dyDescent="0.2">
      <c r="A468" s="1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</row>
    <row r="469" spans="1:13" x14ac:dyDescent="0.2">
      <c r="A469" s="1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</row>
    <row r="470" spans="1:13" x14ac:dyDescent="0.2">
      <c r="A470" s="1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</row>
    <row r="471" spans="1:13" x14ac:dyDescent="0.2">
      <c r="A471" s="1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</row>
    <row r="472" spans="1:13" x14ac:dyDescent="0.2">
      <c r="A472" s="1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</row>
    <row r="473" spans="1:13" x14ac:dyDescent="0.2">
      <c r="A473" s="1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</row>
    <row r="474" spans="1:13" x14ac:dyDescent="0.2">
      <c r="A474" s="1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</row>
    <row r="475" spans="1:13" x14ac:dyDescent="0.2">
      <c r="A475" s="1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</row>
    <row r="476" spans="1:13" x14ac:dyDescent="0.2">
      <c r="A476" s="1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</row>
    <row r="477" spans="1:13" x14ac:dyDescent="0.2">
      <c r="A477" s="1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</row>
    <row r="478" spans="1:13" x14ac:dyDescent="0.2">
      <c r="A478" s="1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</row>
    <row r="479" spans="1:13" x14ac:dyDescent="0.2">
      <c r="A479" s="1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</row>
    <row r="480" spans="1:13" x14ac:dyDescent="0.2">
      <c r="A480" s="1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</row>
    <row r="481" spans="1:13" x14ac:dyDescent="0.2">
      <c r="A481" s="1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</row>
    <row r="482" spans="1:13" x14ac:dyDescent="0.2">
      <c r="A482" s="1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</row>
    <row r="483" spans="1:13" x14ac:dyDescent="0.2">
      <c r="A483" s="1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</row>
    <row r="484" spans="1:13" x14ac:dyDescent="0.2">
      <c r="A484" s="1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</row>
    <row r="485" spans="1:13" x14ac:dyDescent="0.2">
      <c r="A485" s="1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</row>
    <row r="486" spans="1:13" x14ac:dyDescent="0.2">
      <c r="A486" s="1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</row>
    <row r="487" spans="1:13" x14ac:dyDescent="0.2">
      <c r="A487" s="1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</row>
    <row r="488" spans="1:13" x14ac:dyDescent="0.2">
      <c r="A488" s="1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</row>
    <row r="489" spans="1:13" x14ac:dyDescent="0.2">
      <c r="A489" s="1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</row>
    <row r="490" spans="1:13" x14ac:dyDescent="0.2">
      <c r="A490" s="1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</row>
    <row r="491" spans="1:13" x14ac:dyDescent="0.2">
      <c r="A491" s="1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</row>
    <row r="492" spans="1:13" x14ac:dyDescent="0.2">
      <c r="A492" s="1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</row>
    <row r="493" spans="1:13" x14ac:dyDescent="0.2">
      <c r="A493" s="1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</row>
    <row r="494" spans="1:13" x14ac:dyDescent="0.2">
      <c r="A494" s="1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</row>
    <row r="495" spans="1:13" x14ac:dyDescent="0.2">
      <c r="A495" s="1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</row>
    <row r="496" spans="1:13" x14ac:dyDescent="0.2">
      <c r="A496" s="1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</row>
    <row r="497" spans="1:13" x14ac:dyDescent="0.2">
      <c r="A497" s="1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</row>
    <row r="498" spans="1:13" x14ac:dyDescent="0.2">
      <c r="A498" s="1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</row>
    <row r="499" spans="1:13" x14ac:dyDescent="0.2">
      <c r="A499" s="1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</row>
    <row r="500" spans="1:13" x14ac:dyDescent="0.2">
      <c r="A500" s="1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</row>
    <row r="501" spans="1:13" x14ac:dyDescent="0.2">
      <c r="A501" s="1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</row>
    <row r="502" spans="1:13" x14ac:dyDescent="0.2">
      <c r="A502" s="1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</row>
    <row r="503" spans="1:13" x14ac:dyDescent="0.2">
      <c r="A503" s="1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</row>
    <row r="504" spans="1:13" x14ac:dyDescent="0.2">
      <c r="A504" s="1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</row>
    <row r="505" spans="1:13" x14ac:dyDescent="0.2">
      <c r="A505" s="1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</row>
    <row r="506" spans="1:13" x14ac:dyDescent="0.2">
      <c r="A506" s="1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</row>
    <row r="507" spans="1:13" x14ac:dyDescent="0.2">
      <c r="A507" s="1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</row>
    <row r="508" spans="1:13" x14ac:dyDescent="0.2">
      <c r="A508" s="1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</row>
    <row r="509" spans="1:13" x14ac:dyDescent="0.2">
      <c r="A509" s="1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</row>
    <row r="510" spans="1:13" x14ac:dyDescent="0.2">
      <c r="A510" s="1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</row>
    <row r="511" spans="1:13" x14ac:dyDescent="0.2">
      <c r="A511" s="1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</row>
    <row r="512" spans="1:13" x14ac:dyDescent="0.2">
      <c r="A512" s="1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</row>
    <row r="513" spans="1:13" x14ac:dyDescent="0.2">
      <c r="A513" s="1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</row>
    <row r="514" spans="1:13" x14ac:dyDescent="0.2">
      <c r="A514" s="1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</row>
    <row r="515" spans="1:13" x14ac:dyDescent="0.2">
      <c r="A515" s="1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</row>
    <row r="516" spans="1:13" x14ac:dyDescent="0.2">
      <c r="A516" s="1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</row>
    <row r="517" spans="1:13" x14ac:dyDescent="0.2">
      <c r="A517" s="1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</row>
    <row r="518" spans="1:13" x14ac:dyDescent="0.2">
      <c r="A518" s="1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</row>
    <row r="519" spans="1:13" x14ac:dyDescent="0.2">
      <c r="A519" s="1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</row>
    <row r="520" spans="1:13" x14ac:dyDescent="0.2">
      <c r="A520" s="1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</row>
    <row r="521" spans="1:13" x14ac:dyDescent="0.2">
      <c r="A521" s="1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</row>
    <row r="522" spans="1:13" x14ac:dyDescent="0.2">
      <c r="A522" s="1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</row>
    <row r="523" spans="1:13" x14ac:dyDescent="0.2">
      <c r="A523" s="1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</row>
    <row r="524" spans="1:13" x14ac:dyDescent="0.2">
      <c r="A524" s="1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</row>
    <row r="525" spans="1:13" x14ac:dyDescent="0.2">
      <c r="A525" s="1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</row>
    <row r="526" spans="1:13" x14ac:dyDescent="0.2">
      <c r="A526" s="1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</row>
    <row r="527" spans="1:13" x14ac:dyDescent="0.2">
      <c r="A527" s="1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</row>
    <row r="528" spans="1:13" x14ac:dyDescent="0.2">
      <c r="A528" s="1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</row>
    <row r="529" spans="1:13" x14ac:dyDescent="0.2">
      <c r="A529" s="1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</row>
    <row r="530" spans="1:13" x14ac:dyDescent="0.2">
      <c r="A530" s="1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</row>
    <row r="531" spans="1:13" x14ac:dyDescent="0.2">
      <c r="A531" s="1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</row>
    <row r="532" spans="1:13" x14ac:dyDescent="0.2">
      <c r="A532" s="1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</row>
    <row r="533" spans="1:13" x14ac:dyDescent="0.2">
      <c r="A533" s="1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</row>
    <row r="534" spans="1:13" x14ac:dyDescent="0.2">
      <c r="A534" s="1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</row>
    <row r="535" spans="1:13" x14ac:dyDescent="0.2">
      <c r="A535" s="1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</row>
    <row r="536" spans="1:13" x14ac:dyDescent="0.2">
      <c r="A536" s="1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</row>
    <row r="537" spans="1:13" x14ac:dyDescent="0.2">
      <c r="A537" s="1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</row>
    <row r="538" spans="1:13" x14ac:dyDescent="0.2">
      <c r="A538" s="1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</row>
    <row r="539" spans="1:13" x14ac:dyDescent="0.2">
      <c r="A539" s="1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</row>
    <row r="540" spans="1:13" x14ac:dyDescent="0.2">
      <c r="A540" s="1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</row>
    <row r="541" spans="1:13" x14ac:dyDescent="0.2">
      <c r="A541" s="1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</row>
    <row r="542" spans="1:13" x14ac:dyDescent="0.2">
      <c r="A542" s="1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</row>
    <row r="543" spans="1:13" x14ac:dyDescent="0.2">
      <c r="A543" s="1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</row>
    <row r="544" spans="1:13" x14ac:dyDescent="0.2">
      <c r="A544" s="1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</row>
    <row r="545" spans="1:13" x14ac:dyDescent="0.2">
      <c r="A545" s="1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</row>
    <row r="546" spans="1:13" x14ac:dyDescent="0.2">
      <c r="A546" s="1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</row>
    <row r="547" spans="1:13" x14ac:dyDescent="0.2">
      <c r="A547" s="1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</row>
    <row r="548" spans="1:13" x14ac:dyDescent="0.2">
      <c r="A548" s="1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</row>
    <row r="549" spans="1:13" x14ac:dyDescent="0.2">
      <c r="A549" s="1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</row>
    <row r="550" spans="1:13" x14ac:dyDescent="0.2">
      <c r="A550" s="1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</row>
    <row r="551" spans="1:13" x14ac:dyDescent="0.2">
      <c r="A551" s="1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</row>
    <row r="552" spans="1:13" x14ac:dyDescent="0.2">
      <c r="A552" s="1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</row>
    <row r="553" spans="1:13" x14ac:dyDescent="0.2">
      <c r="A553" s="1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</row>
    <row r="554" spans="1:13" x14ac:dyDescent="0.2">
      <c r="A554" s="1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</row>
    <row r="555" spans="1:13" x14ac:dyDescent="0.2">
      <c r="A555" s="1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</row>
    <row r="556" spans="1:13" x14ac:dyDescent="0.2">
      <c r="A556" s="1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</row>
    <row r="557" spans="1:13" x14ac:dyDescent="0.2">
      <c r="A557" s="1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</row>
    <row r="558" spans="1:13" x14ac:dyDescent="0.2">
      <c r="A558" s="1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</row>
    <row r="559" spans="1:13" x14ac:dyDescent="0.2">
      <c r="A559" s="1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</row>
    <row r="560" spans="1:13" x14ac:dyDescent="0.2">
      <c r="A560" s="1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</row>
    <row r="561" spans="1:13" x14ac:dyDescent="0.2">
      <c r="A561" s="1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</row>
    <row r="562" spans="1:13" x14ac:dyDescent="0.2">
      <c r="A562" s="1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</row>
    <row r="563" spans="1:13" x14ac:dyDescent="0.2">
      <c r="A563" s="1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</row>
    <row r="564" spans="1:13" x14ac:dyDescent="0.2">
      <c r="A564" s="1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</row>
    <row r="565" spans="1:13" x14ac:dyDescent="0.2">
      <c r="A565" s="1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</row>
    <row r="566" spans="1:13" x14ac:dyDescent="0.2">
      <c r="A566" s="1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</row>
    <row r="567" spans="1:13" x14ac:dyDescent="0.2">
      <c r="A567" s="1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</row>
    <row r="568" spans="1:13" x14ac:dyDescent="0.2">
      <c r="A568" s="1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</row>
    <row r="569" spans="1:13" x14ac:dyDescent="0.2">
      <c r="A569" s="1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</row>
    <row r="570" spans="1:13" x14ac:dyDescent="0.2">
      <c r="A570" s="1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</row>
    <row r="571" spans="1:13" x14ac:dyDescent="0.2">
      <c r="A571" s="1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</row>
    <row r="572" spans="1:13" x14ac:dyDescent="0.2">
      <c r="A572" s="1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</row>
    <row r="573" spans="1:13" x14ac:dyDescent="0.2">
      <c r="A573" s="1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</row>
    <row r="574" spans="1:13" x14ac:dyDescent="0.2">
      <c r="A574" s="1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</row>
    <row r="575" spans="1:13" x14ac:dyDescent="0.2">
      <c r="A575" s="1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</row>
    <row r="576" spans="1:13" x14ac:dyDescent="0.2">
      <c r="A576" s="1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</row>
    <row r="577" spans="1:13" x14ac:dyDescent="0.2">
      <c r="A577" s="1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</row>
    <row r="578" spans="1:13" x14ac:dyDescent="0.2">
      <c r="A578" s="1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</row>
    <row r="579" spans="1:13" x14ac:dyDescent="0.2">
      <c r="A579" s="1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</row>
    <row r="580" spans="1:13" x14ac:dyDescent="0.2">
      <c r="A580" s="1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</row>
    <row r="581" spans="1:13" x14ac:dyDescent="0.2">
      <c r="A581" s="1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</row>
    <row r="582" spans="1:13" x14ac:dyDescent="0.2">
      <c r="A582" s="1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</row>
    <row r="583" spans="1:13" x14ac:dyDescent="0.2">
      <c r="A583" s="1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</row>
    <row r="584" spans="1:13" x14ac:dyDescent="0.2">
      <c r="A584" s="1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</row>
    <row r="585" spans="1:13" x14ac:dyDescent="0.2">
      <c r="A585" s="1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</row>
    <row r="586" spans="1:13" x14ac:dyDescent="0.2">
      <c r="A586" s="1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</row>
    <row r="587" spans="1:13" x14ac:dyDescent="0.2">
      <c r="A587" s="1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</row>
    <row r="588" spans="1:13" x14ac:dyDescent="0.2">
      <c r="A588" s="1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</row>
    <row r="589" spans="1:13" x14ac:dyDescent="0.2">
      <c r="A589" s="1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</row>
    <row r="590" spans="1:13" x14ac:dyDescent="0.2">
      <c r="A590" s="1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</row>
    <row r="591" spans="1:13" x14ac:dyDescent="0.2">
      <c r="A591" s="1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</row>
    <row r="592" spans="1:13" x14ac:dyDescent="0.2">
      <c r="A592" s="1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</row>
    <row r="593" spans="1:13" x14ac:dyDescent="0.2">
      <c r="A593" s="1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</row>
    <row r="594" spans="1:13" x14ac:dyDescent="0.2">
      <c r="A594" s="1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</row>
    <row r="595" spans="1:13" x14ac:dyDescent="0.2">
      <c r="A595" s="1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</row>
    <row r="596" spans="1:13" x14ac:dyDescent="0.2">
      <c r="A596" s="1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</row>
    <row r="597" spans="1:13" x14ac:dyDescent="0.2">
      <c r="A597" s="1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</row>
    <row r="598" spans="1:13" x14ac:dyDescent="0.2">
      <c r="A598" s="1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</row>
    <row r="599" spans="1:13" x14ac:dyDescent="0.2">
      <c r="A599" s="1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</row>
    <row r="600" spans="1:13" x14ac:dyDescent="0.2">
      <c r="A600" s="1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</row>
    <row r="601" spans="1:13" x14ac:dyDescent="0.2">
      <c r="A601" s="1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</row>
    <row r="602" spans="1:13" x14ac:dyDescent="0.2">
      <c r="A602" s="1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</row>
    <row r="603" spans="1:13" x14ac:dyDescent="0.2">
      <c r="A603" s="1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</row>
    <row r="604" spans="1:13" x14ac:dyDescent="0.2">
      <c r="A604" s="1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</row>
    <row r="605" spans="1:13" x14ac:dyDescent="0.2">
      <c r="A605" s="1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</row>
    <row r="606" spans="1:13" x14ac:dyDescent="0.2">
      <c r="A606" s="1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</row>
    <row r="607" spans="1:13" x14ac:dyDescent="0.2">
      <c r="A607" s="1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</row>
    <row r="608" spans="1:13" x14ac:dyDescent="0.2">
      <c r="A608" s="1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</row>
    <row r="609" spans="1:13" x14ac:dyDescent="0.2">
      <c r="A609" s="1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</row>
    <row r="610" spans="1:13" x14ac:dyDescent="0.2">
      <c r="A610" s="1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</row>
    <row r="611" spans="1:13" x14ac:dyDescent="0.2">
      <c r="A611" s="1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</row>
    <row r="612" spans="1:13" x14ac:dyDescent="0.2">
      <c r="A612" s="1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</row>
    <row r="613" spans="1:13" x14ac:dyDescent="0.2">
      <c r="A613" s="1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</row>
    <row r="614" spans="1:13" x14ac:dyDescent="0.2">
      <c r="A614" s="1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</row>
    <row r="615" spans="1:13" x14ac:dyDescent="0.2">
      <c r="A615" s="1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</row>
    <row r="616" spans="1:13" x14ac:dyDescent="0.2">
      <c r="A616" s="1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</row>
    <row r="617" spans="1:13" x14ac:dyDescent="0.2">
      <c r="A617" s="1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</row>
    <row r="618" spans="1:13" x14ac:dyDescent="0.2">
      <c r="A618" s="1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</row>
    <row r="619" spans="1:13" x14ac:dyDescent="0.2">
      <c r="A619" s="1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</row>
    <row r="620" spans="1:13" x14ac:dyDescent="0.2">
      <c r="A620" s="1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</row>
    <row r="621" spans="1:13" x14ac:dyDescent="0.2">
      <c r="A621" s="1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</row>
    <row r="622" spans="1:13" x14ac:dyDescent="0.2">
      <c r="A622" s="1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</row>
    <row r="623" spans="1:13" x14ac:dyDescent="0.2">
      <c r="A623" s="1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</row>
    <row r="624" spans="1:13" x14ac:dyDescent="0.2">
      <c r="A624" s="1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</row>
    <row r="625" spans="1:13" x14ac:dyDescent="0.2">
      <c r="A625" s="1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</row>
    <row r="626" spans="1:13" x14ac:dyDescent="0.2">
      <c r="A626" s="1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</row>
    <row r="627" spans="1:13" x14ac:dyDescent="0.2">
      <c r="A627" s="1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</row>
    <row r="628" spans="1:13" x14ac:dyDescent="0.2">
      <c r="A628" s="1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</row>
    <row r="629" spans="1:13" x14ac:dyDescent="0.2">
      <c r="A629" s="1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</row>
    <row r="630" spans="1:13" x14ac:dyDescent="0.2">
      <c r="A630" s="1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</row>
    <row r="631" spans="1:13" x14ac:dyDescent="0.2">
      <c r="A631" s="1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</row>
    <row r="632" spans="1:13" x14ac:dyDescent="0.2">
      <c r="A632" s="1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</row>
    <row r="633" spans="1:13" x14ac:dyDescent="0.2">
      <c r="A633" s="1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</row>
    <row r="634" spans="1:13" x14ac:dyDescent="0.2">
      <c r="A634" s="1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</row>
    <row r="635" spans="1:13" x14ac:dyDescent="0.2">
      <c r="A635" s="1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</row>
    <row r="636" spans="1:13" x14ac:dyDescent="0.2">
      <c r="A636" s="1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</row>
    <row r="637" spans="1:13" x14ac:dyDescent="0.2">
      <c r="A637" s="1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</row>
    <row r="638" spans="1:13" x14ac:dyDescent="0.2">
      <c r="A638" s="1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</row>
    <row r="639" spans="1:13" x14ac:dyDescent="0.2">
      <c r="A639" s="1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</row>
    <row r="640" spans="1:13" x14ac:dyDescent="0.2">
      <c r="A640" s="1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</row>
    <row r="641" spans="1:13" x14ac:dyDescent="0.2">
      <c r="A641" s="1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</row>
    <row r="642" spans="1:13" x14ac:dyDescent="0.2">
      <c r="A642" s="1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</row>
    <row r="643" spans="1:13" x14ac:dyDescent="0.2">
      <c r="A643" s="1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</row>
    <row r="644" spans="1:13" x14ac:dyDescent="0.2">
      <c r="A644" s="1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</row>
    <row r="645" spans="1:13" x14ac:dyDescent="0.2">
      <c r="A645" s="1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</row>
    <row r="646" spans="1:13" x14ac:dyDescent="0.2">
      <c r="A646" s="1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</row>
    <row r="647" spans="1:13" x14ac:dyDescent="0.2">
      <c r="A647" s="1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</row>
    <row r="648" spans="1:13" x14ac:dyDescent="0.2">
      <c r="A648" s="1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</row>
    <row r="649" spans="1:13" x14ac:dyDescent="0.2">
      <c r="A649" s="1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</row>
    <row r="650" spans="1:13" x14ac:dyDescent="0.2">
      <c r="A650" s="1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</row>
    <row r="651" spans="1:13" x14ac:dyDescent="0.2">
      <c r="A651" s="1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</row>
    <row r="652" spans="1:13" x14ac:dyDescent="0.2">
      <c r="A652" s="1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</row>
    <row r="653" spans="1:13" x14ac:dyDescent="0.2">
      <c r="A653" s="1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</row>
    <row r="654" spans="1:13" x14ac:dyDescent="0.2">
      <c r="A654" s="1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</row>
    <row r="655" spans="1:13" x14ac:dyDescent="0.2">
      <c r="A655" s="1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</row>
    <row r="656" spans="1:13" x14ac:dyDescent="0.2">
      <c r="A656" s="1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</row>
    <row r="657" spans="1:13" x14ac:dyDescent="0.2">
      <c r="A657" s="1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</row>
    <row r="658" spans="1:13" x14ac:dyDescent="0.2">
      <c r="A658" s="1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</row>
    <row r="659" spans="1:13" x14ac:dyDescent="0.2">
      <c r="A659" s="1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</row>
    <row r="660" spans="1:13" x14ac:dyDescent="0.2">
      <c r="A660" s="1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</row>
    <row r="661" spans="1:13" x14ac:dyDescent="0.2">
      <c r="A661" s="1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</row>
    <row r="662" spans="1:13" x14ac:dyDescent="0.2">
      <c r="A662" s="1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</row>
    <row r="663" spans="1:13" x14ac:dyDescent="0.2">
      <c r="A663" s="1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</row>
    <row r="664" spans="1:13" x14ac:dyDescent="0.2">
      <c r="A664" s="1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</row>
    <row r="665" spans="1:13" x14ac:dyDescent="0.2">
      <c r="A665" s="1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</row>
    <row r="666" spans="1:13" x14ac:dyDescent="0.2">
      <c r="A666" s="1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</row>
    <row r="667" spans="1:13" x14ac:dyDescent="0.2">
      <c r="A667" s="1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</row>
    <row r="668" spans="1:13" x14ac:dyDescent="0.2">
      <c r="A668" s="1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</row>
    <row r="669" spans="1:13" x14ac:dyDescent="0.2">
      <c r="A669" s="1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</row>
    <row r="670" spans="1:13" x14ac:dyDescent="0.2">
      <c r="A670" s="1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</row>
    <row r="671" spans="1:13" x14ac:dyDescent="0.2">
      <c r="A671" s="1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</row>
    <row r="672" spans="1:13" x14ac:dyDescent="0.2">
      <c r="A672" s="1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</row>
    <row r="673" spans="1:13" x14ac:dyDescent="0.2">
      <c r="A673" s="1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</row>
    <row r="674" spans="1:13" x14ac:dyDescent="0.2">
      <c r="A674" s="1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</row>
    <row r="675" spans="1:13" x14ac:dyDescent="0.2">
      <c r="A675" s="1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</row>
    <row r="676" spans="1:13" x14ac:dyDescent="0.2">
      <c r="A676" s="1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</row>
    <row r="677" spans="1:13" x14ac:dyDescent="0.2">
      <c r="A677" s="1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</row>
    <row r="678" spans="1:13" x14ac:dyDescent="0.2">
      <c r="A678" s="1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</row>
    <row r="679" spans="1:13" x14ac:dyDescent="0.2">
      <c r="A679" s="1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</row>
    <row r="680" spans="1:13" x14ac:dyDescent="0.2">
      <c r="A680" s="1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</row>
    <row r="681" spans="1:13" x14ac:dyDescent="0.2">
      <c r="A681" s="1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</row>
    <row r="682" spans="1:13" x14ac:dyDescent="0.2">
      <c r="A682" s="1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</row>
    <row r="683" spans="1:13" x14ac:dyDescent="0.2">
      <c r="A683" s="1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</row>
    <row r="684" spans="1:13" x14ac:dyDescent="0.2">
      <c r="A684" s="1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</row>
    <row r="685" spans="1:13" x14ac:dyDescent="0.2">
      <c r="A685" s="1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</row>
    <row r="686" spans="1:13" x14ac:dyDescent="0.2">
      <c r="A686" s="1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</row>
    <row r="687" spans="1:13" x14ac:dyDescent="0.2">
      <c r="A687" s="1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</row>
    <row r="688" spans="1:13" x14ac:dyDescent="0.2">
      <c r="A688" s="1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</row>
    <row r="689" spans="1:13" x14ac:dyDescent="0.2">
      <c r="A689" s="1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</row>
    <row r="690" spans="1:13" x14ac:dyDescent="0.2">
      <c r="A690" s="1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</row>
    <row r="691" spans="1:13" x14ac:dyDescent="0.2">
      <c r="A691" s="1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</row>
    <row r="692" spans="1:13" x14ac:dyDescent="0.2">
      <c r="A692" s="1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</row>
    <row r="693" spans="1:13" x14ac:dyDescent="0.2">
      <c r="A693" s="1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</row>
    <row r="694" spans="1:13" x14ac:dyDescent="0.2">
      <c r="A694" s="1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</row>
    <row r="695" spans="1:13" x14ac:dyDescent="0.2">
      <c r="A695" s="1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</row>
    <row r="696" spans="1:13" x14ac:dyDescent="0.2">
      <c r="A696" s="1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</row>
    <row r="697" spans="1:13" x14ac:dyDescent="0.2">
      <c r="A697" s="1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</row>
    <row r="698" spans="1:13" x14ac:dyDescent="0.2">
      <c r="A698" s="1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</row>
    <row r="699" spans="1:13" x14ac:dyDescent="0.2">
      <c r="A699" s="1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</row>
    <row r="700" spans="1:13" x14ac:dyDescent="0.2">
      <c r="A700" s="1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</row>
    <row r="701" spans="1:13" x14ac:dyDescent="0.2">
      <c r="A701" s="1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</row>
    <row r="702" spans="1:13" x14ac:dyDescent="0.2">
      <c r="A702" s="1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</row>
    <row r="703" spans="1:13" x14ac:dyDescent="0.2">
      <c r="A703" s="1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</row>
    <row r="704" spans="1:13" x14ac:dyDescent="0.2">
      <c r="A704" s="1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</row>
    <row r="705" spans="1:13" x14ac:dyDescent="0.2">
      <c r="A705" s="1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</row>
    <row r="706" spans="1:13" x14ac:dyDescent="0.2">
      <c r="A706" s="1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</row>
    <row r="707" spans="1:13" x14ac:dyDescent="0.2">
      <c r="A707" s="1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</row>
    <row r="708" spans="1:13" x14ac:dyDescent="0.2">
      <c r="A708" s="1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</row>
    <row r="709" spans="1:13" x14ac:dyDescent="0.2">
      <c r="A709" s="1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</row>
    <row r="710" spans="1:13" x14ac:dyDescent="0.2">
      <c r="A710" s="1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</row>
    <row r="711" spans="1:13" x14ac:dyDescent="0.2">
      <c r="A711" s="1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</row>
    <row r="712" spans="1:13" x14ac:dyDescent="0.2">
      <c r="A712" s="1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</row>
    <row r="713" spans="1:13" x14ac:dyDescent="0.2">
      <c r="A713" s="1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</row>
    <row r="714" spans="1:13" x14ac:dyDescent="0.2">
      <c r="A714" s="1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</row>
    <row r="715" spans="1:13" x14ac:dyDescent="0.2">
      <c r="A715" s="1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</row>
    <row r="716" spans="1:13" x14ac:dyDescent="0.2">
      <c r="A716" s="1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</row>
    <row r="717" spans="1:13" x14ac:dyDescent="0.2">
      <c r="A717" s="1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</row>
    <row r="718" spans="1:13" x14ac:dyDescent="0.2">
      <c r="A718" s="1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</row>
    <row r="719" spans="1:13" x14ac:dyDescent="0.2">
      <c r="A719" s="1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</row>
    <row r="720" spans="1:13" x14ac:dyDescent="0.2">
      <c r="A720" s="1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</row>
    <row r="721" spans="1:13" x14ac:dyDescent="0.2">
      <c r="A721" s="1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</row>
    <row r="722" spans="1:13" x14ac:dyDescent="0.2">
      <c r="A722" s="1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</row>
    <row r="723" spans="1:13" x14ac:dyDescent="0.2">
      <c r="A723" s="1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</row>
    <row r="724" spans="1:13" x14ac:dyDescent="0.2">
      <c r="A724" s="1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</row>
    <row r="725" spans="1:13" x14ac:dyDescent="0.2">
      <c r="A725" s="1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</row>
    <row r="726" spans="1:13" x14ac:dyDescent="0.2">
      <c r="A726" s="1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</row>
    <row r="727" spans="1:13" x14ac:dyDescent="0.2">
      <c r="A727" s="1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</row>
    <row r="728" spans="1:13" x14ac:dyDescent="0.2">
      <c r="A728" s="1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</row>
    <row r="729" spans="1:13" x14ac:dyDescent="0.2">
      <c r="A729" s="1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</row>
    <row r="730" spans="1:13" x14ac:dyDescent="0.2">
      <c r="A730" s="1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</row>
    <row r="731" spans="1:13" x14ac:dyDescent="0.2">
      <c r="A731" s="1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</row>
    <row r="732" spans="1:13" x14ac:dyDescent="0.2">
      <c r="A732" s="1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</row>
    <row r="733" spans="1:13" x14ac:dyDescent="0.2">
      <c r="A733" s="1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</row>
    <row r="734" spans="1:13" x14ac:dyDescent="0.2">
      <c r="A734" s="1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</row>
    <row r="735" spans="1:13" x14ac:dyDescent="0.2">
      <c r="A735" s="1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</row>
    <row r="736" spans="1:13" x14ac:dyDescent="0.2">
      <c r="A736" s="1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</row>
    <row r="737" spans="1:13" x14ac:dyDescent="0.2">
      <c r="A737" s="1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</row>
    <row r="738" spans="1:13" x14ac:dyDescent="0.2">
      <c r="A738" s="1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</row>
    <row r="739" spans="1:13" x14ac:dyDescent="0.2">
      <c r="A739" s="1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</row>
    <row r="740" spans="1:13" x14ac:dyDescent="0.2">
      <c r="A740" s="1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</row>
    <row r="741" spans="1:13" x14ac:dyDescent="0.2">
      <c r="A741" s="1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</row>
    <row r="742" spans="1:13" x14ac:dyDescent="0.2">
      <c r="A742" s="1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</row>
    <row r="743" spans="1:13" x14ac:dyDescent="0.2">
      <c r="A743" s="1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</row>
    <row r="744" spans="1:13" x14ac:dyDescent="0.2">
      <c r="A744" s="1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</row>
    <row r="745" spans="1:13" x14ac:dyDescent="0.2">
      <c r="A745" s="1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</row>
    <row r="746" spans="1:13" x14ac:dyDescent="0.2">
      <c r="A746" s="1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</row>
    <row r="747" spans="1:13" x14ac:dyDescent="0.2">
      <c r="A747" s="1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</row>
    <row r="748" spans="1:13" x14ac:dyDescent="0.2">
      <c r="A748" s="1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</row>
    <row r="749" spans="1:13" x14ac:dyDescent="0.2">
      <c r="A749" s="1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</row>
    <row r="750" spans="1:13" x14ac:dyDescent="0.2">
      <c r="A750" s="1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</row>
    <row r="751" spans="1:13" x14ac:dyDescent="0.2">
      <c r="A751" s="1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</row>
    <row r="752" spans="1:13" x14ac:dyDescent="0.2">
      <c r="A752" s="1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</row>
    <row r="753" spans="1:13" x14ac:dyDescent="0.2">
      <c r="A753" s="1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</row>
    <row r="754" spans="1:13" x14ac:dyDescent="0.2">
      <c r="A754" s="1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</row>
    <row r="755" spans="1:13" x14ac:dyDescent="0.2">
      <c r="A755" s="1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</row>
    <row r="756" spans="1:13" x14ac:dyDescent="0.2">
      <c r="A756" s="1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</row>
    <row r="757" spans="1:13" x14ac:dyDescent="0.2">
      <c r="A757" s="1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</row>
    <row r="758" spans="1:13" x14ac:dyDescent="0.2">
      <c r="A758" s="1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</row>
    <row r="759" spans="1:13" x14ac:dyDescent="0.2">
      <c r="A759" s="1"/>
    </row>
    <row r="760" spans="1:13" x14ac:dyDescent="0.2">
      <c r="A760" s="1"/>
      <c r="C760"/>
      <c r="D760"/>
      <c r="E760"/>
      <c r="F760"/>
      <c r="G760"/>
      <c r="H760"/>
      <c r="I760"/>
      <c r="J760"/>
      <c r="K760"/>
      <c r="L760"/>
      <c r="M760"/>
    </row>
    <row r="761" spans="1:13" x14ac:dyDescent="0.2">
      <c r="A761" s="1"/>
      <c r="C761"/>
      <c r="D761"/>
      <c r="E761"/>
      <c r="F761"/>
      <c r="G761"/>
      <c r="H761"/>
      <c r="I761"/>
      <c r="J761"/>
      <c r="K761"/>
      <c r="L761"/>
      <c r="M761"/>
    </row>
    <row r="762" spans="1:13" x14ac:dyDescent="0.2">
      <c r="A762" s="1"/>
      <c r="C762"/>
      <c r="D762"/>
      <c r="E762"/>
      <c r="F762"/>
      <c r="G762"/>
      <c r="H762"/>
      <c r="I762"/>
      <c r="J762"/>
      <c r="K762"/>
      <c r="L762"/>
      <c r="M762"/>
    </row>
    <row r="763" spans="1:13" x14ac:dyDescent="0.2">
      <c r="A763" s="1"/>
      <c r="C763"/>
      <c r="D763"/>
      <c r="E763"/>
      <c r="F763"/>
      <c r="G763"/>
      <c r="H763"/>
      <c r="I763"/>
      <c r="J763"/>
      <c r="K763"/>
      <c r="L763"/>
      <c r="M763"/>
    </row>
    <row r="764" spans="1:13" x14ac:dyDescent="0.2">
      <c r="A764" s="1"/>
      <c r="C764"/>
      <c r="D764"/>
      <c r="E764"/>
      <c r="F764"/>
      <c r="G764"/>
      <c r="H764"/>
      <c r="I764"/>
      <c r="J764"/>
      <c r="K764"/>
      <c r="L764"/>
      <c r="M764"/>
    </row>
    <row r="765" spans="1:13" x14ac:dyDescent="0.2">
      <c r="A765" s="1"/>
      <c r="C765"/>
      <c r="D765"/>
      <c r="E765"/>
      <c r="F765"/>
      <c r="G765"/>
      <c r="H765"/>
      <c r="I765"/>
      <c r="J765"/>
      <c r="K765"/>
      <c r="L765"/>
      <c r="M765"/>
    </row>
    <row r="766" spans="1:13" x14ac:dyDescent="0.2">
      <c r="A766" s="1"/>
      <c r="C766"/>
      <c r="D766"/>
      <c r="E766"/>
      <c r="F766"/>
      <c r="G766"/>
      <c r="H766"/>
      <c r="I766"/>
      <c r="J766"/>
      <c r="K766"/>
      <c r="L766"/>
      <c r="M766"/>
    </row>
    <row r="767" spans="1:13" x14ac:dyDescent="0.2">
      <c r="A767" s="1"/>
      <c r="C767"/>
      <c r="D767"/>
      <c r="E767"/>
      <c r="F767"/>
      <c r="G767"/>
      <c r="H767"/>
      <c r="I767"/>
      <c r="J767"/>
      <c r="K767"/>
      <c r="L767"/>
      <c r="M767"/>
    </row>
    <row r="768" spans="1:13" x14ac:dyDescent="0.2">
      <c r="A768" s="1"/>
      <c r="C768"/>
      <c r="D768"/>
      <c r="E768"/>
      <c r="F768"/>
      <c r="G768"/>
      <c r="H768"/>
      <c r="I768"/>
      <c r="J768"/>
      <c r="K768"/>
      <c r="L768"/>
      <c r="M768"/>
    </row>
    <row r="769" spans="1:13" x14ac:dyDescent="0.2">
      <c r="A769" s="1"/>
      <c r="C769"/>
      <c r="D769"/>
      <c r="E769"/>
      <c r="F769"/>
      <c r="G769"/>
      <c r="H769"/>
      <c r="I769"/>
      <c r="J769"/>
      <c r="K769"/>
      <c r="L769"/>
      <c r="M769"/>
    </row>
    <row r="770" spans="1:13" x14ac:dyDescent="0.2">
      <c r="A770" s="1"/>
      <c r="C770"/>
      <c r="D770"/>
      <c r="E770"/>
      <c r="F770"/>
      <c r="G770"/>
      <c r="H770"/>
      <c r="I770"/>
      <c r="J770"/>
      <c r="K770"/>
      <c r="L770"/>
      <c r="M770"/>
    </row>
    <row r="771" spans="1:13" x14ac:dyDescent="0.2">
      <c r="A771" s="1"/>
      <c r="C771"/>
      <c r="D771"/>
      <c r="E771"/>
      <c r="F771"/>
      <c r="G771"/>
      <c r="H771"/>
      <c r="I771"/>
      <c r="J771"/>
      <c r="K771"/>
      <c r="L771"/>
      <c r="M771"/>
    </row>
    <row r="772" spans="1:13" x14ac:dyDescent="0.2">
      <c r="A772" s="1"/>
      <c r="C772"/>
      <c r="D772"/>
      <c r="E772"/>
      <c r="F772"/>
      <c r="G772"/>
      <c r="H772"/>
      <c r="I772"/>
      <c r="J772"/>
      <c r="K772"/>
      <c r="L772"/>
      <c r="M772"/>
    </row>
    <row r="773" spans="1:13" x14ac:dyDescent="0.2">
      <c r="A773" s="1"/>
      <c r="C773"/>
      <c r="D773"/>
      <c r="E773"/>
      <c r="F773"/>
      <c r="G773"/>
      <c r="H773"/>
      <c r="I773"/>
      <c r="J773"/>
      <c r="K773"/>
      <c r="L773"/>
      <c r="M773"/>
    </row>
    <row r="774" spans="1:13" x14ac:dyDescent="0.2">
      <c r="A774" s="1"/>
      <c r="C774"/>
      <c r="D774"/>
      <c r="E774"/>
      <c r="F774"/>
      <c r="G774"/>
      <c r="H774"/>
      <c r="I774"/>
      <c r="J774"/>
      <c r="K774"/>
      <c r="L774"/>
      <c r="M774"/>
    </row>
    <row r="775" spans="1:13" x14ac:dyDescent="0.2">
      <c r="A775" s="1"/>
      <c r="C775"/>
      <c r="D775"/>
      <c r="E775"/>
      <c r="F775"/>
      <c r="G775"/>
      <c r="H775"/>
      <c r="I775"/>
      <c r="J775"/>
      <c r="K775"/>
      <c r="L775"/>
      <c r="M775"/>
    </row>
    <row r="776" spans="1:13" x14ac:dyDescent="0.2">
      <c r="A776" s="1"/>
      <c r="C776"/>
      <c r="D776"/>
      <c r="E776"/>
      <c r="F776"/>
      <c r="G776"/>
      <c r="H776"/>
      <c r="I776"/>
      <c r="J776"/>
      <c r="K776"/>
      <c r="L776"/>
      <c r="M776"/>
    </row>
    <row r="777" spans="1:13" x14ac:dyDescent="0.2">
      <c r="A777" s="1"/>
      <c r="C777"/>
      <c r="D777"/>
      <c r="E777"/>
      <c r="F777"/>
      <c r="G777"/>
      <c r="H777"/>
      <c r="I777"/>
      <c r="J777"/>
      <c r="K777"/>
      <c r="L777"/>
      <c r="M777"/>
    </row>
    <row r="778" spans="1:13" x14ac:dyDescent="0.2">
      <c r="A778" s="1"/>
      <c r="C778"/>
      <c r="D778"/>
      <c r="E778"/>
      <c r="F778"/>
      <c r="G778"/>
      <c r="H778"/>
      <c r="I778"/>
      <c r="J778"/>
      <c r="K778"/>
      <c r="L778"/>
      <c r="M778"/>
    </row>
    <row r="779" spans="1:13" x14ac:dyDescent="0.2">
      <c r="A779" s="1"/>
      <c r="C779"/>
      <c r="D779"/>
      <c r="E779"/>
      <c r="F779"/>
      <c r="G779"/>
      <c r="H779"/>
      <c r="I779"/>
      <c r="J779"/>
      <c r="K779"/>
      <c r="L779"/>
      <c r="M779"/>
    </row>
    <row r="780" spans="1:13" x14ac:dyDescent="0.2">
      <c r="A780" s="1"/>
      <c r="C780"/>
      <c r="D780"/>
      <c r="E780"/>
      <c r="F780"/>
      <c r="G780"/>
      <c r="H780"/>
      <c r="I780"/>
      <c r="J780"/>
      <c r="K780"/>
      <c r="L780"/>
      <c r="M780"/>
    </row>
    <row r="781" spans="1:13" x14ac:dyDescent="0.2">
      <c r="A781" s="1"/>
      <c r="C781"/>
      <c r="D781"/>
      <c r="E781"/>
      <c r="F781"/>
      <c r="G781"/>
      <c r="H781"/>
      <c r="I781"/>
      <c r="J781"/>
      <c r="K781"/>
      <c r="L781"/>
      <c r="M781"/>
    </row>
    <row r="782" spans="1:13" x14ac:dyDescent="0.2">
      <c r="A782" s="1"/>
      <c r="C782"/>
      <c r="D782"/>
      <c r="E782"/>
      <c r="F782"/>
      <c r="G782"/>
      <c r="H782"/>
      <c r="I782"/>
      <c r="J782"/>
      <c r="K782"/>
      <c r="L782"/>
      <c r="M782"/>
    </row>
    <row r="783" spans="1:13" x14ac:dyDescent="0.2">
      <c r="A783" s="1"/>
      <c r="C783"/>
      <c r="D783"/>
      <c r="E783"/>
      <c r="F783"/>
      <c r="G783"/>
      <c r="H783"/>
      <c r="I783"/>
      <c r="J783"/>
      <c r="K783"/>
      <c r="L783"/>
      <c r="M783"/>
    </row>
    <row r="784" spans="1:13" x14ac:dyDescent="0.2">
      <c r="A784" s="1"/>
      <c r="C784"/>
      <c r="D784"/>
      <c r="E784"/>
      <c r="F784"/>
      <c r="G784"/>
      <c r="H784"/>
      <c r="I784"/>
      <c r="J784"/>
      <c r="K784"/>
      <c r="L784"/>
      <c r="M784"/>
    </row>
    <row r="785" spans="1:13" x14ac:dyDescent="0.2">
      <c r="A785" s="1"/>
      <c r="C785"/>
      <c r="D785"/>
      <c r="E785"/>
      <c r="F785"/>
      <c r="G785"/>
      <c r="H785"/>
      <c r="I785"/>
      <c r="J785"/>
      <c r="K785"/>
      <c r="L785"/>
      <c r="M785"/>
    </row>
    <row r="786" spans="1:13" x14ac:dyDescent="0.2">
      <c r="A786" s="1"/>
      <c r="C786"/>
      <c r="D786"/>
      <c r="E786"/>
      <c r="F786"/>
      <c r="G786"/>
      <c r="H786"/>
      <c r="I786"/>
      <c r="J786"/>
      <c r="K786"/>
      <c r="L786"/>
      <c r="M786"/>
    </row>
    <row r="787" spans="1:13" x14ac:dyDescent="0.2">
      <c r="A787" s="1"/>
      <c r="C787"/>
      <c r="D787"/>
      <c r="E787"/>
      <c r="F787"/>
      <c r="G787"/>
      <c r="H787"/>
      <c r="I787"/>
      <c r="J787"/>
      <c r="K787"/>
      <c r="L787"/>
      <c r="M787"/>
    </row>
    <row r="788" spans="1:13" x14ac:dyDescent="0.2">
      <c r="A788" s="1"/>
      <c r="C788"/>
      <c r="D788"/>
      <c r="E788"/>
      <c r="F788"/>
      <c r="G788"/>
      <c r="H788"/>
      <c r="I788"/>
      <c r="J788"/>
      <c r="K788"/>
      <c r="L788"/>
      <c r="M788"/>
    </row>
    <row r="789" spans="1:13" x14ac:dyDescent="0.2">
      <c r="A789" s="1"/>
      <c r="C789"/>
      <c r="D789"/>
      <c r="E789"/>
      <c r="F789"/>
      <c r="G789"/>
      <c r="H789"/>
      <c r="I789"/>
      <c r="J789"/>
      <c r="K789"/>
      <c r="L789"/>
      <c r="M789"/>
    </row>
    <row r="790" spans="1:13" x14ac:dyDescent="0.2">
      <c r="A790" s="1"/>
      <c r="C790"/>
      <c r="D790"/>
      <c r="E790"/>
      <c r="F790"/>
      <c r="G790"/>
      <c r="H790"/>
      <c r="I790"/>
      <c r="J790"/>
      <c r="K790"/>
      <c r="L790"/>
      <c r="M790"/>
    </row>
    <row r="791" spans="1:13" x14ac:dyDescent="0.2">
      <c r="A791" s="1"/>
      <c r="C791"/>
      <c r="D791"/>
      <c r="E791"/>
      <c r="F791"/>
      <c r="G791"/>
      <c r="H791"/>
      <c r="I791"/>
      <c r="J791"/>
      <c r="K791"/>
      <c r="L791"/>
      <c r="M791"/>
    </row>
    <row r="792" spans="1:13" x14ac:dyDescent="0.2">
      <c r="A792" s="1"/>
      <c r="C792"/>
      <c r="D792"/>
      <c r="E792"/>
      <c r="F792"/>
      <c r="G792"/>
      <c r="H792"/>
      <c r="I792"/>
      <c r="J792"/>
      <c r="K792"/>
      <c r="L792"/>
      <c r="M792"/>
    </row>
    <row r="793" spans="1:13" x14ac:dyDescent="0.2">
      <c r="A793" s="1"/>
      <c r="C793"/>
      <c r="D793"/>
      <c r="E793"/>
      <c r="F793"/>
      <c r="G793"/>
      <c r="H793"/>
      <c r="I793"/>
      <c r="J793"/>
      <c r="K793"/>
      <c r="L793"/>
      <c r="M793"/>
    </row>
    <row r="794" spans="1:13" x14ac:dyDescent="0.2">
      <c r="A794" s="1"/>
      <c r="C794"/>
      <c r="D794"/>
      <c r="E794"/>
      <c r="F794"/>
      <c r="G794"/>
      <c r="H794"/>
      <c r="I794"/>
      <c r="J794"/>
      <c r="K794"/>
      <c r="L794"/>
      <c r="M794"/>
    </row>
    <row r="795" spans="1:13" x14ac:dyDescent="0.2">
      <c r="A795" s="1"/>
      <c r="C795"/>
      <c r="D795"/>
      <c r="E795"/>
      <c r="F795"/>
      <c r="G795"/>
      <c r="H795"/>
      <c r="I795"/>
      <c r="J795"/>
      <c r="K795"/>
      <c r="L795"/>
      <c r="M795"/>
    </row>
    <row r="796" spans="1:13" x14ac:dyDescent="0.2">
      <c r="A796" s="1"/>
      <c r="C796"/>
      <c r="D796"/>
      <c r="E796"/>
      <c r="F796"/>
      <c r="G796"/>
      <c r="H796"/>
      <c r="I796"/>
      <c r="J796"/>
      <c r="K796"/>
      <c r="L796"/>
      <c r="M796"/>
    </row>
    <row r="797" spans="1:13" x14ac:dyDescent="0.2">
      <c r="A797" s="1"/>
      <c r="C797"/>
      <c r="D797"/>
      <c r="E797"/>
      <c r="F797"/>
      <c r="G797"/>
      <c r="H797"/>
      <c r="I797"/>
      <c r="J797"/>
      <c r="K797"/>
      <c r="L797"/>
      <c r="M797"/>
    </row>
    <row r="798" spans="1:13" x14ac:dyDescent="0.2">
      <c r="A798" s="1"/>
      <c r="C798"/>
      <c r="D798"/>
      <c r="E798"/>
      <c r="F798"/>
      <c r="G798"/>
      <c r="H798"/>
      <c r="I798"/>
      <c r="J798"/>
      <c r="K798"/>
      <c r="L798"/>
      <c r="M798"/>
    </row>
    <row r="799" spans="1:13" x14ac:dyDescent="0.2">
      <c r="A799" s="1"/>
      <c r="C799"/>
      <c r="D799"/>
      <c r="E799"/>
      <c r="F799"/>
      <c r="G799"/>
      <c r="H799"/>
      <c r="I799"/>
      <c r="J799"/>
      <c r="K799"/>
      <c r="L799"/>
      <c r="M799"/>
    </row>
    <row r="800" spans="1:13" x14ac:dyDescent="0.2">
      <c r="A800" s="1"/>
      <c r="C800"/>
      <c r="D800"/>
      <c r="E800"/>
      <c r="F800"/>
      <c r="G800"/>
      <c r="H800"/>
      <c r="I800"/>
      <c r="J800"/>
      <c r="K800"/>
      <c r="L800"/>
      <c r="M800"/>
    </row>
    <row r="801" spans="1:13" x14ac:dyDescent="0.2">
      <c r="A801" s="1"/>
      <c r="C801"/>
      <c r="D801"/>
      <c r="E801"/>
      <c r="F801"/>
      <c r="G801"/>
      <c r="H801"/>
      <c r="I801"/>
      <c r="J801"/>
      <c r="K801"/>
      <c r="L801"/>
      <c r="M801"/>
    </row>
    <row r="802" spans="1:13" x14ac:dyDescent="0.2">
      <c r="A802" s="1"/>
      <c r="C802"/>
      <c r="D802"/>
      <c r="E802"/>
      <c r="F802"/>
      <c r="G802"/>
      <c r="H802"/>
      <c r="I802"/>
      <c r="J802"/>
      <c r="K802"/>
      <c r="L802"/>
      <c r="M802"/>
    </row>
    <row r="803" spans="1:13" x14ac:dyDescent="0.2">
      <c r="A803" s="1"/>
      <c r="C803"/>
      <c r="D803"/>
      <c r="E803"/>
      <c r="F803"/>
      <c r="G803"/>
      <c r="H803"/>
      <c r="I803"/>
      <c r="J803"/>
      <c r="K803"/>
      <c r="L803"/>
      <c r="M803"/>
    </row>
    <row r="804" spans="1:13" x14ac:dyDescent="0.2">
      <c r="A804" s="1"/>
      <c r="C804"/>
      <c r="D804"/>
      <c r="E804"/>
      <c r="F804"/>
      <c r="G804"/>
      <c r="H804"/>
      <c r="I804"/>
      <c r="J804"/>
      <c r="K804"/>
      <c r="L804"/>
      <c r="M804"/>
    </row>
    <row r="805" spans="1:13" x14ac:dyDescent="0.2">
      <c r="A805" s="1"/>
      <c r="C805"/>
      <c r="D805"/>
      <c r="E805"/>
      <c r="F805"/>
      <c r="G805"/>
      <c r="H805"/>
      <c r="I805"/>
      <c r="J805"/>
      <c r="K805"/>
      <c r="L805"/>
      <c r="M805"/>
    </row>
    <row r="806" spans="1:13" x14ac:dyDescent="0.2">
      <c r="A806" s="1"/>
      <c r="C806"/>
      <c r="D806"/>
      <c r="E806"/>
      <c r="F806"/>
      <c r="G806"/>
      <c r="H806"/>
      <c r="I806"/>
      <c r="J806"/>
      <c r="K806"/>
      <c r="L806"/>
      <c r="M806"/>
    </row>
    <row r="807" spans="1:13" x14ac:dyDescent="0.2">
      <c r="A807" s="1"/>
      <c r="C807"/>
      <c r="D807"/>
      <c r="E807"/>
      <c r="F807"/>
      <c r="G807"/>
      <c r="H807"/>
      <c r="I807"/>
      <c r="J807"/>
      <c r="K807"/>
      <c r="L807"/>
      <c r="M807"/>
    </row>
    <row r="808" spans="1:13" x14ac:dyDescent="0.2">
      <c r="A808" s="1"/>
      <c r="C808"/>
      <c r="D808"/>
      <c r="E808"/>
      <c r="F808"/>
      <c r="G808"/>
      <c r="H808"/>
      <c r="I808"/>
      <c r="J808"/>
      <c r="K808"/>
      <c r="L808"/>
      <c r="M808"/>
    </row>
    <row r="809" spans="1:13" x14ac:dyDescent="0.2">
      <c r="A809" s="1"/>
      <c r="C809"/>
      <c r="D809"/>
      <c r="E809"/>
      <c r="F809"/>
      <c r="G809"/>
      <c r="H809"/>
      <c r="I809"/>
      <c r="J809"/>
      <c r="K809"/>
      <c r="L809"/>
      <c r="M809"/>
    </row>
    <row r="810" spans="1:13" x14ac:dyDescent="0.2">
      <c r="A810" s="1"/>
      <c r="C810"/>
      <c r="D810"/>
      <c r="E810"/>
      <c r="F810"/>
      <c r="G810"/>
      <c r="H810"/>
      <c r="I810"/>
      <c r="J810"/>
      <c r="K810"/>
      <c r="L810"/>
      <c r="M810"/>
    </row>
    <row r="811" spans="1:13" x14ac:dyDescent="0.2">
      <c r="A811" s="1"/>
      <c r="C811"/>
      <c r="D811"/>
      <c r="E811"/>
      <c r="F811"/>
      <c r="G811"/>
      <c r="H811"/>
      <c r="I811"/>
      <c r="J811"/>
      <c r="K811"/>
      <c r="L811"/>
      <c r="M811"/>
    </row>
    <row r="812" spans="1:13" x14ac:dyDescent="0.2">
      <c r="A812" s="1"/>
      <c r="C812"/>
      <c r="D812"/>
      <c r="E812"/>
      <c r="F812"/>
      <c r="G812"/>
      <c r="H812"/>
      <c r="I812"/>
      <c r="J812"/>
      <c r="K812"/>
      <c r="L812"/>
      <c r="M812"/>
    </row>
    <row r="813" spans="1:13" x14ac:dyDescent="0.2">
      <c r="A813" s="1"/>
      <c r="C813"/>
      <c r="D813"/>
      <c r="E813"/>
      <c r="F813"/>
      <c r="G813"/>
      <c r="H813"/>
      <c r="I813"/>
      <c r="J813"/>
      <c r="K813"/>
      <c r="L813"/>
      <c r="M813"/>
    </row>
    <row r="814" spans="1:13" x14ac:dyDescent="0.2">
      <c r="A814" s="1"/>
      <c r="C814"/>
      <c r="D814"/>
      <c r="E814"/>
      <c r="F814"/>
      <c r="G814"/>
      <c r="H814"/>
      <c r="I814"/>
      <c r="J814"/>
      <c r="K814"/>
      <c r="L814"/>
      <c r="M814"/>
    </row>
    <row r="815" spans="1:13" x14ac:dyDescent="0.2">
      <c r="A815" s="1"/>
      <c r="C815"/>
      <c r="D815"/>
      <c r="E815"/>
      <c r="F815"/>
      <c r="G815"/>
      <c r="H815"/>
      <c r="I815"/>
      <c r="J815"/>
      <c r="K815"/>
      <c r="L815"/>
      <c r="M815"/>
    </row>
    <row r="816" spans="1:13" x14ac:dyDescent="0.2">
      <c r="A816" s="1"/>
      <c r="C816"/>
      <c r="D816"/>
      <c r="E816"/>
      <c r="F816"/>
      <c r="G816"/>
      <c r="H816"/>
      <c r="I816"/>
      <c r="J816"/>
      <c r="K816"/>
      <c r="L816"/>
      <c r="M816"/>
    </row>
    <row r="817" spans="1:13" x14ac:dyDescent="0.2">
      <c r="A817" s="1"/>
      <c r="C817"/>
      <c r="D817"/>
      <c r="E817"/>
      <c r="F817"/>
      <c r="G817"/>
      <c r="H817"/>
      <c r="I817"/>
      <c r="J817"/>
      <c r="K817"/>
      <c r="L817"/>
      <c r="M817"/>
    </row>
    <row r="818" spans="1:13" x14ac:dyDescent="0.2">
      <c r="A818" s="1"/>
      <c r="C818"/>
      <c r="D818"/>
      <c r="E818"/>
      <c r="F818"/>
      <c r="G818"/>
      <c r="H818"/>
      <c r="I818"/>
      <c r="J818"/>
      <c r="K818"/>
      <c r="L818"/>
      <c r="M818"/>
    </row>
    <row r="819" spans="1:13" x14ac:dyDescent="0.2">
      <c r="A819" s="1"/>
      <c r="C819"/>
      <c r="D819"/>
      <c r="E819"/>
      <c r="F819"/>
      <c r="G819"/>
      <c r="H819"/>
      <c r="I819"/>
      <c r="J819"/>
      <c r="K819"/>
      <c r="L819"/>
      <c r="M819"/>
    </row>
    <row r="820" spans="1:13" x14ac:dyDescent="0.2">
      <c r="A820" s="1"/>
      <c r="C820"/>
      <c r="D820"/>
      <c r="E820"/>
      <c r="F820"/>
      <c r="G820"/>
      <c r="H820"/>
      <c r="I820"/>
      <c r="J820"/>
      <c r="K820"/>
      <c r="L820"/>
      <c r="M820"/>
    </row>
    <row r="821" spans="1:13" x14ac:dyDescent="0.2">
      <c r="A821" s="1"/>
      <c r="C821"/>
      <c r="D821"/>
      <c r="E821"/>
      <c r="F821"/>
      <c r="G821"/>
      <c r="H821"/>
      <c r="I821"/>
      <c r="J821"/>
      <c r="K821"/>
      <c r="L821"/>
      <c r="M821"/>
    </row>
    <row r="822" spans="1:13" x14ac:dyDescent="0.2">
      <c r="A822" s="1"/>
      <c r="C822"/>
      <c r="D822"/>
      <c r="E822"/>
      <c r="F822"/>
      <c r="G822"/>
      <c r="H822"/>
      <c r="I822"/>
      <c r="J822"/>
      <c r="K822"/>
      <c r="L822"/>
      <c r="M822"/>
    </row>
    <row r="823" spans="1:13" x14ac:dyDescent="0.2">
      <c r="A823" s="1"/>
      <c r="C823"/>
      <c r="D823"/>
      <c r="E823"/>
      <c r="F823"/>
      <c r="G823"/>
      <c r="H823"/>
      <c r="I823"/>
      <c r="J823"/>
      <c r="K823"/>
      <c r="L823"/>
      <c r="M823"/>
    </row>
    <row r="824" spans="1:13" x14ac:dyDescent="0.2">
      <c r="A824" s="1"/>
      <c r="C824"/>
      <c r="D824"/>
      <c r="E824"/>
      <c r="F824"/>
      <c r="G824"/>
      <c r="H824"/>
      <c r="I824"/>
      <c r="J824"/>
      <c r="K824"/>
      <c r="L824"/>
      <c r="M824"/>
    </row>
    <row r="825" spans="1:13" x14ac:dyDescent="0.2">
      <c r="A825" s="1"/>
      <c r="C825"/>
      <c r="D825"/>
      <c r="E825"/>
      <c r="F825"/>
      <c r="G825"/>
      <c r="H825"/>
      <c r="I825"/>
      <c r="J825"/>
      <c r="K825"/>
      <c r="L825"/>
      <c r="M825"/>
    </row>
    <row r="826" spans="1:13" x14ac:dyDescent="0.2">
      <c r="A826" s="1"/>
      <c r="C826"/>
      <c r="D826"/>
      <c r="E826"/>
      <c r="F826"/>
      <c r="G826"/>
      <c r="H826"/>
      <c r="I826"/>
      <c r="J826"/>
      <c r="K826"/>
      <c r="L826"/>
      <c r="M826"/>
    </row>
    <row r="827" spans="1:13" x14ac:dyDescent="0.2">
      <c r="A827" s="1"/>
      <c r="C827"/>
      <c r="D827"/>
      <c r="E827"/>
      <c r="F827"/>
      <c r="G827"/>
      <c r="H827"/>
      <c r="I827"/>
      <c r="J827"/>
      <c r="K827"/>
      <c r="L827"/>
      <c r="M827"/>
    </row>
    <row r="828" spans="1:13" x14ac:dyDescent="0.2">
      <c r="A828" s="1"/>
      <c r="C828"/>
      <c r="D828"/>
      <c r="E828"/>
      <c r="F828"/>
      <c r="G828"/>
      <c r="H828"/>
      <c r="I828"/>
      <c r="J828"/>
      <c r="K828"/>
      <c r="L828"/>
      <c r="M828"/>
    </row>
    <row r="829" spans="1:13" x14ac:dyDescent="0.2">
      <c r="A829" s="1"/>
      <c r="C829"/>
      <c r="D829"/>
      <c r="E829"/>
      <c r="F829"/>
      <c r="G829"/>
      <c r="H829"/>
      <c r="I829"/>
      <c r="J829"/>
      <c r="K829"/>
      <c r="L829"/>
      <c r="M829"/>
    </row>
    <row r="830" spans="1:13" x14ac:dyDescent="0.2">
      <c r="A830" s="1"/>
      <c r="C830"/>
      <c r="D830"/>
      <c r="E830"/>
      <c r="F830"/>
      <c r="G830"/>
      <c r="H830"/>
      <c r="I830"/>
      <c r="J830"/>
      <c r="K830"/>
      <c r="L830"/>
      <c r="M830"/>
    </row>
    <row r="831" spans="1:13" x14ac:dyDescent="0.2">
      <c r="A831" s="1"/>
      <c r="C831"/>
      <c r="D831"/>
      <c r="E831"/>
      <c r="F831"/>
      <c r="G831"/>
      <c r="H831"/>
      <c r="I831"/>
      <c r="J831"/>
      <c r="K831"/>
      <c r="L831"/>
      <c r="M831"/>
    </row>
    <row r="832" spans="1:13" x14ac:dyDescent="0.2">
      <c r="A832" s="1"/>
      <c r="C832"/>
      <c r="D832"/>
      <c r="E832"/>
      <c r="F832"/>
      <c r="G832"/>
      <c r="H832"/>
      <c r="I832"/>
      <c r="J832"/>
      <c r="K832"/>
      <c r="L832"/>
      <c r="M832"/>
    </row>
    <row r="833" spans="1:13" x14ac:dyDescent="0.2">
      <c r="A833" s="1"/>
      <c r="C833"/>
      <c r="D833"/>
      <c r="E833"/>
      <c r="F833"/>
      <c r="G833"/>
      <c r="H833"/>
      <c r="I833"/>
      <c r="J833"/>
      <c r="K833"/>
      <c r="L833"/>
      <c r="M833"/>
    </row>
    <row r="834" spans="1:13" x14ac:dyDescent="0.2">
      <c r="A834" s="1"/>
      <c r="C834"/>
      <c r="D834"/>
      <c r="E834"/>
      <c r="F834"/>
      <c r="G834"/>
      <c r="H834"/>
      <c r="I834"/>
      <c r="J834"/>
      <c r="K834"/>
      <c r="L834"/>
      <c r="M834"/>
    </row>
    <row r="835" spans="1:13" x14ac:dyDescent="0.2">
      <c r="A835" s="1"/>
      <c r="C835"/>
      <c r="D835"/>
      <c r="E835"/>
      <c r="F835"/>
      <c r="G835"/>
      <c r="H835"/>
      <c r="I835"/>
      <c r="J835"/>
      <c r="K835"/>
      <c r="L835"/>
      <c r="M835"/>
    </row>
    <row r="836" spans="1:13" x14ac:dyDescent="0.2">
      <c r="A836" s="1"/>
      <c r="C836"/>
      <c r="D836"/>
      <c r="E836"/>
      <c r="F836"/>
      <c r="G836"/>
      <c r="H836"/>
      <c r="I836"/>
      <c r="J836"/>
      <c r="K836"/>
      <c r="L836"/>
      <c r="M836"/>
    </row>
    <row r="837" spans="1:13" x14ac:dyDescent="0.2">
      <c r="A837" s="1"/>
      <c r="C837"/>
      <c r="D837"/>
      <c r="E837"/>
      <c r="F837"/>
      <c r="G837"/>
      <c r="H837"/>
      <c r="I837"/>
      <c r="J837"/>
      <c r="K837"/>
      <c r="L837"/>
      <c r="M837"/>
    </row>
    <row r="838" spans="1:13" x14ac:dyDescent="0.2">
      <c r="A838" s="1"/>
      <c r="C838"/>
      <c r="D838"/>
      <c r="E838"/>
      <c r="F838"/>
      <c r="G838"/>
      <c r="H838"/>
      <c r="I838"/>
      <c r="J838"/>
      <c r="K838"/>
      <c r="L838"/>
      <c r="M838"/>
    </row>
    <row r="839" spans="1:13" x14ac:dyDescent="0.2">
      <c r="A839" s="1"/>
      <c r="C839"/>
      <c r="D839"/>
      <c r="E839"/>
      <c r="F839"/>
      <c r="G839"/>
      <c r="H839"/>
      <c r="I839"/>
      <c r="J839"/>
      <c r="K839"/>
      <c r="L839"/>
      <c r="M839"/>
    </row>
    <row r="840" spans="1:13" x14ac:dyDescent="0.2">
      <c r="A840" s="1"/>
      <c r="C840"/>
      <c r="D840"/>
      <c r="E840"/>
      <c r="F840"/>
      <c r="G840"/>
      <c r="H840"/>
      <c r="I840"/>
      <c r="J840"/>
      <c r="K840"/>
      <c r="L840"/>
      <c r="M840"/>
    </row>
    <row r="841" spans="1:13" x14ac:dyDescent="0.2">
      <c r="A841" s="1"/>
      <c r="C841"/>
      <c r="D841"/>
      <c r="E841"/>
      <c r="F841"/>
      <c r="G841"/>
      <c r="H841"/>
      <c r="I841"/>
      <c r="J841"/>
      <c r="K841"/>
      <c r="L841"/>
      <c r="M841"/>
    </row>
    <row r="842" spans="1:13" x14ac:dyDescent="0.2">
      <c r="A842" s="1"/>
      <c r="C842"/>
      <c r="D842"/>
      <c r="E842"/>
      <c r="F842"/>
      <c r="G842"/>
      <c r="H842"/>
      <c r="I842"/>
      <c r="J842"/>
      <c r="K842"/>
      <c r="L842"/>
      <c r="M842"/>
    </row>
    <row r="843" spans="1:13" x14ac:dyDescent="0.2">
      <c r="A843" s="1"/>
      <c r="C843"/>
      <c r="D843"/>
      <c r="E843"/>
      <c r="F843"/>
      <c r="G843"/>
      <c r="H843"/>
      <c r="I843"/>
      <c r="J843"/>
      <c r="K843"/>
      <c r="L843"/>
      <c r="M843"/>
    </row>
    <row r="844" spans="1:13" x14ac:dyDescent="0.2">
      <c r="A844" s="1"/>
      <c r="C844"/>
      <c r="D844"/>
      <c r="E844"/>
      <c r="F844"/>
      <c r="G844"/>
      <c r="H844"/>
      <c r="I844"/>
      <c r="J844"/>
      <c r="K844"/>
      <c r="L844"/>
      <c r="M844"/>
    </row>
    <row r="845" spans="1:13" x14ac:dyDescent="0.2">
      <c r="A845" s="1"/>
      <c r="C845"/>
      <c r="D845"/>
      <c r="E845"/>
      <c r="F845"/>
      <c r="G845"/>
      <c r="H845"/>
      <c r="I845"/>
      <c r="J845"/>
      <c r="K845"/>
      <c r="L845"/>
      <c r="M845"/>
    </row>
    <row r="846" spans="1:13" x14ac:dyDescent="0.2">
      <c r="A846" s="1"/>
      <c r="C846"/>
      <c r="D846"/>
      <c r="E846"/>
      <c r="F846"/>
      <c r="G846"/>
      <c r="H846"/>
      <c r="I846"/>
      <c r="J846"/>
      <c r="K846"/>
      <c r="L846"/>
      <c r="M846"/>
    </row>
    <row r="847" spans="1:13" x14ac:dyDescent="0.2">
      <c r="A847" s="1"/>
      <c r="C847"/>
      <c r="D847"/>
      <c r="E847"/>
      <c r="F847"/>
      <c r="G847"/>
      <c r="H847"/>
      <c r="I847"/>
      <c r="J847"/>
      <c r="K847"/>
      <c r="L847"/>
      <c r="M847"/>
    </row>
    <row r="848" spans="1:13" x14ac:dyDescent="0.2">
      <c r="A848" s="1"/>
      <c r="C848"/>
      <c r="D848"/>
      <c r="E848"/>
      <c r="F848"/>
      <c r="G848"/>
      <c r="H848"/>
      <c r="I848"/>
      <c r="J848"/>
      <c r="K848"/>
      <c r="L848"/>
      <c r="M848"/>
    </row>
    <row r="849" spans="1:13" x14ac:dyDescent="0.2">
      <c r="A849" s="1"/>
      <c r="C849"/>
      <c r="D849"/>
      <c r="E849"/>
      <c r="F849"/>
      <c r="G849"/>
      <c r="H849"/>
      <c r="I849"/>
      <c r="J849"/>
      <c r="K849"/>
      <c r="L849"/>
      <c r="M849"/>
    </row>
    <row r="850" spans="1:13" x14ac:dyDescent="0.2">
      <c r="A850" s="1"/>
      <c r="C850"/>
      <c r="D850"/>
      <c r="E850"/>
      <c r="F850"/>
      <c r="G850"/>
      <c r="H850"/>
      <c r="I850"/>
      <c r="J850"/>
      <c r="K850"/>
      <c r="L850"/>
      <c r="M850"/>
    </row>
    <row r="851" spans="1:13" x14ac:dyDescent="0.2">
      <c r="A851" s="1"/>
      <c r="C851"/>
      <c r="D851"/>
      <c r="E851"/>
      <c r="F851"/>
      <c r="G851"/>
      <c r="H851"/>
      <c r="I851"/>
      <c r="J851"/>
      <c r="K851"/>
      <c r="L851"/>
      <c r="M851"/>
    </row>
    <row r="852" spans="1:13" x14ac:dyDescent="0.2">
      <c r="A852" s="1"/>
      <c r="C852"/>
      <c r="D852"/>
      <c r="E852"/>
      <c r="F852"/>
      <c r="G852"/>
      <c r="H852"/>
      <c r="I852"/>
      <c r="J852"/>
      <c r="K852"/>
      <c r="L852"/>
      <c r="M852"/>
    </row>
    <row r="853" spans="1:13" x14ac:dyDescent="0.2">
      <c r="A853" s="1"/>
      <c r="C853"/>
      <c r="D853"/>
      <c r="E853"/>
      <c r="F853"/>
      <c r="G853"/>
      <c r="H853"/>
      <c r="I853"/>
      <c r="J853"/>
      <c r="K853"/>
      <c r="L853"/>
      <c r="M853"/>
    </row>
    <row r="854" spans="1:13" x14ac:dyDescent="0.2">
      <c r="A854" s="1"/>
      <c r="C854"/>
      <c r="D854"/>
      <c r="E854"/>
      <c r="F854"/>
      <c r="G854"/>
      <c r="H854"/>
      <c r="I854"/>
      <c r="J854"/>
      <c r="K854"/>
      <c r="L854"/>
      <c r="M854"/>
    </row>
    <row r="855" spans="1:13" x14ac:dyDescent="0.2">
      <c r="A855" s="1"/>
      <c r="C855"/>
      <c r="D855"/>
      <c r="E855"/>
      <c r="F855"/>
      <c r="G855"/>
      <c r="H855"/>
      <c r="I855"/>
      <c r="J855"/>
      <c r="K855"/>
      <c r="L855"/>
      <c r="M855"/>
    </row>
    <row r="856" spans="1:13" x14ac:dyDescent="0.2">
      <c r="A856" s="1"/>
      <c r="C856"/>
      <c r="D856"/>
      <c r="E856"/>
      <c r="F856"/>
      <c r="G856"/>
      <c r="H856"/>
      <c r="I856"/>
      <c r="J856"/>
      <c r="K856"/>
      <c r="L856"/>
      <c r="M856"/>
    </row>
    <row r="857" spans="1:13" x14ac:dyDescent="0.2">
      <c r="A857" s="1"/>
      <c r="C857"/>
      <c r="D857"/>
      <c r="E857"/>
      <c r="F857"/>
      <c r="G857"/>
      <c r="H857"/>
      <c r="I857"/>
      <c r="J857"/>
      <c r="K857"/>
      <c r="L857"/>
      <c r="M857"/>
    </row>
    <row r="858" spans="1:13" x14ac:dyDescent="0.2">
      <c r="A858" s="1"/>
      <c r="C858"/>
      <c r="D858"/>
      <c r="E858"/>
      <c r="F858"/>
      <c r="G858"/>
      <c r="H858"/>
      <c r="I858"/>
      <c r="J858"/>
      <c r="K858"/>
      <c r="L858"/>
      <c r="M858"/>
    </row>
    <row r="859" spans="1:13" x14ac:dyDescent="0.2">
      <c r="A859" s="1"/>
      <c r="C859"/>
      <c r="D859"/>
      <c r="E859"/>
      <c r="F859"/>
      <c r="G859"/>
      <c r="H859"/>
      <c r="I859"/>
      <c r="J859"/>
      <c r="K859"/>
      <c r="L859"/>
      <c r="M859"/>
    </row>
    <row r="860" spans="1:13" x14ac:dyDescent="0.2">
      <c r="A860" s="1"/>
      <c r="C860"/>
      <c r="D860"/>
      <c r="E860"/>
      <c r="F860"/>
      <c r="G860"/>
      <c r="H860"/>
      <c r="I860"/>
      <c r="J860"/>
      <c r="K860"/>
      <c r="L860"/>
      <c r="M860"/>
    </row>
    <row r="861" spans="1:13" x14ac:dyDescent="0.2">
      <c r="A861" s="1"/>
      <c r="C861"/>
      <c r="D861"/>
      <c r="E861"/>
      <c r="F861"/>
      <c r="G861"/>
      <c r="H861"/>
      <c r="I861"/>
      <c r="J861"/>
      <c r="K861"/>
      <c r="L861"/>
      <c r="M861"/>
    </row>
    <row r="862" spans="1:13" x14ac:dyDescent="0.2">
      <c r="A862" s="1"/>
      <c r="C862"/>
      <c r="D862"/>
      <c r="E862"/>
      <c r="F862"/>
      <c r="G862"/>
      <c r="H862"/>
      <c r="I862"/>
      <c r="J862"/>
      <c r="K862"/>
      <c r="L862"/>
      <c r="M862"/>
    </row>
    <row r="863" spans="1:13" x14ac:dyDescent="0.2">
      <c r="A863" s="1"/>
      <c r="C863"/>
      <c r="D863"/>
      <c r="E863"/>
      <c r="F863"/>
      <c r="G863"/>
      <c r="H863"/>
      <c r="I863"/>
      <c r="J863"/>
      <c r="K863"/>
      <c r="L863"/>
      <c r="M863"/>
    </row>
    <row r="864" spans="1:13" x14ac:dyDescent="0.2">
      <c r="A864" s="1"/>
      <c r="C864"/>
      <c r="D864"/>
      <c r="E864"/>
      <c r="F864"/>
      <c r="G864"/>
      <c r="H864"/>
      <c r="I864"/>
      <c r="J864"/>
      <c r="K864"/>
      <c r="L864"/>
      <c r="M864"/>
    </row>
    <row r="865" spans="1:13" x14ac:dyDescent="0.2">
      <c r="A865" s="1"/>
      <c r="C865"/>
      <c r="D865"/>
      <c r="E865"/>
      <c r="F865"/>
      <c r="G865"/>
      <c r="H865"/>
      <c r="I865"/>
      <c r="J865"/>
      <c r="K865"/>
      <c r="L865"/>
      <c r="M865"/>
    </row>
    <row r="866" spans="1:13" x14ac:dyDescent="0.2">
      <c r="A866" s="1"/>
      <c r="C866"/>
      <c r="D866"/>
      <c r="E866"/>
      <c r="F866"/>
      <c r="G866"/>
      <c r="H866"/>
      <c r="I866"/>
      <c r="J866"/>
      <c r="K866"/>
      <c r="L866"/>
      <c r="M866"/>
    </row>
    <row r="867" spans="1:13" x14ac:dyDescent="0.2">
      <c r="A867" s="1"/>
      <c r="C867"/>
      <c r="D867"/>
      <c r="E867"/>
      <c r="F867"/>
      <c r="G867"/>
      <c r="H867"/>
      <c r="I867"/>
      <c r="J867"/>
      <c r="K867"/>
      <c r="L867"/>
      <c r="M867"/>
    </row>
    <row r="868" spans="1:13" x14ac:dyDescent="0.2">
      <c r="A868" s="1"/>
      <c r="C868"/>
      <c r="D868"/>
      <c r="E868"/>
      <c r="F868"/>
      <c r="G868"/>
      <c r="H868"/>
      <c r="I868"/>
      <c r="J868"/>
      <c r="K868"/>
      <c r="L868"/>
      <c r="M868"/>
    </row>
    <row r="869" spans="1:13" x14ac:dyDescent="0.2">
      <c r="A869" s="1"/>
      <c r="C869"/>
      <c r="D869"/>
      <c r="E869"/>
      <c r="F869"/>
      <c r="G869"/>
      <c r="H869"/>
      <c r="I869"/>
      <c r="J869"/>
      <c r="K869"/>
      <c r="L869"/>
      <c r="M869"/>
    </row>
    <row r="870" spans="1:13" x14ac:dyDescent="0.2">
      <c r="A870" s="1"/>
      <c r="C870"/>
      <c r="D870"/>
      <c r="E870"/>
      <c r="F870"/>
      <c r="G870"/>
      <c r="H870"/>
      <c r="I870"/>
      <c r="J870"/>
      <c r="K870"/>
      <c r="L870"/>
      <c r="M870"/>
    </row>
    <row r="871" spans="1:13" x14ac:dyDescent="0.2">
      <c r="A871" s="1"/>
      <c r="C871"/>
      <c r="D871"/>
      <c r="E871"/>
      <c r="F871"/>
      <c r="G871"/>
      <c r="H871"/>
      <c r="I871"/>
      <c r="J871"/>
      <c r="K871"/>
      <c r="L871"/>
      <c r="M871"/>
    </row>
    <row r="872" spans="1:13" x14ac:dyDescent="0.2">
      <c r="A872" s="1"/>
      <c r="C872"/>
      <c r="D872"/>
      <c r="E872"/>
      <c r="F872"/>
      <c r="G872"/>
      <c r="H872"/>
      <c r="I872"/>
      <c r="J872"/>
      <c r="K872"/>
      <c r="L872"/>
      <c r="M872"/>
    </row>
    <row r="873" spans="1:13" x14ac:dyDescent="0.2">
      <c r="A873" s="1"/>
      <c r="C873"/>
      <c r="D873"/>
      <c r="E873"/>
      <c r="F873"/>
      <c r="G873"/>
      <c r="H873"/>
      <c r="I873"/>
      <c r="J873"/>
      <c r="K873"/>
      <c r="L873"/>
      <c r="M873"/>
    </row>
    <row r="874" spans="1:13" x14ac:dyDescent="0.2">
      <c r="A874" s="1"/>
      <c r="C874"/>
      <c r="D874"/>
      <c r="E874"/>
      <c r="F874"/>
      <c r="G874"/>
      <c r="H874"/>
      <c r="I874"/>
      <c r="J874"/>
      <c r="K874"/>
      <c r="L874"/>
      <c r="M874"/>
    </row>
    <row r="875" spans="1:13" x14ac:dyDescent="0.2">
      <c r="A875" s="1"/>
      <c r="C875"/>
      <c r="D875"/>
      <c r="E875"/>
      <c r="F875"/>
      <c r="G875"/>
      <c r="H875"/>
      <c r="I875"/>
      <c r="J875"/>
      <c r="K875"/>
      <c r="L875"/>
      <c r="M875"/>
    </row>
    <row r="876" spans="1:13" x14ac:dyDescent="0.2">
      <c r="A876" s="1"/>
      <c r="C876"/>
      <c r="D876"/>
      <c r="E876"/>
      <c r="F876"/>
      <c r="G876"/>
      <c r="H876"/>
      <c r="I876"/>
      <c r="J876"/>
      <c r="K876"/>
      <c r="L876"/>
      <c r="M876"/>
    </row>
    <row r="877" spans="1:13" x14ac:dyDescent="0.2">
      <c r="A877" s="1"/>
      <c r="C877"/>
      <c r="D877"/>
      <c r="E877"/>
      <c r="F877"/>
      <c r="G877"/>
      <c r="H877"/>
      <c r="I877"/>
      <c r="J877"/>
      <c r="K877"/>
      <c r="L877"/>
      <c r="M877"/>
    </row>
    <row r="878" spans="1:13" x14ac:dyDescent="0.2">
      <c r="A878" s="1"/>
      <c r="C878"/>
      <c r="D878"/>
      <c r="E878"/>
      <c r="F878"/>
      <c r="G878"/>
      <c r="H878"/>
      <c r="I878"/>
      <c r="J878"/>
      <c r="K878"/>
      <c r="L878"/>
      <c r="M878"/>
    </row>
    <row r="879" spans="1:13" x14ac:dyDescent="0.2">
      <c r="A879" s="1"/>
      <c r="C879"/>
      <c r="D879"/>
      <c r="E879"/>
      <c r="F879"/>
      <c r="G879"/>
      <c r="H879"/>
      <c r="I879"/>
      <c r="J879"/>
      <c r="K879"/>
      <c r="L879"/>
      <c r="M879"/>
    </row>
    <row r="880" spans="1:13" x14ac:dyDescent="0.2">
      <c r="A880" s="1"/>
      <c r="C880"/>
      <c r="D880"/>
      <c r="E880"/>
      <c r="F880"/>
      <c r="G880"/>
      <c r="H880"/>
      <c r="I880"/>
      <c r="J880"/>
      <c r="K880"/>
      <c r="L880"/>
      <c r="M880"/>
    </row>
    <row r="881" spans="1:13" x14ac:dyDescent="0.2">
      <c r="A881" s="1"/>
      <c r="C881"/>
      <c r="D881"/>
      <c r="E881"/>
      <c r="F881"/>
      <c r="G881"/>
      <c r="H881"/>
      <c r="I881"/>
      <c r="J881"/>
      <c r="K881"/>
      <c r="L881"/>
      <c r="M881"/>
    </row>
    <row r="882" spans="1:13" x14ac:dyDescent="0.2">
      <c r="A882" s="1"/>
      <c r="C882"/>
      <c r="D882"/>
      <c r="E882"/>
      <c r="F882"/>
      <c r="G882"/>
      <c r="H882"/>
      <c r="I882"/>
      <c r="J882"/>
      <c r="K882"/>
      <c r="L882"/>
      <c r="M882"/>
    </row>
    <row r="883" spans="1:13" x14ac:dyDescent="0.2">
      <c r="A883" s="1"/>
      <c r="C883"/>
      <c r="D883"/>
      <c r="E883"/>
      <c r="F883"/>
      <c r="G883"/>
      <c r="H883"/>
      <c r="I883"/>
      <c r="J883"/>
      <c r="K883"/>
      <c r="L883"/>
      <c r="M883"/>
    </row>
    <row r="884" spans="1:13" x14ac:dyDescent="0.2">
      <c r="A884" s="1"/>
      <c r="C884"/>
      <c r="D884"/>
      <c r="E884"/>
      <c r="F884"/>
      <c r="G884"/>
      <c r="H884"/>
      <c r="I884"/>
      <c r="J884"/>
      <c r="K884"/>
      <c r="L884"/>
      <c r="M884"/>
    </row>
    <row r="885" spans="1:13" x14ac:dyDescent="0.2">
      <c r="A885" s="1"/>
      <c r="C885"/>
      <c r="D885"/>
      <c r="E885"/>
      <c r="F885"/>
      <c r="G885"/>
      <c r="H885"/>
      <c r="I885"/>
      <c r="J885"/>
      <c r="K885"/>
      <c r="L885"/>
      <c r="M885"/>
    </row>
    <row r="886" spans="1:13" x14ac:dyDescent="0.2">
      <c r="A886" s="1"/>
      <c r="C886"/>
      <c r="D886"/>
      <c r="E886"/>
      <c r="F886"/>
      <c r="G886"/>
      <c r="H886"/>
      <c r="I886"/>
      <c r="J886"/>
      <c r="K886"/>
      <c r="L886"/>
      <c r="M886"/>
    </row>
    <row r="887" spans="1:13" x14ac:dyDescent="0.2">
      <c r="A887" s="1"/>
      <c r="C887"/>
      <c r="D887"/>
      <c r="E887"/>
      <c r="F887"/>
      <c r="G887"/>
      <c r="H887"/>
      <c r="I887"/>
      <c r="J887"/>
      <c r="K887"/>
      <c r="L887"/>
      <c r="M887"/>
    </row>
    <row r="888" spans="1:13" x14ac:dyDescent="0.2">
      <c r="A888" s="1"/>
      <c r="C888"/>
      <c r="D888"/>
      <c r="E888"/>
      <c r="F888"/>
      <c r="G888"/>
      <c r="H888"/>
      <c r="I888"/>
      <c r="J888"/>
      <c r="K888"/>
      <c r="L888"/>
      <c r="M888"/>
    </row>
    <row r="889" spans="1:13" x14ac:dyDescent="0.2">
      <c r="A889" s="1"/>
      <c r="C889"/>
      <c r="D889"/>
      <c r="E889"/>
      <c r="F889"/>
      <c r="G889"/>
      <c r="H889"/>
      <c r="I889"/>
      <c r="J889"/>
      <c r="K889"/>
      <c r="L889"/>
      <c r="M889"/>
    </row>
    <row r="890" spans="1:13" x14ac:dyDescent="0.2">
      <c r="A890" s="1"/>
      <c r="C890"/>
      <c r="D890"/>
      <c r="E890"/>
      <c r="F890"/>
      <c r="G890"/>
      <c r="H890"/>
      <c r="I890"/>
      <c r="J890"/>
      <c r="K890"/>
      <c r="L890"/>
      <c r="M890"/>
    </row>
    <row r="891" spans="1:13" x14ac:dyDescent="0.2">
      <c r="A891" s="1"/>
      <c r="C891"/>
      <c r="D891"/>
      <c r="E891"/>
      <c r="F891"/>
      <c r="G891"/>
      <c r="H891"/>
      <c r="I891"/>
      <c r="J891"/>
      <c r="K891"/>
      <c r="L891"/>
      <c r="M891"/>
    </row>
    <row r="892" spans="1:13" x14ac:dyDescent="0.2">
      <c r="A892" s="1"/>
      <c r="C892"/>
      <c r="D892"/>
      <c r="E892"/>
      <c r="F892"/>
      <c r="G892"/>
      <c r="H892"/>
      <c r="I892"/>
      <c r="J892"/>
      <c r="K892"/>
      <c r="L892"/>
      <c r="M892"/>
    </row>
    <row r="893" spans="1:13" x14ac:dyDescent="0.2">
      <c r="A893" s="1"/>
      <c r="C893"/>
      <c r="D893"/>
      <c r="E893"/>
      <c r="F893"/>
      <c r="G893"/>
      <c r="H893"/>
      <c r="I893"/>
      <c r="J893"/>
      <c r="K893"/>
      <c r="L893"/>
      <c r="M893"/>
    </row>
    <row r="894" spans="1:13" x14ac:dyDescent="0.2">
      <c r="A894" s="1"/>
      <c r="C894"/>
      <c r="D894"/>
      <c r="E894"/>
      <c r="F894"/>
      <c r="G894"/>
      <c r="H894"/>
      <c r="I894"/>
      <c r="J894"/>
      <c r="K894"/>
      <c r="L894"/>
      <c r="M894"/>
    </row>
    <row r="895" spans="1:13" x14ac:dyDescent="0.2">
      <c r="A895" s="1"/>
      <c r="C895"/>
      <c r="D895"/>
      <c r="E895"/>
      <c r="F895"/>
      <c r="G895"/>
      <c r="H895"/>
      <c r="I895"/>
      <c r="J895"/>
      <c r="K895"/>
      <c r="L895"/>
      <c r="M895"/>
    </row>
    <row r="896" spans="1:13" x14ac:dyDescent="0.2">
      <c r="A896" s="1"/>
      <c r="C896"/>
      <c r="D896"/>
      <c r="E896"/>
      <c r="F896"/>
      <c r="G896"/>
      <c r="H896"/>
      <c r="I896"/>
      <c r="J896"/>
      <c r="K896"/>
      <c r="L896"/>
      <c r="M896"/>
    </row>
    <row r="897" spans="1:13" x14ac:dyDescent="0.2">
      <c r="A897" s="1"/>
      <c r="C897"/>
      <c r="D897"/>
      <c r="E897"/>
      <c r="F897"/>
      <c r="G897"/>
      <c r="H897"/>
      <c r="I897"/>
      <c r="J897"/>
      <c r="K897"/>
      <c r="L897"/>
      <c r="M897"/>
    </row>
    <row r="898" spans="1:13" x14ac:dyDescent="0.2">
      <c r="A898" s="1"/>
      <c r="C898"/>
      <c r="D898"/>
      <c r="E898"/>
      <c r="F898"/>
      <c r="G898"/>
      <c r="H898"/>
      <c r="I898"/>
      <c r="J898"/>
      <c r="K898"/>
      <c r="L898"/>
      <c r="M898"/>
    </row>
    <row r="899" spans="1:13" x14ac:dyDescent="0.2">
      <c r="A899" s="1"/>
      <c r="C899"/>
      <c r="D899"/>
      <c r="E899"/>
      <c r="F899"/>
      <c r="G899"/>
      <c r="H899"/>
      <c r="I899"/>
      <c r="J899"/>
      <c r="K899"/>
      <c r="L899"/>
      <c r="M899"/>
    </row>
    <row r="900" spans="1:13" x14ac:dyDescent="0.2">
      <c r="A900" s="1"/>
      <c r="C900"/>
      <c r="D900"/>
      <c r="E900"/>
      <c r="F900"/>
      <c r="G900"/>
      <c r="H900"/>
      <c r="I900"/>
      <c r="J900"/>
      <c r="K900"/>
      <c r="L900"/>
      <c r="M900"/>
    </row>
    <row r="901" spans="1:13" x14ac:dyDescent="0.2">
      <c r="A901" s="1"/>
      <c r="C901"/>
      <c r="D901"/>
      <c r="E901"/>
      <c r="F901"/>
      <c r="G901"/>
      <c r="H901"/>
      <c r="I901"/>
      <c r="J901"/>
      <c r="K901"/>
      <c r="L901"/>
      <c r="M901"/>
    </row>
    <row r="902" spans="1:13" x14ac:dyDescent="0.2">
      <c r="A902" s="1"/>
      <c r="C902"/>
      <c r="D902"/>
      <c r="E902"/>
      <c r="F902"/>
      <c r="G902"/>
      <c r="H902"/>
      <c r="I902"/>
      <c r="J902"/>
      <c r="K902"/>
      <c r="L902"/>
      <c r="M902"/>
    </row>
    <row r="903" spans="1:13" x14ac:dyDescent="0.2">
      <c r="A903" s="1"/>
      <c r="C903"/>
      <c r="D903"/>
      <c r="E903"/>
      <c r="F903"/>
      <c r="G903"/>
      <c r="H903"/>
      <c r="I903"/>
      <c r="J903"/>
      <c r="K903"/>
      <c r="L903"/>
      <c r="M903"/>
    </row>
    <row r="904" spans="1:13" x14ac:dyDescent="0.2">
      <c r="A904" s="1"/>
      <c r="C904"/>
      <c r="D904"/>
      <c r="E904"/>
      <c r="F904"/>
      <c r="G904"/>
      <c r="H904"/>
      <c r="I904"/>
      <c r="J904"/>
      <c r="K904"/>
      <c r="L904"/>
      <c r="M904"/>
    </row>
    <row r="905" spans="1:13" x14ac:dyDescent="0.2">
      <c r="A905" s="1"/>
      <c r="C905"/>
      <c r="D905"/>
      <c r="E905"/>
      <c r="F905"/>
      <c r="G905"/>
      <c r="H905"/>
      <c r="I905"/>
      <c r="J905"/>
      <c r="K905"/>
      <c r="L905"/>
      <c r="M905"/>
    </row>
    <row r="906" spans="1:13" x14ac:dyDescent="0.2">
      <c r="A906" s="1"/>
      <c r="C906"/>
      <c r="D906"/>
      <c r="E906"/>
      <c r="F906"/>
      <c r="G906"/>
      <c r="H906"/>
      <c r="I906"/>
      <c r="J906"/>
      <c r="K906"/>
      <c r="L906"/>
      <c r="M906"/>
    </row>
    <row r="907" spans="1:13" x14ac:dyDescent="0.2">
      <c r="A907" s="1"/>
      <c r="C907"/>
      <c r="D907"/>
      <c r="E907"/>
      <c r="F907"/>
      <c r="G907"/>
      <c r="H907"/>
      <c r="I907"/>
      <c r="J907"/>
      <c r="K907"/>
      <c r="L907"/>
      <c r="M907"/>
    </row>
    <row r="908" spans="1:13" x14ac:dyDescent="0.2">
      <c r="A908" s="1"/>
      <c r="C908"/>
      <c r="D908"/>
      <c r="E908"/>
      <c r="F908"/>
      <c r="G908"/>
      <c r="H908"/>
      <c r="I908"/>
      <c r="J908"/>
      <c r="K908"/>
      <c r="L908"/>
      <c r="M908"/>
    </row>
    <row r="909" spans="1:13" x14ac:dyDescent="0.2">
      <c r="A909" s="1"/>
      <c r="C909"/>
      <c r="D909"/>
      <c r="E909"/>
      <c r="F909"/>
      <c r="G909"/>
      <c r="H909"/>
      <c r="I909"/>
      <c r="J909"/>
      <c r="K909"/>
      <c r="L909"/>
      <c r="M909"/>
    </row>
    <row r="910" spans="1:13" x14ac:dyDescent="0.2">
      <c r="A910" s="1"/>
      <c r="C910"/>
      <c r="D910"/>
      <c r="E910"/>
      <c r="F910"/>
      <c r="G910"/>
      <c r="H910"/>
      <c r="I910"/>
      <c r="J910"/>
      <c r="K910"/>
      <c r="L910"/>
      <c r="M910"/>
    </row>
    <row r="911" spans="1:13" x14ac:dyDescent="0.2">
      <c r="A911" s="1"/>
      <c r="C911"/>
      <c r="D911"/>
      <c r="E911"/>
      <c r="F911"/>
      <c r="G911"/>
      <c r="H911"/>
      <c r="I911"/>
      <c r="J911"/>
      <c r="K911"/>
      <c r="L911"/>
      <c r="M911"/>
    </row>
    <row r="912" spans="1:13" x14ac:dyDescent="0.2">
      <c r="A912" s="1"/>
      <c r="C912"/>
      <c r="D912"/>
      <c r="E912"/>
      <c r="F912"/>
      <c r="G912"/>
      <c r="H912"/>
      <c r="I912"/>
      <c r="J912"/>
      <c r="K912"/>
      <c r="L912"/>
      <c r="M912"/>
    </row>
    <row r="913" spans="1:13" x14ac:dyDescent="0.2">
      <c r="A913" s="1"/>
      <c r="C913"/>
      <c r="D913"/>
      <c r="E913"/>
      <c r="F913"/>
      <c r="G913"/>
      <c r="H913"/>
      <c r="I913"/>
      <c r="J913"/>
      <c r="K913"/>
      <c r="L913"/>
      <c r="M913"/>
    </row>
    <row r="914" spans="1:13" x14ac:dyDescent="0.2">
      <c r="A914" s="1"/>
      <c r="C914"/>
      <c r="D914"/>
      <c r="E914"/>
      <c r="F914"/>
      <c r="G914"/>
      <c r="H914"/>
      <c r="I914"/>
      <c r="J914"/>
      <c r="K914"/>
      <c r="L914"/>
      <c r="M914"/>
    </row>
    <row r="915" spans="1:13" x14ac:dyDescent="0.2">
      <c r="A915" s="1"/>
      <c r="C915"/>
      <c r="D915"/>
      <c r="E915"/>
      <c r="F915"/>
      <c r="G915"/>
      <c r="H915"/>
      <c r="I915"/>
      <c r="J915"/>
      <c r="K915"/>
      <c r="L915"/>
      <c r="M915"/>
    </row>
    <row r="916" spans="1:13" x14ac:dyDescent="0.2">
      <c r="A916" s="1"/>
      <c r="C916"/>
      <c r="D916"/>
      <c r="E916"/>
      <c r="F916"/>
      <c r="G916"/>
      <c r="H916"/>
      <c r="I916"/>
      <c r="J916"/>
      <c r="K916"/>
      <c r="L916"/>
      <c r="M916"/>
    </row>
    <row r="917" spans="1:13" x14ac:dyDescent="0.2">
      <c r="A917" s="1"/>
      <c r="C917"/>
      <c r="D917"/>
      <c r="E917"/>
      <c r="F917"/>
      <c r="G917"/>
      <c r="H917"/>
      <c r="I917"/>
      <c r="J917"/>
      <c r="K917"/>
      <c r="L917"/>
      <c r="M917"/>
    </row>
    <row r="918" spans="1:13" x14ac:dyDescent="0.2">
      <c r="A918" s="1"/>
      <c r="C918"/>
      <c r="D918"/>
      <c r="E918"/>
      <c r="F918"/>
      <c r="G918"/>
      <c r="H918"/>
      <c r="I918"/>
      <c r="J918"/>
      <c r="K918"/>
      <c r="L918"/>
      <c r="M918"/>
    </row>
    <row r="919" spans="1:13" x14ac:dyDescent="0.2">
      <c r="A919" s="1"/>
      <c r="C919"/>
      <c r="D919"/>
      <c r="E919"/>
      <c r="F919"/>
      <c r="G919"/>
      <c r="H919"/>
      <c r="I919"/>
      <c r="J919"/>
      <c r="K919"/>
      <c r="L919"/>
      <c r="M919"/>
    </row>
    <row r="920" spans="1:13" x14ac:dyDescent="0.2">
      <c r="A920" s="1"/>
      <c r="C920"/>
      <c r="D920"/>
      <c r="E920"/>
      <c r="F920"/>
      <c r="G920"/>
      <c r="H920"/>
      <c r="I920"/>
      <c r="J920"/>
      <c r="K920"/>
      <c r="L920"/>
      <c r="M920"/>
    </row>
    <row r="921" spans="1:13" x14ac:dyDescent="0.2">
      <c r="A921" s="1"/>
      <c r="C921"/>
      <c r="D921"/>
      <c r="E921"/>
      <c r="F921"/>
      <c r="G921"/>
      <c r="H921"/>
      <c r="I921"/>
      <c r="J921"/>
      <c r="K921"/>
      <c r="L921"/>
      <c r="M921"/>
    </row>
    <row r="922" spans="1:13" x14ac:dyDescent="0.2">
      <c r="A922" s="1"/>
      <c r="C922"/>
      <c r="D922"/>
      <c r="E922"/>
      <c r="F922"/>
      <c r="G922"/>
      <c r="H922"/>
      <c r="I922"/>
      <c r="J922"/>
      <c r="K922"/>
      <c r="L922"/>
      <c r="M922"/>
    </row>
    <row r="923" spans="1:13" x14ac:dyDescent="0.2">
      <c r="A923" s="1"/>
      <c r="C923"/>
      <c r="D923"/>
      <c r="E923"/>
      <c r="F923"/>
      <c r="G923"/>
      <c r="H923"/>
      <c r="I923"/>
      <c r="J923"/>
      <c r="K923"/>
      <c r="L923"/>
      <c r="M923"/>
    </row>
    <row r="924" spans="1:13" x14ac:dyDescent="0.2">
      <c r="A924" s="1"/>
      <c r="C924"/>
      <c r="D924"/>
      <c r="E924"/>
      <c r="F924"/>
      <c r="G924"/>
      <c r="H924"/>
      <c r="I924"/>
      <c r="J924"/>
      <c r="K924"/>
      <c r="L924"/>
      <c r="M924"/>
    </row>
    <row r="925" spans="1:13" x14ac:dyDescent="0.2">
      <c r="A925" s="1"/>
      <c r="C925"/>
      <c r="D925"/>
      <c r="E925"/>
      <c r="F925"/>
      <c r="G925"/>
      <c r="H925"/>
      <c r="I925"/>
      <c r="J925"/>
      <c r="K925"/>
      <c r="L925"/>
      <c r="M925"/>
    </row>
    <row r="926" spans="1:13" x14ac:dyDescent="0.2">
      <c r="A926" s="1"/>
      <c r="C926"/>
      <c r="D926"/>
      <c r="E926"/>
      <c r="F926"/>
      <c r="G926"/>
      <c r="H926"/>
      <c r="I926"/>
      <c r="J926"/>
      <c r="K926"/>
      <c r="L926"/>
      <c r="M926"/>
    </row>
    <row r="927" spans="1:13" x14ac:dyDescent="0.2">
      <c r="A927" s="1"/>
      <c r="C927"/>
      <c r="D927"/>
      <c r="E927"/>
      <c r="F927"/>
      <c r="G927"/>
      <c r="H927"/>
      <c r="I927"/>
      <c r="J927"/>
      <c r="K927"/>
      <c r="L927"/>
      <c r="M927"/>
    </row>
    <row r="928" spans="1:13" x14ac:dyDescent="0.2">
      <c r="A928" s="1"/>
      <c r="C928"/>
      <c r="D928"/>
      <c r="E928"/>
      <c r="F928"/>
      <c r="G928"/>
      <c r="H928"/>
      <c r="I928"/>
      <c r="J928"/>
      <c r="K928"/>
      <c r="L928"/>
      <c r="M928"/>
    </row>
    <row r="929" spans="1:13" x14ac:dyDescent="0.2">
      <c r="A929" s="1"/>
      <c r="C929"/>
      <c r="D929"/>
      <c r="E929"/>
      <c r="F929"/>
      <c r="G929"/>
      <c r="H929"/>
      <c r="I929"/>
      <c r="J929"/>
      <c r="K929"/>
      <c r="L929"/>
      <c r="M929"/>
    </row>
    <row r="930" spans="1:13" x14ac:dyDescent="0.2">
      <c r="A930" s="1"/>
      <c r="C930"/>
      <c r="D930"/>
      <c r="E930"/>
      <c r="F930"/>
      <c r="G930"/>
      <c r="H930"/>
      <c r="I930"/>
      <c r="J930"/>
      <c r="K930"/>
      <c r="L930"/>
      <c r="M930"/>
    </row>
    <row r="931" spans="1:13" x14ac:dyDescent="0.2">
      <c r="A931" s="1"/>
      <c r="C931"/>
      <c r="D931"/>
      <c r="E931"/>
      <c r="F931"/>
      <c r="G931"/>
      <c r="H931"/>
      <c r="I931"/>
      <c r="J931"/>
      <c r="K931"/>
      <c r="L931"/>
      <c r="M931"/>
    </row>
    <row r="932" spans="1:13" x14ac:dyDescent="0.2">
      <c r="A932" s="1"/>
      <c r="C932"/>
      <c r="D932"/>
      <c r="E932"/>
      <c r="F932"/>
      <c r="G932"/>
      <c r="H932"/>
      <c r="I932"/>
      <c r="J932"/>
      <c r="K932"/>
      <c r="L932"/>
      <c r="M932"/>
    </row>
    <row r="933" spans="1:13" x14ac:dyDescent="0.2">
      <c r="A933" s="1"/>
      <c r="C933"/>
      <c r="D933"/>
      <c r="E933"/>
      <c r="F933"/>
      <c r="G933"/>
      <c r="H933"/>
      <c r="I933"/>
      <c r="J933"/>
      <c r="K933"/>
      <c r="L933"/>
      <c r="M933"/>
    </row>
    <row r="934" spans="1:13" x14ac:dyDescent="0.2">
      <c r="A934" s="1"/>
      <c r="C934"/>
      <c r="D934"/>
      <c r="E934"/>
      <c r="F934"/>
      <c r="G934"/>
      <c r="H934"/>
      <c r="I934"/>
      <c r="J934"/>
      <c r="K934"/>
      <c r="L934"/>
      <c r="M934"/>
    </row>
    <row r="935" spans="1:13" x14ac:dyDescent="0.2">
      <c r="A935" s="1"/>
      <c r="C935"/>
      <c r="D935"/>
      <c r="E935"/>
      <c r="F935"/>
      <c r="G935"/>
      <c r="H935"/>
      <c r="I935"/>
      <c r="J935"/>
      <c r="K935"/>
      <c r="L935"/>
      <c r="M935"/>
    </row>
    <row r="936" spans="1:13" x14ac:dyDescent="0.2">
      <c r="A936" s="1"/>
      <c r="C936"/>
      <c r="D936"/>
      <c r="E936"/>
      <c r="F936"/>
      <c r="G936"/>
      <c r="H936"/>
      <c r="I936"/>
      <c r="J936"/>
      <c r="K936"/>
      <c r="L936"/>
      <c r="M936"/>
    </row>
    <row r="937" spans="1:13" x14ac:dyDescent="0.2">
      <c r="A937" s="1"/>
      <c r="C937"/>
      <c r="D937"/>
      <c r="E937"/>
      <c r="F937"/>
      <c r="G937"/>
      <c r="H937"/>
      <c r="I937"/>
      <c r="J937"/>
      <c r="K937"/>
      <c r="L937"/>
      <c r="M937"/>
    </row>
    <row r="938" spans="1:13" x14ac:dyDescent="0.2">
      <c r="A938" s="1"/>
      <c r="C938"/>
      <c r="D938"/>
      <c r="E938"/>
      <c r="F938"/>
      <c r="G938"/>
      <c r="H938"/>
      <c r="I938"/>
      <c r="J938"/>
      <c r="K938"/>
      <c r="L938"/>
      <c r="M938"/>
    </row>
    <row r="939" spans="1:13" x14ac:dyDescent="0.2">
      <c r="A939" s="1"/>
      <c r="C939"/>
      <c r="D939"/>
      <c r="E939"/>
      <c r="F939"/>
      <c r="G939"/>
      <c r="H939"/>
      <c r="I939"/>
      <c r="J939"/>
      <c r="K939"/>
      <c r="L939"/>
      <c r="M939"/>
    </row>
    <row r="940" spans="1:13" x14ac:dyDescent="0.2">
      <c r="A940" s="1"/>
      <c r="C940"/>
      <c r="D940"/>
      <c r="E940"/>
      <c r="F940"/>
      <c r="G940"/>
      <c r="H940"/>
      <c r="I940"/>
      <c r="J940"/>
      <c r="K940"/>
      <c r="L940"/>
      <c r="M940"/>
    </row>
    <row r="941" spans="1:13" x14ac:dyDescent="0.2">
      <c r="A941" s="1"/>
      <c r="C941"/>
      <c r="D941"/>
      <c r="E941"/>
      <c r="F941"/>
      <c r="G941"/>
      <c r="H941"/>
      <c r="I941"/>
      <c r="J941"/>
      <c r="K941"/>
      <c r="L941"/>
      <c r="M941"/>
    </row>
    <row r="942" spans="1:13" x14ac:dyDescent="0.2">
      <c r="A942" s="1"/>
      <c r="C942"/>
      <c r="D942"/>
      <c r="E942"/>
      <c r="F942"/>
      <c r="G942"/>
      <c r="H942"/>
      <c r="I942"/>
      <c r="J942"/>
      <c r="K942"/>
      <c r="L942"/>
      <c r="M942"/>
    </row>
    <row r="943" spans="1:13" x14ac:dyDescent="0.2">
      <c r="A943" s="1"/>
      <c r="C943"/>
      <c r="D943"/>
      <c r="E943"/>
      <c r="F943"/>
      <c r="G943"/>
      <c r="H943"/>
      <c r="I943"/>
      <c r="J943"/>
      <c r="K943"/>
      <c r="L943"/>
      <c r="M943"/>
    </row>
    <row r="944" spans="1:13" x14ac:dyDescent="0.2">
      <c r="A944" s="1"/>
      <c r="C944"/>
      <c r="D944"/>
      <c r="E944"/>
      <c r="F944"/>
      <c r="G944"/>
      <c r="H944"/>
      <c r="I944"/>
      <c r="J944"/>
      <c r="K944"/>
      <c r="L944"/>
      <c r="M944"/>
    </row>
    <row r="945" spans="1:13" x14ac:dyDescent="0.2">
      <c r="A945" s="1"/>
      <c r="C945"/>
      <c r="D945"/>
      <c r="E945"/>
      <c r="F945"/>
      <c r="G945"/>
      <c r="H945"/>
      <c r="I945"/>
      <c r="J945"/>
      <c r="K945"/>
      <c r="L945"/>
      <c r="M945"/>
    </row>
    <row r="946" spans="1:13" x14ac:dyDescent="0.2">
      <c r="A946" s="1"/>
      <c r="C946"/>
      <c r="D946"/>
      <c r="E946"/>
      <c r="F946"/>
      <c r="G946"/>
      <c r="H946"/>
      <c r="I946"/>
      <c r="J946"/>
      <c r="K946"/>
      <c r="L946"/>
      <c r="M946"/>
    </row>
    <row r="947" spans="1:13" x14ac:dyDescent="0.2">
      <c r="A947" s="1"/>
      <c r="C947"/>
      <c r="D947"/>
      <c r="E947"/>
      <c r="F947"/>
      <c r="G947"/>
      <c r="H947"/>
      <c r="I947"/>
      <c r="J947"/>
      <c r="K947"/>
      <c r="L947"/>
      <c r="M947"/>
    </row>
    <row r="948" spans="1:13" x14ac:dyDescent="0.2">
      <c r="A948" s="1"/>
      <c r="C948"/>
      <c r="D948"/>
      <c r="E948"/>
      <c r="F948"/>
      <c r="G948"/>
      <c r="H948"/>
      <c r="I948"/>
      <c r="J948"/>
      <c r="K948"/>
      <c r="L948"/>
      <c r="M948"/>
    </row>
    <row r="949" spans="1:13" x14ac:dyDescent="0.2">
      <c r="A949" s="1"/>
      <c r="C949"/>
      <c r="D949"/>
      <c r="E949"/>
      <c r="F949"/>
      <c r="G949"/>
      <c r="H949"/>
      <c r="I949"/>
      <c r="J949"/>
      <c r="K949"/>
      <c r="L949"/>
      <c r="M949"/>
    </row>
    <row r="950" spans="1:13" x14ac:dyDescent="0.2">
      <c r="A950" s="1"/>
      <c r="C950"/>
      <c r="D950"/>
      <c r="E950"/>
      <c r="F950"/>
      <c r="G950"/>
      <c r="H950"/>
      <c r="I950"/>
      <c r="J950"/>
      <c r="K950"/>
      <c r="L950"/>
      <c r="M950"/>
    </row>
    <row r="951" spans="1:13" x14ac:dyDescent="0.2">
      <c r="A951" s="1"/>
      <c r="C951"/>
      <c r="D951"/>
      <c r="E951"/>
      <c r="F951"/>
      <c r="G951"/>
      <c r="H951"/>
      <c r="I951"/>
      <c r="J951"/>
      <c r="K951"/>
      <c r="L951"/>
      <c r="M951"/>
    </row>
    <row r="952" spans="1:13" x14ac:dyDescent="0.2">
      <c r="A952" s="1"/>
      <c r="C952"/>
      <c r="D952"/>
      <c r="E952"/>
      <c r="F952"/>
      <c r="G952"/>
      <c r="H952"/>
      <c r="I952"/>
      <c r="J952"/>
      <c r="K952"/>
      <c r="L952"/>
      <c r="M952"/>
    </row>
    <row r="953" spans="1:13" x14ac:dyDescent="0.2">
      <c r="A953" s="1"/>
      <c r="C953"/>
      <c r="D953"/>
      <c r="E953"/>
      <c r="F953"/>
      <c r="G953"/>
      <c r="H953"/>
      <c r="I953"/>
      <c r="J953"/>
      <c r="K953"/>
      <c r="L953"/>
      <c r="M953"/>
    </row>
    <row r="954" spans="1:13" x14ac:dyDescent="0.2">
      <c r="A954" s="1"/>
      <c r="C954"/>
      <c r="D954"/>
      <c r="E954"/>
      <c r="F954"/>
      <c r="G954"/>
      <c r="H954"/>
      <c r="I954"/>
      <c r="J954"/>
      <c r="K954"/>
      <c r="L954"/>
      <c r="M954"/>
    </row>
    <row r="955" spans="1:13" x14ac:dyDescent="0.2">
      <c r="A955" s="1"/>
      <c r="C955"/>
      <c r="D955"/>
      <c r="E955"/>
      <c r="F955"/>
      <c r="G955"/>
      <c r="H955"/>
      <c r="I955"/>
      <c r="J955"/>
      <c r="K955"/>
      <c r="L955"/>
      <c r="M955"/>
    </row>
    <row r="956" spans="1:13" x14ac:dyDescent="0.2">
      <c r="A956" s="1"/>
      <c r="C956"/>
      <c r="D956"/>
      <c r="E956"/>
      <c r="F956"/>
      <c r="G956"/>
      <c r="H956"/>
      <c r="I956"/>
      <c r="J956"/>
      <c r="K956"/>
      <c r="L956"/>
      <c r="M956"/>
    </row>
    <row r="957" spans="1:13" x14ac:dyDescent="0.2">
      <c r="A957" s="1"/>
      <c r="C957"/>
      <c r="D957"/>
      <c r="E957"/>
      <c r="F957"/>
      <c r="G957"/>
      <c r="H957"/>
      <c r="I957"/>
      <c r="J957"/>
      <c r="K957"/>
      <c r="L957"/>
      <c r="M957"/>
    </row>
    <row r="958" spans="1:13" x14ac:dyDescent="0.2">
      <c r="A958" s="1"/>
      <c r="C958"/>
      <c r="D958"/>
      <c r="E958"/>
      <c r="F958"/>
      <c r="G958"/>
      <c r="H958"/>
      <c r="I958"/>
      <c r="J958"/>
      <c r="K958"/>
      <c r="L958"/>
      <c r="M958"/>
    </row>
    <row r="959" spans="1:13" x14ac:dyDescent="0.2">
      <c r="A959" s="1"/>
      <c r="C959"/>
      <c r="D959"/>
      <c r="E959"/>
      <c r="F959"/>
      <c r="G959"/>
      <c r="H959"/>
      <c r="I959"/>
      <c r="J959"/>
      <c r="K959"/>
      <c r="L959"/>
      <c r="M959"/>
    </row>
    <row r="960" spans="1:13" x14ac:dyDescent="0.2">
      <c r="A960" s="1"/>
      <c r="C960"/>
      <c r="D960"/>
      <c r="E960"/>
      <c r="F960"/>
      <c r="G960"/>
      <c r="H960"/>
      <c r="I960"/>
      <c r="J960"/>
      <c r="K960"/>
      <c r="L960"/>
      <c r="M960"/>
    </row>
    <row r="961" spans="1:13" x14ac:dyDescent="0.2">
      <c r="A961" s="1"/>
      <c r="C961"/>
      <c r="D961"/>
      <c r="E961"/>
      <c r="F961"/>
      <c r="G961"/>
      <c r="H961"/>
      <c r="I961"/>
      <c r="J961"/>
      <c r="K961"/>
      <c r="L961"/>
      <c r="M961"/>
    </row>
    <row r="962" spans="1:13" x14ac:dyDescent="0.2">
      <c r="A962" s="1"/>
      <c r="C962"/>
      <c r="D962"/>
      <c r="E962"/>
      <c r="F962"/>
      <c r="G962"/>
      <c r="H962"/>
      <c r="I962"/>
      <c r="J962"/>
      <c r="K962"/>
      <c r="L962"/>
      <c r="M962"/>
    </row>
    <row r="963" spans="1:13" x14ac:dyDescent="0.2">
      <c r="A963" s="1"/>
      <c r="C963"/>
      <c r="D963"/>
      <c r="E963"/>
      <c r="F963"/>
      <c r="G963"/>
      <c r="H963"/>
      <c r="I963"/>
      <c r="J963"/>
      <c r="K963"/>
      <c r="L963"/>
      <c r="M963"/>
    </row>
    <row r="964" spans="1:13" x14ac:dyDescent="0.2">
      <c r="A964" s="1"/>
      <c r="C964"/>
      <c r="D964"/>
      <c r="E964"/>
      <c r="F964"/>
      <c r="G964"/>
      <c r="H964"/>
      <c r="I964"/>
      <c r="J964"/>
      <c r="K964"/>
      <c r="L964"/>
      <c r="M964"/>
    </row>
    <row r="965" spans="1:13" x14ac:dyDescent="0.2">
      <c r="A965" s="1"/>
      <c r="C965"/>
      <c r="D965"/>
      <c r="E965"/>
      <c r="F965"/>
      <c r="G965"/>
      <c r="H965"/>
      <c r="I965"/>
      <c r="J965"/>
      <c r="K965"/>
      <c r="L965"/>
      <c r="M965"/>
    </row>
    <row r="966" spans="1:13" x14ac:dyDescent="0.2">
      <c r="A966" s="1"/>
      <c r="C966"/>
      <c r="D966"/>
      <c r="E966"/>
      <c r="F966"/>
      <c r="G966"/>
      <c r="H966"/>
      <c r="I966"/>
      <c r="J966"/>
      <c r="K966"/>
      <c r="L966"/>
      <c r="M966"/>
    </row>
    <row r="967" spans="1:13" x14ac:dyDescent="0.2">
      <c r="A967" s="1"/>
      <c r="C967"/>
      <c r="D967"/>
      <c r="E967"/>
      <c r="F967"/>
      <c r="G967"/>
      <c r="H967"/>
      <c r="I967"/>
      <c r="J967"/>
      <c r="K967"/>
      <c r="L967"/>
      <c r="M967"/>
    </row>
    <row r="968" spans="1:13" x14ac:dyDescent="0.2">
      <c r="A968" s="1"/>
      <c r="C968"/>
      <c r="D968"/>
      <c r="E968"/>
      <c r="F968"/>
      <c r="G968"/>
      <c r="H968"/>
      <c r="I968"/>
      <c r="J968"/>
      <c r="K968"/>
      <c r="L968"/>
      <c r="M968"/>
    </row>
    <row r="969" spans="1:13" x14ac:dyDescent="0.2">
      <c r="A969" s="1"/>
      <c r="C969"/>
      <c r="D969"/>
      <c r="E969"/>
      <c r="F969"/>
      <c r="G969"/>
      <c r="H969"/>
      <c r="I969"/>
      <c r="J969"/>
      <c r="K969"/>
      <c r="L969"/>
      <c r="M969"/>
    </row>
    <row r="970" spans="1:13" x14ac:dyDescent="0.2">
      <c r="A970" s="1"/>
      <c r="C970"/>
      <c r="D970"/>
      <c r="E970"/>
      <c r="F970"/>
      <c r="G970"/>
      <c r="H970"/>
      <c r="I970"/>
      <c r="J970"/>
      <c r="K970"/>
      <c r="L970"/>
      <c r="M970"/>
    </row>
    <row r="971" spans="1:13" x14ac:dyDescent="0.2">
      <c r="A971" s="1"/>
      <c r="C971"/>
      <c r="D971"/>
      <c r="E971"/>
      <c r="F971"/>
      <c r="G971"/>
      <c r="H971"/>
      <c r="I971"/>
      <c r="J971"/>
      <c r="K971"/>
      <c r="L971"/>
      <c r="M971"/>
    </row>
    <row r="972" spans="1:13" x14ac:dyDescent="0.2">
      <c r="A972" s="1"/>
      <c r="C972"/>
      <c r="D972"/>
      <c r="E972"/>
      <c r="F972"/>
      <c r="G972"/>
      <c r="H972"/>
      <c r="I972"/>
      <c r="J972"/>
      <c r="K972"/>
      <c r="L972"/>
      <c r="M972"/>
    </row>
    <row r="973" spans="1:13" x14ac:dyDescent="0.2">
      <c r="A973" s="1"/>
      <c r="C973"/>
      <c r="D973"/>
      <c r="E973"/>
      <c r="F973"/>
      <c r="G973"/>
      <c r="H973"/>
      <c r="I973"/>
      <c r="J973"/>
      <c r="K973"/>
      <c r="L973"/>
      <c r="M973"/>
    </row>
    <row r="974" spans="1:13" x14ac:dyDescent="0.2">
      <c r="A974" s="1"/>
      <c r="C974"/>
      <c r="D974"/>
      <c r="E974"/>
      <c r="F974"/>
      <c r="G974"/>
      <c r="H974"/>
      <c r="I974"/>
      <c r="J974"/>
      <c r="K974"/>
      <c r="L974"/>
      <c r="M974"/>
    </row>
    <row r="975" spans="1:13" x14ac:dyDescent="0.2">
      <c r="A975" s="1"/>
      <c r="C975"/>
      <c r="D975"/>
      <c r="E975"/>
      <c r="F975"/>
      <c r="G975"/>
      <c r="H975"/>
      <c r="I975"/>
      <c r="J975"/>
      <c r="K975"/>
      <c r="L975"/>
      <c r="M975"/>
    </row>
    <row r="976" spans="1:13" x14ac:dyDescent="0.2">
      <c r="A976" s="1"/>
      <c r="C976"/>
      <c r="D976"/>
      <c r="E976"/>
      <c r="F976"/>
      <c r="G976"/>
      <c r="H976"/>
      <c r="I976"/>
      <c r="J976"/>
      <c r="K976"/>
      <c r="L976"/>
      <c r="M976"/>
    </row>
    <row r="977" spans="1:13" x14ac:dyDescent="0.2">
      <c r="A977" s="1"/>
      <c r="C977"/>
      <c r="D977"/>
      <c r="E977"/>
      <c r="F977"/>
      <c r="G977"/>
      <c r="H977"/>
      <c r="I977"/>
      <c r="J977"/>
      <c r="K977"/>
      <c r="L977"/>
      <c r="M977"/>
    </row>
    <row r="978" spans="1:13" x14ac:dyDescent="0.2">
      <c r="A978" s="1"/>
      <c r="C978"/>
      <c r="D978"/>
      <c r="E978"/>
      <c r="F978"/>
      <c r="G978"/>
      <c r="H978"/>
      <c r="I978"/>
      <c r="J978"/>
      <c r="K978"/>
      <c r="L978"/>
      <c r="M978"/>
    </row>
    <row r="979" spans="1:13" x14ac:dyDescent="0.2">
      <c r="A979" s="1"/>
      <c r="C979"/>
      <c r="D979"/>
      <c r="E979"/>
      <c r="F979"/>
      <c r="G979"/>
      <c r="H979"/>
      <c r="I979"/>
      <c r="J979"/>
      <c r="K979"/>
      <c r="L979"/>
      <c r="M979"/>
    </row>
    <row r="980" spans="1:13" x14ac:dyDescent="0.2">
      <c r="A980" s="1"/>
      <c r="C980"/>
      <c r="D980"/>
      <c r="E980"/>
      <c r="F980"/>
      <c r="G980"/>
      <c r="H980"/>
      <c r="I980"/>
      <c r="J980"/>
      <c r="K980"/>
      <c r="L980"/>
      <c r="M980"/>
    </row>
    <row r="981" spans="1:13" x14ac:dyDescent="0.2">
      <c r="A981" s="1"/>
      <c r="C981"/>
      <c r="D981"/>
      <c r="E981"/>
      <c r="F981"/>
      <c r="G981"/>
      <c r="H981"/>
      <c r="I981"/>
      <c r="J981"/>
      <c r="K981"/>
      <c r="L981"/>
      <c r="M981"/>
    </row>
    <row r="982" spans="1:13" x14ac:dyDescent="0.2">
      <c r="A982" s="1"/>
      <c r="C982"/>
      <c r="D982"/>
      <c r="E982"/>
      <c r="F982"/>
      <c r="G982"/>
      <c r="H982"/>
      <c r="I982"/>
      <c r="J982"/>
      <c r="K982"/>
      <c r="L982"/>
      <c r="M982"/>
    </row>
    <row r="983" spans="1:13" x14ac:dyDescent="0.2">
      <c r="A983" s="1"/>
      <c r="C983"/>
      <c r="D983"/>
      <c r="E983"/>
      <c r="F983"/>
      <c r="G983"/>
      <c r="H983"/>
      <c r="I983"/>
      <c r="J983"/>
      <c r="K983"/>
      <c r="L983"/>
      <c r="M983"/>
    </row>
    <row r="984" spans="1:13" x14ac:dyDescent="0.2">
      <c r="A984" s="1"/>
      <c r="C984"/>
      <c r="D984"/>
      <c r="E984"/>
      <c r="F984"/>
      <c r="G984"/>
      <c r="H984"/>
      <c r="I984"/>
      <c r="J984"/>
      <c r="K984"/>
      <c r="L984"/>
      <c r="M984"/>
    </row>
    <row r="985" spans="1:13" x14ac:dyDescent="0.2">
      <c r="A985" s="1"/>
      <c r="C985"/>
      <c r="D985"/>
      <c r="E985"/>
      <c r="F985"/>
      <c r="G985"/>
      <c r="H985"/>
      <c r="I985"/>
      <c r="J985"/>
      <c r="K985"/>
      <c r="L985"/>
      <c r="M985"/>
    </row>
    <row r="986" spans="1:13" x14ac:dyDescent="0.2">
      <c r="A986" s="1"/>
      <c r="C986"/>
      <c r="D986"/>
      <c r="E986"/>
      <c r="F986"/>
      <c r="G986"/>
      <c r="H986"/>
      <c r="I986"/>
      <c r="J986"/>
      <c r="K986"/>
      <c r="L986"/>
      <c r="M986"/>
    </row>
    <row r="987" spans="1:13" x14ac:dyDescent="0.2">
      <c r="A987" s="1"/>
      <c r="C987"/>
      <c r="D987"/>
      <c r="E987"/>
      <c r="F987"/>
      <c r="G987"/>
      <c r="H987"/>
      <c r="I987"/>
      <c r="J987"/>
      <c r="K987"/>
      <c r="L987"/>
      <c r="M987"/>
    </row>
    <row r="988" spans="1:13" x14ac:dyDescent="0.2">
      <c r="A988" s="1"/>
      <c r="C988"/>
      <c r="D988"/>
      <c r="E988"/>
      <c r="F988"/>
      <c r="G988"/>
      <c r="H988"/>
      <c r="I988"/>
      <c r="J988"/>
      <c r="K988"/>
      <c r="L988"/>
      <c r="M988"/>
    </row>
    <row r="989" spans="1:13" x14ac:dyDescent="0.2">
      <c r="A989" s="1"/>
      <c r="C989"/>
      <c r="D989"/>
      <c r="E989"/>
      <c r="F989"/>
      <c r="G989"/>
      <c r="H989"/>
      <c r="I989"/>
      <c r="J989"/>
      <c r="K989"/>
      <c r="L989"/>
      <c r="M989"/>
    </row>
    <row r="990" spans="1:13" x14ac:dyDescent="0.2">
      <c r="A990" s="1"/>
      <c r="C990"/>
      <c r="D990"/>
      <c r="E990"/>
      <c r="F990"/>
      <c r="G990"/>
      <c r="H990"/>
      <c r="I990"/>
      <c r="J990"/>
      <c r="K990"/>
      <c r="L990"/>
      <c r="M990"/>
    </row>
    <row r="991" spans="1:13" x14ac:dyDescent="0.2">
      <c r="A991" s="1"/>
      <c r="C991"/>
      <c r="D991"/>
      <c r="E991"/>
      <c r="F991"/>
      <c r="G991"/>
      <c r="H991"/>
      <c r="I991"/>
      <c r="J991"/>
      <c r="K991"/>
      <c r="L991"/>
      <c r="M991"/>
    </row>
    <row r="992" spans="1:13" x14ac:dyDescent="0.2">
      <c r="A992" s="1"/>
      <c r="C992"/>
      <c r="D992"/>
      <c r="E992"/>
      <c r="F992"/>
      <c r="G992"/>
      <c r="H992"/>
      <c r="I992"/>
      <c r="J992"/>
      <c r="K992"/>
      <c r="L992"/>
      <c r="M992"/>
    </row>
    <row r="993" spans="1:13" x14ac:dyDescent="0.2">
      <c r="A993" s="1"/>
      <c r="C993"/>
      <c r="D993"/>
      <c r="E993"/>
      <c r="F993"/>
      <c r="G993"/>
      <c r="H993"/>
      <c r="I993"/>
      <c r="J993"/>
      <c r="K993"/>
      <c r="L993"/>
      <c r="M993"/>
    </row>
    <row r="994" spans="1:13" x14ac:dyDescent="0.2">
      <c r="A994" s="1"/>
      <c r="C994"/>
      <c r="D994"/>
      <c r="E994"/>
      <c r="F994"/>
      <c r="G994"/>
      <c r="H994"/>
      <c r="I994"/>
      <c r="J994"/>
      <c r="K994"/>
      <c r="L994"/>
      <c r="M994"/>
    </row>
    <row r="995" spans="1:13" x14ac:dyDescent="0.2">
      <c r="A995" s="1"/>
      <c r="C995"/>
      <c r="D995"/>
      <c r="E995"/>
      <c r="F995"/>
      <c r="G995"/>
      <c r="H995"/>
      <c r="I995"/>
      <c r="J995"/>
      <c r="K995"/>
      <c r="L995"/>
      <c r="M995"/>
    </row>
    <row r="996" spans="1:13" x14ac:dyDescent="0.2">
      <c r="A996" s="1"/>
      <c r="C996"/>
      <c r="D996"/>
      <c r="E996"/>
      <c r="F996"/>
      <c r="G996"/>
      <c r="H996"/>
      <c r="I996"/>
      <c r="J996"/>
      <c r="K996"/>
      <c r="L996"/>
      <c r="M996"/>
    </row>
    <row r="997" spans="1:13" x14ac:dyDescent="0.2">
      <c r="A997" s="1"/>
      <c r="C997"/>
      <c r="D997"/>
      <c r="E997"/>
      <c r="F997"/>
      <c r="G997"/>
      <c r="H997"/>
      <c r="I997"/>
      <c r="J997"/>
      <c r="K997"/>
      <c r="L997"/>
      <c r="M997"/>
    </row>
    <row r="998" spans="1:13" x14ac:dyDescent="0.2">
      <c r="A998" s="1"/>
      <c r="C998"/>
      <c r="D998"/>
      <c r="E998"/>
      <c r="F998"/>
      <c r="G998"/>
      <c r="H998"/>
      <c r="I998"/>
      <c r="J998"/>
      <c r="K998"/>
      <c r="L998"/>
      <c r="M998"/>
    </row>
    <row r="999" spans="1:13" x14ac:dyDescent="0.2">
      <c r="A999" s="1"/>
      <c r="C999"/>
      <c r="D999"/>
      <c r="E999"/>
      <c r="F999"/>
      <c r="G999"/>
      <c r="H999"/>
      <c r="I999"/>
      <c r="J999"/>
      <c r="K999"/>
      <c r="L999"/>
      <c r="M999"/>
    </row>
    <row r="1000" spans="1:13" x14ac:dyDescent="0.2">
      <c r="A1000" s="1"/>
      <c r="C1000"/>
      <c r="D1000"/>
      <c r="E1000"/>
      <c r="F1000"/>
      <c r="G1000"/>
      <c r="H1000"/>
      <c r="I1000"/>
      <c r="J1000"/>
      <c r="K1000"/>
      <c r="L1000"/>
      <c r="M1000"/>
    </row>
    <row r="1001" spans="1:13" x14ac:dyDescent="0.2">
      <c r="A1001" s="1"/>
      <c r="C1001"/>
      <c r="D1001"/>
      <c r="E1001"/>
      <c r="F1001"/>
      <c r="G1001"/>
      <c r="H1001"/>
      <c r="I1001"/>
      <c r="J1001"/>
      <c r="K1001"/>
      <c r="L1001"/>
      <c r="M1001"/>
    </row>
    <row r="1002" spans="1:13" x14ac:dyDescent="0.2">
      <c r="A1002" s="1"/>
      <c r="C1002"/>
      <c r="D1002"/>
      <c r="E1002"/>
      <c r="F1002"/>
      <c r="G1002"/>
      <c r="H1002"/>
      <c r="I1002"/>
      <c r="J1002"/>
      <c r="K1002"/>
      <c r="L1002"/>
      <c r="M1002"/>
    </row>
    <row r="1003" spans="1:13" x14ac:dyDescent="0.2">
      <c r="A1003" s="1"/>
      <c r="C1003"/>
      <c r="D1003"/>
      <c r="E1003"/>
      <c r="F1003"/>
      <c r="G1003"/>
      <c r="H1003"/>
      <c r="I1003"/>
      <c r="J1003"/>
      <c r="K1003"/>
      <c r="L1003"/>
      <c r="M1003"/>
    </row>
    <row r="1004" spans="1:13" x14ac:dyDescent="0.2">
      <c r="A1004" s="1"/>
      <c r="C1004"/>
      <c r="D1004"/>
      <c r="E1004"/>
      <c r="F1004"/>
      <c r="G1004"/>
      <c r="H1004"/>
      <c r="I1004"/>
      <c r="J1004"/>
      <c r="K1004"/>
      <c r="L1004"/>
      <c r="M1004"/>
    </row>
    <row r="1005" spans="1:13" x14ac:dyDescent="0.2">
      <c r="A1005" s="1"/>
      <c r="C1005"/>
      <c r="D1005"/>
      <c r="E1005"/>
      <c r="F1005"/>
      <c r="G1005"/>
      <c r="H1005"/>
      <c r="I1005"/>
      <c r="J1005"/>
      <c r="K1005"/>
      <c r="L1005"/>
      <c r="M1005"/>
    </row>
    <row r="1006" spans="1:13" x14ac:dyDescent="0.2">
      <c r="A1006" s="1"/>
      <c r="C1006"/>
      <c r="D1006"/>
      <c r="E1006"/>
      <c r="F1006"/>
      <c r="G1006"/>
      <c r="H1006"/>
      <c r="I1006"/>
      <c r="J1006"/>
      <c r="K1006"/>
      <c r="L1006"/>
      <c r="M1006"/>
    </row>
    <row r="1007" spans="1:13" x14ac:dyDescent="0.2">
      <c r="A1007" s="1"/>
      <c r="C1007"/>
      <c r="D1007"/>
      <c r="E1007"/>
      <c r="F1007"/>
      <c r="G1007"/>
      <c r="H1007"/>
      <c r="I1007"/>
      <c r="J1007"/>
      <c r="K1007"/>
      <c r="L1007"/>
      <c r="M1007"/>
    </row>
    <row r="1008" spans="1:13" x14ac:dyDescent="0.2">
      <c r="A1008" s="1"/>
      <c r="C1008"/>
      <c r="D1008"/>
      <c r="E1008"/>
      <c r="F1008"/>
      <c r="G1008"/>
      <c r="H1008"/>
      <c r="I1008"/>
      <c r="J1008"/>
      <c r="K1008"/>
      <c r="L1008"/>
      <c r="M1008"/>
    </row>
    <row r="1009" spans="1:13" x14ac:dyDescent="0.2">
      <c r="A1009" s="1"/>
      <c r="C1009"/>
      <c r="D1009"/>
      <c r="E1009"/>
      <c r="F1009"/>
      <c r="G1009"/>
      <c r="H1009"/>
      <c r="I1009"/>
      <c r="J1009"/>
      <c r="K1009"/>
      <c r="L1009"/>
      <c r="M1009"/>
    </row>
    <row r="1010" spans="1:13" x14ac:dyDescent="0.2">
      <c r="A1010" s="1"/>
      <c r="C1010"/>
      <c r="D1010"/>
      <c r="E1010"/>
      <c r="F1010"/>
      <c r="G1010"/>
      <c r="H1010"/>
      <c r="I1010"/>
      <c r="J1010"/>
      <c r="K1010"/>
      <c r="L1010"/>
      <c r="M1010"/>
    </row>
    <row r="1011" spans="1:13" x14ac:dyDescent="0.2">
      <c r="A1011" s="1"/>
      <c r="C1011"/>
      <c r="D1011"/>
      <c r="E1011"/>
      <c r="F1011"/>
      <c r="G1011"/>
      <c r="H1011"/>
      <c r="I1011"/>
      <c r="J1011"/>
      <c r="K1011"/>
      <c r="L1011"/>
      <c r="M1011"/>
    </row>
    <row r="1012" spans="1:13" x14ac:dyDescent="0.2">
      <c r="A1012" s="1"/>
      <c r="C1012"/>
      <c r="D1012"/>
      <c r="E1012"/>
      <c r="F1012"/>
      <c r="G1012"/>
      <c r="H1012"/>
      <c r="I1012"/>
      <c r="J1012"/>
      <c r="K1012"/>
      <c r="L1012"/>
      <c r="M1012"/>
    </row>
    <row r="1013" spans="1:13" x14ac:dyDescent="0.2">
      <c r="A1013" s="1"/>
      <c r="C1013"/>
      <c r="D1013"/>
      <c r="E1013"/>
      <c r="F1013"/>
      <c r="G1013"/>
      <c r="H1013"/>
      <c r="I1013"/>
      <c r="J1013"/>
      <c r="K1013"/>
      <c r="L1013"/>
      <c r="M1013"/>
    </row>
    <row r="1014" spans="1:13" x14ac:dyDescent="0.2">
      <c r="A1014" s="1"/>
      <c r="C1014"/>
      <c r="D1014"/>
      <c r="E1014"/>
      <c r="F1014"/>
      <c r="G1014"/>
      <c r="H1014"/>
      <c r="I1014"/>
      <c r="J1014"/>
      <c r="K1014"/>
      <c r="L1014"/>
      <c r="M1014"/>
    </row>
    <row r="1015" spans="1:13" x14ac:dyDescent="0.2">
      <c r="A1015" s="1"/>
      <c r="C1015"/>
      <c r="D1015"/>
      <c r="E1015"/>
      <c r="F1015"/>
      <c r="G1015"/>
      <c r="H1015"/>
      <c r="I1015"/>
      <c r="J1015"/>
      <c r="K1015"/>
      <c r="L1015"/>
      <c r="M1015"/>
    </row>
    <row r="1016" spans="1:13" x14ac:dyDescent="0.2">
      <c r="A1016" s="1"/>
      <c r="C1016"/>
      <c r="D1016"/>
      <c r="E1016"/>
      <c r="F1016"/>
      <c r="G1016"/>
      <c r="H1016"/>
      <c r="I1016"/>
      <c r="J1016"/>
      <c r="K1016"/>
      <c r="L1016"/>
      <c r="M1016"/>
    </row>
    <row r="1017" spans="1:13" x14ac:dyDescent="0.2">
      <c r="A1017" s="1"/>
      <c r="C1017"/>
      <c r="D1017"/>
      <c r="E1017"/>
      <c r="F1017"/>
      <c r="G1017"/>
      <c r="H1017"/>
      <c r="I1017"/>
      <c r="J1017"/>
      <c r="K1017"/>
      <c r="L1017"/>
      <c r="M1017"/>
    </row>
    <row r="1018" spans="1:13" x14ac:dyDescent="0.2">
      <c r="A1018" s="1"/>
      <c r="C1018"/>
      <c r="D1018"/>
      <c r="E1018"/>
      <c r="F1018"/>
      <c r="G1018"/>
      <c r="H1018"/>
      <c r="I1018"/>
      <c r="J1018"/>
      <c r="K1018"/>
      <c r="L1018"/>
      <c r="M1018"/>
    </row>
    <row r="1019" spans="1:13" x14ac:dyDescent="0.2">
      <c r="A1019" s="1"/>
      <c r="C1019"/>
      <c r="D1019"/>
      <c r="E1019"/>
      <c r="F1019"/>
      <c r="G1019"/>
      <c r="H1019"/>
      <c r="I1019"/>
      <c r="J1019"/>
      <c r="K1019"/>
      <c r="L1019"/>
      <c r="M1019"/>
    </row>
    <row r="1020" spans="1:13" x14ac:dyDescent="0.2">
      <c r="A1020" s="1"/>
      <c r="C1020"/>
      <c r="D1020"/>
      <c r="E1020"/>
      <c r="F1020"/>
      <c r="G1020"/>
      <c r="H1020"/>
      <c r="I1020"/>
      <c r="J1020"/>
      <c r="K1020"/>
      <c r="L1020"/>
      <c r="M1020"/>
    </row>
    <row r="1021" spans="1:13" x14ac:dyDescent="0.2">
      <c r="A1021" s="1"/>
      <c r="C1021"/>
      <c r="D1021"/>
      <c r="E1021"/>
      <c r="F1021"/>
      <c r="G1021"/>
      <c r="H1021"/>
      <c r="I1021"/>
      <c r="J1021"/>
      <c r="K1021"/>
      <c r="L1021"/>
      <c r="M1021"/>
    </row>
    <row r="1022" spans="1:13" x14ac:dyDescent="0.2">
      <c r="A1022" s="1"/>
      <c r="C1022"/>
      <c r="D1022"/>
      <c r="E1022"/>
      <c r="F1022"/>
      <c r="G1022"/>
      <c r="H1022"/>
      <c r="I1022"/>
      <c r="J1022"/>
      <c r="K1022"/>
      <c r="L1022"/>
      <c r="M1022"/>
    </row>
    <row r="1023" spans="1:13" x14ac:dyDescent="0.2">
      <c r="A1023" s="1"/>
      <c r="C1023"/>
      <c r="D1023"/>
      <c r="E1023"/>
      <c r="F1023"/>
      <c r="G1023"/>
      <c r="H1023"/>
      <c r="I1023"/>
      <c r="J1023"/>
      <c r="K1023"/>
      <c r="L1023"/>
      <c r="M1023"/>
    </row>
    <row r="1024" spans="1:13" x14ac:dyDescent="0.2">
      <c r="A1024" s="1"/>
      <c r="C1024"/>
      <c r="D1024"/>
      <c r="E1024"/>
      <c r="F1024"/>
      <c r="G1024"/>
      <c r="H1024"/>
      <c r="I1024"/>
      <c r="J1024"/>
      <c r="K1024"/>
      <c r="L1024"/>
      <c r="M1024"/>
    </row>
    <row r="1025" spans="1:13" x14ac:dyDescent="0.2">
      <c r="A1025" s="1"/>
      <c r="C1025"/>
      <c r="D1025"/>
      <c r="E1025"/>
      <c r="F1025"/>
      <c r="G1025"/>
      <c r="H1025"/>
      <c r="I1025"/>
      <c r="J1025"/>
      <c r="K1025"/>
      <c r="L1025"/>
      <c r="M1025"/>
    </row>
    <row r="1026" spans="1:13" x14ac:dyDescent="0.2">
      <c r="A1026" s="1"/>
      <c r="C1026"/>
      <c r="D1026"/>
      <c r="E1026"/>
      <c r="F1026"/>
      <c r="G1026"/>
      <c r="H1026"/>
      <c r="I1026"/>
      <c r="J1026"/>
      <c r="K1026"/>
      <c r="L1026"/>
      <c r="M1026"/>
    </row>
    <row r="1027" spans="1:13" x14ac:dyDescent="0.2">
      <c r="A1027" s="1"/>
      <c r="C1027"/>
      <c r="D1027"/>
      <c r="E1027"/>
      <c r="F1027"/>
      <c r="G1027"/>
      <c r="H1027"/>
      <c r="I1027"/>
      <c r="J1027"/>
      <c r="K1027"/>
      <c r="L1027"/>
      <c r="M1027"/>
    </row>
    <row r="1028" spans="1:13" x14ac:dyDescent="0.2">
      <c r="A1028" s="1"/>
      <c r="C1028"/>
      <c r="D1028"/>
      <c r="E1028"/>
      <c r="F1028"/>
      <c r="G1028"/>
      <c r="H1028"/>
      <c r="I1028"/>
      <c r="J1028"/>
      <c r="K1028"/>
      <c r="L1028"/>
      <c r="M1028"/>
    </row>
    <row r="1029" spans="1:13" x14ac:dyDescent="0.2">
      <c r="A1029" s="1"/>
      <c r="C1029"/>
      <c r="D1029"/>
      <c r="E1029"/>
      <c r="F1029"/>
      <c r="G1029"/>
      <c r="H1029"/>
      <c r="I1029"/>
      <c r="J1029"/>
      <c r="K1029"/>
      <c r="L1029"/>
      <c r="M1029"/>
    </row>
    <row r="1030" spans="1:13" x14ac:dyDescent="0.2">
      <c r="A1030" s="1"/>
      <c r="C1030"/>
      <c r="D1030"/>
      <c r="E1030"/>
      <c r="F1030"/>
      <c r="G1030"/>
      <c r="H1030"/>
      <c r="I1030"/>
      <c r="J1030"/>
      <c r="K1030"/>
      <c r="L1030"/>
      <c r="M1030"/>
    </row>
    <row r="1031" spans="1:13" x14ac:dyDescent="0.2">
      <c r="A1031" s="1"/>
      <c r="C1031"/>
      <c r="D1031"/>
      <c r="E1031"/>
      <c r="F1031"/>
      <c r="G1031"/>
      <c r="H1031"/>
      <c r="I1031"/>
      <c r="J1031"/>
      <c r="K1031"/>
      <c r="L1031"/>
      <c r="M1031"/>
    </row>
    <row r="1032" spans="1:13" x14ac:dyDescent="0.2">
      <c r="A1032" s="1"/>
      <c r="C1032"/>
      <c r="D1032"/>
      <c r="E1032"/>
      <c r="F1032"/>
      <c r="G1032"/>
      <c r="H1032"/>
      <c r="I1032"/>
      <c r="J1032"/>
      <c r="K1032"/>
      <c r="L1032"/>
      <c r="M1032"/>
    </row>
    <row r="1033" spans="1:13" x14ac:dyDescent="0.2">
      <c r="A1033" s="1"/>
      <c r="C1033"/>
      <c r="D1033"/>
      <c r="E1033"/>
      <c r="F1033"/>
      <c r="G1033"/>
      <c r="H1033"/>
      <c r="I1033"/>
      <c r="J1033"/>
      <c r="K1033"/>
      <c r="L1033"/>
      <c r="M1033"/>
    </row>
    <row r="1034" spans="1:13" x14ac:dyDescent="0.2">
      <c r="A1034" s="1"/>
      <c r="C1034"/>
      <c r="D1034"/>
      <c r="E1034"/>
      <c r="F1034"/>
      <c r="G1034"/>
      <c r="H1034"/>
      <c r="I1034"/>
      <c r="J1034"/>
      <c r="K1034"/>
      <c r="L1034"/>
      <c r="M1034"/>
    </row>
    <row r="1035" spans="1:13" x14ac:dyDescent="0.2">
      <c r="A1035" s="1"/>
      <c r="C1035"/>
      <c r="D1035"/>
      <c r="E1035"/>
      <c r="F1035"/>
      <c r="G1035"/>
      <c r="H1035"/>
      <c r="I1035"/>
      <c r="J1035"/>
      <c r="K1035"/>
      <c r="L1035"/>
      <c r="M1035"/>
    </row>
    <row r="1036" spans="1:13" x14ac:dyDescent="0.2">
      <c r="A1036" s="1"/>
      <c r="C1036"/>
      <c r="D1036"/>
      <c r="E1036"/>
      <c r="F1036"/>
      <c r="G1036"/>
      <c r="H1036"/>
      <c r="I1036"/>
      <c r="J1036"/>
      <c r="K1036"/>
      <c r="L1036"/>
      <c r="M1036"/>
    </row>
    <row r="1037" spans="1:13" x14ac:dyDescent="0.2">
      <c r="A1037" s="1"/>
      <c r="C1037"/>
      <c r="D1037"/>
      <c r="E1037"/>
      <c r="F1037"/>
      <c r="G1037"/>
      <c r="H1037"/>
      <c r="I1037"/>
      <c r="J1037"/>
      <c r="K1037"/>
      <c r="L1037"/>
      <c r="M1037"/>
    </row>
    <row r="1038" spans="1:13" x14ac:dyDescent="0.2">
      <c r="A1038" s="1"/>
      <c r="C1038"/>
      <c r="D1038"/>
      <c r="E1038"/>
      <c r="F1038"/>
      <c r="G1038"/>
      <c r="H1038"/>
      <c r="I1038"/>
      <c r="J1038"/>
      <c r="K1038"/>
      <c r="L1038"/>
      <c r="M1038"/>
    </row>
    <row r="1039" spans="1:13" x14ac:dyDescent="0.2">
      <c r="A1039" s="1"/>
      <c r="C1039"/>
      <c r="D1039"/>
      <c r="E1039"/>
      <c r="F1039"/>
      <c r="G1039"/>
      <c r="H1039"/>
      <c r="I1039"/>
      <c r="J1039"/>
      <c r="K1039"/>
      <c r="L1039"/>
      <c r="M1039"/>
    </row>
    <row r="1040" spans="1:13" x14ac:dyDescent="0.2">
      <c r="A1040" s="1"/>
      <c r="C1040"/>
      <c r="D1040"/>
      <c r="E1040"/>
      <c r="F1040"/>
      <c r="G1040"/>
      <c r="H1040"/>
      <c r="I1040"/>
      <c r="J1040"/>
      <c r="K1040"/>
      <c r="L1040"/>
      <c r="M1040"/>
    </row>
    <row r="1041" spans="1:13" x14ac:dyDescent="0.2">
      <c r="A1041" s="1"/>
      <c r="C1041"/>
      <c r="D1041"/>
      <c r="E1041"/>
      <c r="F1041"/>
      <c r="G1041"/>
      <c r="H1041"/>
      <c r="I1041"/>
      <c r="J1041"/>
      <c r="K1041"/>
      <c r="L1041"/>
      <c r="M1041"/>
    </row>
    <row r="1042" spans="1:13" x14ac:dyDescent="0.2">
      <c r="A1042" s="1"/>
      <c r="C1042"/>
      <c r="D1042"/>
      <c r="E1042"/>
      <c r="F1042"/>
      <c r="G1042"/>
      <c r="H1042"/>
      <c r="I1042"/>
      <c r="J1042"/>
      <c r="K1042"/>
      <c r="L1042"/>
      <c r="M1042"/>
    </row>
    <row r="1043" spans="1:13" x14ac:dyDescent="0.2">
      <c r="A1043" s="1"/>
      <c r="C1043"/>
      <c r="D1043"/>
      <c r="E1043"/>
      <c r="F1043"/>
      <c r="G1043"/>
      <c r="H1043"/>
      <c r="I1043"/>
      <c r="J1043"/>
      <c r="K1043"/>
      <c r="L1043"/>
      <c r="M1043"/>
    </row>
    <row r="1044" spans="1:13" x14ac:dyDescent="0.2">
      <c r="A1044" s="1"/>
      <c r="C1044"/>
      <c r="D1044"/>
      <c r="E1044"/>
      <c r="F1044"/>
      <c r="G1044"/>
      <c r="H1044"/>
      <c r="I1044"/>
      <c r="J1044"/>
      <c r="K1044"/>
      <c r="L1044"/>
      <c r="M1044"/>
    </row>
    <row r="1045" spans="1:13" x14ac:dyDescent="0.2">
      <c r="A1045" s="1"/>
      <c r="C1045"/>
      <c r="D1045"/>
      <c r="E1045"/>
      <c r="F1045"/>
      <c r="G1045"/>
      <c r="H1045"/>
      <c r="I1045"/>
      <c r="J1045"/>
      <c r="K1045"/>
      <c r="L1045"/>
      <c r="M1045"/>
    </row>
    <row r="1046" spans="1:13" x14ac:dyDescent="0.2">
      <c r="A1046" s="1"/>
      <c r="C1046"/>
      <c r="D1046"/>
      <c r="E1046"/>
      <c r="F1046"/>
      <c r="G1046"/>
      <c r="H1046"/>
      <c r="I1046"/>
      <c r="J1046"/>
      <c r="K1046"/>
      <c r="L1046"/>
      <c r="M1046"/>
    </row>
    <row r="1047" spans="1:13" x14ac:dyDescent="0.2">
      <c r="A1047" s="1"/>
      <c r="C1047"/>
      <c r="D1047"/>
      <c r="E1047"/>
      <c r="F1047"/>
      <c r="G1047"/>
      <c r="H1047"/>
      <c r="I1047"/>
      <c r="J1047"/>
      <c r="K1047"/>
      <c r="L1047"/>
      <c r="M1047"/>
    </row>
    <row r="1048" spans="1:13" x14ac:dyDescent="0.2">
      <c r="A1048" s="1"/>
      <c r="C1048"/>
      <c r="D1048"/>
      <c r="E1048"/>
      <c r="F1048"/>
      <c r="G1048"/>
      <c r="H1048"/>
      <c r="I1048"/>
      <c r="J1048"/>
      <c r="K1048"/>
      <c r="L1048"/>
      <c r="M1048"/>
    </row>
    <row r="1049" spans="1:13" x14ac:dyDescent="0.2">
      <c r="A1049" s="1"/>
      <c r="C1049"/>
      <c r="D1049"/>
      <c r="E1049"/>
      <c r="F1049"/>
      <c r="G1049"/>
      <c r="H1049"/>
      <c r="I1049"/>
      <c r="J1049"/>
      <c r="K1049"/>
      <c r="L1049"/>
      <c r="M1049"/>
    </row>
    <row r="1050" spans="1:13" x14ac:dyDescent="0.2">
      <c r="A1050" s="1"/>
      <c r="C1050"/>
      <c r="D1050"/>
      <c r="E1050"/>
      <c r="F1050"/>
      <c r="G1050"/>
      <c r="H1050"/>
      <c r="I1050"/>
      <c r="J1050"/>
      <c r="K1050"/>
      <c r="L1050"/>
      <c r="M1050"/>
    </row>
    <row r="1051" spans="1:13" x14ac:dyDescent="0.2">
      <c r="A1051" s="1"/>
      <c r="C1051"/>
      <c r="D1051"/>
      <c r="E1051"/>
      <c r="F1051"/>
      <c r="G1051"/>
      <c r="H1051"/>
      <c r="I1051"/>
      <c r="J1051"/>
      <c r="K1051"/>
      <c r="L1051"/>
      <c r="M1051"/>
    </row>
    <row r="1052" spans="1:13" x14ac:dyDescent="0.2">
      <c r="A1052" s="1"/>
      <c r="C1052"/>
      <c r="D1052"/>
      <c r="E1052"/>
      <c r="F1052"/>
      <c r="G1052"/>
      <c r="H1052"/>
      <c r="I1052"/>
      <c r="J1052"/>
      <c r="K1052"/>
      <c r="L1052"/>
      <c r="M1052"/>
    </row>
    <row r="1053" spans="1:13" x14ac:dyDescent="0.2">
      <c r="A1053" s="1"/>
      <c r="C1053"/>
      <c r="D1053"/>
      <c r="E1053"/>
      <c r="F1053"/>
      <c r="G1053"/>
      <c r="H1053"/>
      <c r="I1053"/>
      <c r="J1053"/>
      <c r="K1053"/>
      <c r="L1053"/>
      <c r="M1053"/>
    </row>
    <row r="1054" spans="1:13" x14ac:dyDescent="0.2">
      <c r="A1054" s="1"/>
      <c r="C1054"/>
      <c r="D1054"/>
      <c r="E1054"/>
      <c r="F1054"/>
      <c r="G1054"/>
      <c r="H1054"/>
      <c r="I1054"/>
      <c r="J1054"/>
      <c r="K1054"/>
      <c r="L1054"/>
      <c r="M1054"/>
    </row>
    <row r="1055" spans="1:13" x14ac:dyDescent="0.2">
      <c r="A1055" s="1"/>
      <c r="C1055"/>
      <c r="D1055"/>
      <c r="E1055"/>
      <c r="F1055"/>
      <c r="G1055"/>
      <c r="H1055"/>
      <c r="I1055"/>
      <c r="J1055"/>
      <c r="K1055"/>
      <c r="L1055"/>
      <c r="M1055"/>
    </row>
    <row r="1056" spans="1:13" x14ac:dyDescent="0.2">
      <c r="A1056" s="1"/>
      <c r="C1056"/>
      <c r="D1056"/>
      <c r="E1056"/>
      <c r="F1056"/>
      <c r="G1056"/>
      <c r="H1056"/>
      <c r="I1056"/>
      <c r="J1056"/>
      <c r="K1056"/>
      <c r="L1056"/>
      <c r="M1056"/>
    </row>
    <row r="1057" spans="1:13" x14ac:dyDescent="0.2">
      <c r="A1057" s="1"/>
      <c r="C1057"/>
      <c r="D1057"/>
      <c r="E1057"/>
      <c r="F1057"/>
      <c r="G1057"/>
      <c r="H1057"/>
      <c r="I1057"/>
      <c r="J1057"/>
      <c r="K1057"/>
      <c r="L1057"/>
      <c r="M1057"/>
    </row>
    <row r="1058" spans="1:13" x14ac:dyDescent="0.2">
      <c r="A1058" s="1"/>
      <c r="C1058"/>
      <c r="D1058"/>
      <c r="E1058"/>
      <c r="F1058"/>
      <c r="G1058"/>
      <c r="H1058"/>
      <c r="I1058"/>
      <c r="J1058"/>
      <c r="K1058"/>
      <c r="L1058"/>
      <c r="M1058"/>
    </row>
    <row r="1059" spans="1:13" x14ac:dyDescent="0.2">
      <c r="A1059" s="1"/>
      <c r="C1059"/>
      <c r="D1059"/>
      <c r="E1059"/>
      <c r="F1059"/>
      <c r="G1059"/>
      <c r="H1059"/>
      <c r="I1059"/>
      <c r="J1059"/>
      <c r="K1059"/>
      <c r="L1059"/>
      <c r="M1059"/>
    </row>
    <row r="1060" spans="1:13" x14ac:dyDescent="0.2">
      <c r="A1060" s="1"/>
      <c r="C1060"/>
      <c r="D1060"/>
      <c r="E1060"/>
      <c r="F1060"/>
      <c r="G1060"/>
      <c r="H1060"/>
      <c r="I1060"/>
      <c r="J1060"/>
      <c r="K1060"/>
      <c r="L1060"/>
      <c r="M1060"/>
    </row>
    <row r="1061" spans="1:13" x14ac:dyDescent="0.2">
      <c r="A1061" s="1"/>
      <c r="C1061"/>
      <c r="D1061"/>
      <c r="E1061"/>
      <c r="F1061"/>
      <c r="G1061"/>
      <c r="H1061"/>
      <c r="I1061"/>
      <c r="J1061"/>
      <c r="K1061"/>
      <c r="L1061"/>
      <c r="M1061"/>
    </row>
    <row r="1062" spans="1:13" x14ac:dyDescent="0.2">
      <c r="A1062" s="1"/>
      <c r="C1062"/>
      <c r="D1062"/>
      <c r="E1062"/>
      <c r="F1062"/>
      <c r="G1062"/>
      <c r="H1062"/>
      <c r="I1062"/>
      <c r="J1062"/>
      <c r="K1062"/>
      <c r="L1062"/>
      <c r="M1062"/>
    </row>
    <row r="1063" spans="1:13" x14ac:dyDescent="0.2">
      <c r="A1063" s="1"/>
      <c r="C1063"/>
      <c r="D1063"/>
      <c r="E1063"/>
      <c r="F1063"/>
      <c r="G1063"/>
      <c r="H1063"/>
      <c r="I1063"/>
      <c r="J1063"/>
      <c r="K1063"/>
      <c r="L1063"/>
      <c r="M1063"/>
    </row>
    <row r="1064" spans="1:13" x14ac:dyDescent="0.2">
      <c r="A1064" s="1"/>
      <c r="C1064"/>
      <c r="D1064"/>
      <c r="E1064"/>
      <c r="F1064"/>
      <c r="G1064"/>
      <c r="H1064"/>
      <c r="I1064"/>
      <c r="J1064"/>
      <c r="K1064"/>
      <c r="L1064"/>
      <c r="M1064"/>
    </row>
    <row r="1065" spans="1:13" x14ac:dyDescent="0.2">
      <c r="A1065" s="1"/>
      <c r="C1065"/>
      <c r="D1065"/>
      <c r="E1065"/>
      <c r="F1065"/>
      <c r="G1065"/>
      <c r="H1065"/>
      <c r="I1065"/>
      <c r="J1065"/>
      <c r="K1065"/>
      <c r="L1065"/>
      <c r="M1065"/>
    </row>
    <row r="1066" spans="1:13" x14ac:dyDescent="0.2">
      <c r="A1066" s="1"/>
      <c r="C1066"/>
      <c r="D1066"/>
      <c r="E1066"/>
      <c r="F1066"/>
      <c r="G1066"/>
      <c r="H1066"/>
      <c r="I1066"/>
      <c r="J1066"/>
      <c r="K1066"/>
      <c r="L1066"/>
      <c r="M1066"/>
    </row>
    <row r="1067" spans="1:13" x14ac:dyDescent="0.2">
      <c r="A1067" s="1"/>
      <c r="C1067"/>
      <c r="D1067"/>
      <c r="E1067"/>
      <c r="F1067"/>
      <c r="G1067"/>
      <c r="H1067"/>
      <c r="I1067"/>
      <c r="J1067"/>
      <c r="K1067"/>
      <c r="L1067"/>
      <c r="M1067"/>
    </row>
    <row r="1068" spans="1:13" x14ac:dyDescent="0.2">
      <c r="A1068" s="1"/>
      <c r="C1068"/>
      <c r="D1068"/>
      <c r="E1068"/>
      <c r="F1068"/>
      <c r="G1068"/>
      <c r="H1068"/>
      <c r="I1068"/>
      <c r="J1068"/>
      <c r="K1068"/>
      <c r="L1068"/>
      <c r="M1068"/>
    </row>
    <row r="1069" spans="1:13" x14ac:dyDescent="0.2">
      <c r="A1069" s="1"/>
      <c r="C1069"/>
      <c r="D1069"/>
      <c r="E1069"/>
      <c r="F1069"/>
      <c r="G1069"/>
      <c r="H1069"/>
      <c r="I1069"/>
      <c r="J1069"/>
      <c r="K1069"/>
      <c r="L1069"/>
      <c r="M1069"/>
    </row>
    <row r="1070" spans="1:13" x14ac:dyDescent="0.2">
      <c r="A1070" s="1"/>
      <c r="C1070"/>
      <c r="D1070"/>
      <c r="E1070"/>
      <c r="F1070"/>
      <c r="G1070"/>
      <c r="H1070"/>
      <c r="I1070"/>
      <c r="J1070"/>
      <c r="K1070"/>
      <c r="L1070"/>
      <c r="M1070"/>
    </row>
    <row r="1071" spans="1:13" x14ac:dyDescent="0.2">
      <c r="A1071" s="1"/>
      <c r="C1071"/>
      <c r="D1071"/>
      <c r="E1071"/>
      <c r="F1071"/>
      <c r="G1071"/>
      <c r="H1071"/>
      <c r="I1071"/>
      <c r="J1071"/>
      <c r="K1071"/>
      <c r="L1071"/>
      <c r="M1071"/>
    </row>
    <row r="1072" spans="1:13" x14ac:dyDescent="0.2">
      <c r="A1072" s="1"/>
      <c r="C1072"/>
      <c r="D1072"/>
      <c r="E1072"/>
      <c r="F1072"/>
      <c r="G1072"/>
      <c r="H1072"/>
      <c r="I1072"/>
      <c r="J1072"/>
      <c r="K1072"/>
      <c r="L1072"/>
      <c r="M1072"/>
    </row>
    <row r="1073" spans="1:13" x14ac:dyDescent="0.2">
      <c r="A1073" s="1"/>
      <c r="C1073"/>
      <c r="D1073"/>
      <c r="E1073"/>
      <c r="F1073"/>
      <c r="G1073"/>
      <c r="H1073"/>
      <c r="I1073"/>
      <c r="J1073"/>
      <c r="K1073"/>
      <c r="L1073"/>
      <c r="M1073"/>
    </row>
    <row r="1074" spans="1:13" x14ac:dyDescent="0.2">
      <c r="A1074" s="1"/>
      <c r="C1074"/>
      <c r="D1074"/>
      <c r="E1074"/>
      <c r="F1074"/>
      <c r="G1074"/>
      <c r="H1074"/>
      <c r="I1074"/>
      <c r="J1074"/>
      <c r="K1074"/>
      <c r="L1074"/>
      <c r="M1074"/>
    </row>
    <row r="1075" spans="1:13" x14ac:dyDescent="0.2">
      <c r="A1075" s="1"/>
      <c r="C1075"/>
      <c r="D1075"/>
      <c r="E1075"/>
      <c r="F1075"/>
      <c r="G1075"/>
      <c r="H1075"/>
      <c r="I1075"/>
      <c r="J1075"/>
      <c r="K1075"/>
      <c r="L1075"/>
      <c r="M1075"/>
    </row>
    <row r="1076" spans="1:13" x14ac:dyDescent="0.2">
      <c r="A1076" s="1"/>
      <c r="C1076"/>
      <c r="D1076"/>
      <c r="E1076"/>
      <c r="F1076"/>
      <c r="G1076"/>
      <c r="H1076"/>
      <c r="I1076"/>
      <c r="J1076"/>
      <c r="K1076"/>
      <c r="L1076"/>
      <c r="M1076"/>
    </row>
    <row r="1077" spans="1:13" x14ac:dyDescent="0.2">
      <c r="A1077" s="1"/>
      <c r="C1077"/>
      <c r="D1077"/>
      <c r="E1077"/>
      <c r="F1077"/>
      <c r="G1077"/>
      <c r="H1077"/>
      <c r="I1077"/>
      <c r="J1077"/>
      <c r="K1077"/>
      <c r="L1077"/>
      <c r="M1077"/>
    </row>
    <row r="1078" spans="1:13" x14ac:dyDescent="0.2">
      <c r="A1078" s="1"/>
      <c r="C1078"/>
      <c r="D1078"/>
      <c r="E1078"/>
      <c r="F1078"/>
      <c r="G1078"/>
      <c r="H1078"/>
      <c r="I1078"/>
      <c r="J1078"/>
      <c r="K1078"/>
      <c r="L1078"/>
      <c r="M1078"/>
    </row>
    <row r="1079" spans="1:13" x14ac:dyDescent="0.2">
      <c r="A1079" s="1"/>
      <c r="C1079"/>
      <c r="D1079"/>
      <c r="E1079"/>
      <c r="F1079"/>
      <c r="G1079"/>
      <c r="H1079"/>
      <c r="I1079"/>
      <c r="J1079"/>
      <c r="K1079"/>
      <c r="L1079"/>
      <c r="M1079"/>
    </row>
    <row r="1080" spans="1:13" x14ac:dyDescent="0.2">
      <c r="A1080" s="1"/>
      <c r="C1080"/>
      <c r="D1080"/>
      <c r="E1080"/>
      <c r="F1080"/>
      <c r="G1080"/>
      <c r="H1080"/>
      <c r="I1080"/>
      <c r="J1080"/>
      <c r="K1080"/>
      <c r="L1080"/>
      <c r="M1080"/>
    </row>
    <row r="1081" spans="1:13" x14ac:dyDescent="0.2">
      <c r="A1081" s="1"/>
      <c r="C1081"/>
      <c r="D1081"/>
      <c r="E1081"/>
      <c r="F1081"/>
      <c r="G1081"/>
      <c r="H1081"/>
      <c r="I1081"/>
      <c r="J1081"/>
      <c r="K1081"/>
      <c r="L1081"/>
      <c r="M1081"/>
    </row>
    <row r="1082" spans="1:13" x14ac:dyDescent="0.2">
      <c r="A1082" s="1"/>
      <c r="C1082"/>
      <c r="D1082"/>
      <c r="E1082"/>
      <c r="F1082"/>
      <c r="G1082"/>
      <c r="H1082"/>
      <c r="I1082"/>
      <c r="J1082"/>
      <c r="K1082"/>
      <c r="L1082"/>
      <c r="M1082"/>
    </row>
    <row r="1083" spans="1:13" x14ac:dyDescent="0.2">
      <c r="A1083" s="1"/>
      <c r="C1083"/>
      <c r="D1083"/>
      <c r="E1083"/>
      <c r="F1083"/>
      <c r="G1083"/>
      <c r="H1083"/>
      <c r="I1083"/>
      <c r="J1083"/>
      <c r="K1083"/>
      <c r="L1083"/>
      <c r="M1083"/>
    </row>
    <row r="1084" spans="1:13" x14ac:dyDescent="0.2">
      <c r="A1084" s="1"/>
      <c r="C1084"/>
      <c r="D1084"/>
      <c r="E1084"/>
      <c r="F1084"/>
      <c r="G1084"/>
      <c r="H1084"/>
      <c r="I1084"/>
      <c r="J1084"/>
      <c r="K1084"/>
      <c r="L1084"/>
      <c r="M1084"/>
    </row>
    <row r="1085" spans="1:13" x14ac:dyDescent="0.2">
      <c r="A1085" s="1"/>
      <c r="C1085"/>
      <c r="D1085"/>
      <c r="E1085"/>
      <c r="F1085"/>
      <c r="G1085"/>
      <c r="H1085"/>
      <c r="I1085"/>
      <c r="J1085"/>
      <c r="K1085"/>
      <c r="L1085"/>
      <c r="M1085"/>
    </row>
    <row r="1086" spans="1:13" x14ac:dyDescent="0.2">
      <c r="A1086" s="1"/>
      <c r="C1086"/>
      <c r="D1086"/>
      <c r="E1086"/>
      <c r="F1086"/>
      <c r="G1086"/>
      <c r="H1086"/>
      <c r="I1086"/>
      <c r="J1086"/>
      <c r="K1086"/>
      <c r="L1086"/>
      <c r="M1086"/>
    </row>
    <row r="1087" spans="1:13" x14ac:dyDescent="0.2">
      <c r="A1087" s="1"/>
      <c r="C1087"/>
      <c r="D1087"/>
      <c r="E1087"/>
      <c r="F1087"/>
      <c r="G1087"/>
      <c r="H1087"/>
      <c r="I1087"/>
      <c r="J1087"/>
      <c r="K1087"/>
      <c r="L1087"/>
      <c r="M1087"/>
    </row>
    <row r="1088" spans="1:13" x14ac:dyDescent="0.2">
      <c r="A1088" s="1"/>
      <c r="C1088"/>
      <c r="D1088"/>
      <c r="E1088"/>
      <c r="F1088"/>
      <c r="G1088"/>
      <c r="H1088"/>
      <c r="I1088"/>
      <c r="J1088"/>
      <c r="K1088"/>
      <c r="L1088"/>
      <c r="M1088"/>
    </row>
    <row r="1089" spans="1:13" x14ac:dyDescent="0.2">
      <c r="A1089" s="1"/>
      <c r="C1089"/>
      <c r="D1089"/>
      <c r="E1089"/>
      <c r="F1089"/>
      <c r="G1089"/>
      <c r="H1089"/>
      <c r="I1089"/>
      <c r="J1089"/>
      <c r="K1089"/>
      <c r="L1089"/>
      <c r="M1089"/>
    </row>
    <row r="1090" spans="1:13" x14ac:dyDescent="0.2">
      <c r="A1090" s="1"/>
      <c r="C1090"/>
      <c r="D1090"/>
      <c r="E1090"/>
      <c r="F1090"/>
      <c r="G1090"/>
      <c r="H1090"/>
      <c r="I1090"/>
      <c r="J1090"/>
      <c r="K1090"/>
      <c r="L1090"/>
      <c r="M1090"/>
    </row>
    <row r="1091" spans="1:13" x14ac:dyDescent="0.2">
      <c r="A1091" s="1"/>
      <c r="C1091"/>
      <c r="D1091"/>
      <c r="E1091"/>
      <c r="F1091"/>
      <c r="G1091"/>
      <c r="H1091"/>
      <c r="I1091"/>
      <c r="J1091"/>
      <c r="K1091"/>
      <c r="L1091"/>
      <c r="M1091"/>
    </row>
    <row r="1092" spans="1:13" x14ac:dyDescent="0.2">
      <c r="A1092" s="1"/>
      <c r="C1092"/>
      <c r="D1092"/>
      <c r="E1092"/>
      <c r="F1092"/>
      <c r="G1092"/>
      <c r="H1092"/>
      <c r="I1092"/>
      <c r="J1092"/>
      <c r="K1092"/>
      <c r="L1092"/>
      <c r="M1092"/>
    </row>
    <row r="1093" spans="1:13" x14ac:dyDescent="0.2">
      <c r="A1093" s="1"/>
      <c r="C1093"/>
      <c r="D1093"/>
      <c r="E1093"/>
      <c r="F1093"/>
      <c r="G1093"/>
      <c r="H1093"/>
      <c r="I1093"/>
      <c r="J1093"/>
      <c r="K1093"/>
      <c r="L1093"/>
      <c r="M1093"/>
    </row>
    <row r="1094" spans="1:13" x14ac:dyDescent="0.2">
      <c r="A1094" s="1"/>
      <c r="C1094"/>
      <c r="D1094"/>
      <c r="E1094"/>
      <c r="F1094"/>
      <c r="G1094"/>
      <c r="H1094"/>
      <c r="I1094"/>
      <c r="J1094"/>
      <c r="K1094"/>
      <c r="L1094"/>
      <c r="M1094"/>
    </row>
    <row r="1095" spans="1:13" x14ac:dyDescent="0.2">
      <c r="A1095" s="1"/>
      <c r="C1095"/>
      <c r="D1095"/>
      <c r="E1095"/>
      <c r="F1095"/>
      <c r="G1095"/>
      <c r="H1095"/>
      <c r="I1095"/>
      <c r="J1095"/>
      <c r="K1095"/>
      <c r="L1095"/>
      <c r="M1095"/>
    </row>
    <row r="1096" spans="1:13" x14ac:dyDescent="0.2">
      <c r="A1096" s="1"/>
      <c r="C1096"/>
      <c r="D1096"/>
      <c r="E1096"/>
      <c r="F1096"/>
      <c r="G1096"/>
      <c r="H1096"/>
      <c r="I1096"/>
      <c r="J1096"/>
      <c r="K1096"/>
      <c r="L1096"/>
      <c r="M1096"/>
    </row>
    <row r="1097" spans="1:13" x14ac:dyDescent="0.2">
      <c r="A1097" s="1"/>
      <c r="C1097"/>
      <c r="D1097"/>
      <c r="E1097"/>
      <c r="F1097"/>
      <c r="G1097"/>
      <c r="H1097"/>
      <c r="I1097"/>
      <c r="J1097"/>
      <c r="K1097"/>
      <c r="L1097"/>
      <c r="M1097"/>
    </row>
    <row r="1098" spans="1:13" x14ac:dyDescent="0.2">
      <c r="A1098" s="1"/>
      <c r="C1098"/>
      <c r="D1098"/>
      <c r="E1098"/>
      <c r="F1098"/>
      <c r="G1098"/>
      <c r="H1098"/>
      <c r="I1098"/>
      <c r="J1098"/>
      <c r="K1098"/>
      <c r="L1098"/>
      <c r="M1098"/>
    </row>
    <row r="1099" spans="1:13" x14ac:dyDescent="0.2">
      <c r="A1099" s="1"/>
      <c r="C1099"/>
      <c r="D1099"/>
      <c r="E1099"/>
      <c r="F1099"/>
      <c r="G1099"/>
      <c r="H1099"/>
      <c r="I1099"/>
      <c r="J1099"/>
      <c r="K1099"/>
      <c r="L1099"/>
      <c r="M1099"/>
    </row>
    <row r="1100" spans="1:13" x14ac:dyDescent="0.2">
      <c r="A1100" s="1"/>
      <c r="C1100"/>
      <c r="D1100"/>
      <c r="E1100"/>
      <c r="F1100"/>
      <c r="G1100"/>
      <c r="H1100"/>
      <c r="I1100"/>
      <c r="J1100"/>
      <c r="K1100"/>
      <c r="L1100"/>
      <c r="M1100"/>
    </row>
    <row r="1101" spans="1:13" x14ac:dyDescent="0.2">
      <c r="A1101" s="1"/>
      <c r="C1101"/>
      <c r="D1101"/>
      <c r="E1101"/>
      <c r="F1101"/>
      <c r="G1101"/>
      <c r="H1101"/>
      <c r="I1101"/>
      <c r="J1101"/>
      <c r="K1101"/>
      <c r="L1101"/>
      <c r="M1101"/>
    </row>
    <row r="1102" spans="1:13" x14ac:dyDescent="0.2">
      <c r="A1102" s="1"/>
      <c r="C1102"/>
      <c r="D1102"/>
      <c r="E1102"/>
      <c r="F1102"/>
      <c r="G1102"/>
      <c r="H1102"/>
      <c r="I1102"/>
      <c r="J1102"/>
      <c r="K1102"/>
      <c r="L1102"/>
      <c r="M1102"/>
    </row>
    <row r="1103" spans="1:13" x14ac:dyDescent="0.2">
      <c r="A1103" s="1"/>
      <c r="C1103"/>
      <c r="D1103"/>
      <c r="E1103"/>
      <c r="F1103"/>
      <c r="G1103"/>
      <c r="H1103"/>
      <c r="I1103"/>
      <c r="J1103"/>
      <c r="K1103"/>
      <c r="L1103"/>
      <c r="M1103"/>
    </row>
    <row r="1104" spans="1:13" x14ac:dyDescent="0.2">
      <c r="A1104" s="1"/>
      <c r="C1104"/>
      <c r="D1104"/>
      <c r="E1104"/>
      <c r="F1104"/>
      <c r="G1104"/>
      <c r="H1104"/>
      <c r="I1104"/>
      <c r="J1104"/>
      <c r="K1104"/>
      <c r="L1104"/>
      <c r="M1104"/>
    </row>
    <row r="1105" spans="1:13" x14ac:dyDescent="0.2">
      <c r="A1105" s="1"/>
      <c r="C1105"/>
      <c r="D1105"/>
      <c r="E1105"/>
      <c r="F1105"/>
      <c r="G1105"/>
      <c r="H1105"/>
      <c r="I1105"/>
      <c r="J1105"/>
      <c r="K1105"/>
      <c r="L1105"/>
      <c r="M1105"/>
    </row>
    <row r="1106" spans="1:13" x14ac:dyDescent="0.2">
      <c r="A1106" s="1"/>
      <c r="C1106"/>
      <c r="D1106"/>
      <c r="E1106"/>
      <c r="F1106"/>
      <c r="G1106"/>
      <c r="H1106"/>
      <c r="I1106"/>
      <c r="J1106"/>
      <c r="K1106"/>
      <c r="L1106"/>
      <c r="M1106"/>
    </row>
    <row r="1107" spans="1:13" x14ac:dyDescent="0.2">
      <c r="A1107" s="1"/>
      <c r="C1107"/>
      <c r="D1107"/>
      <c r="E1107"/>
      <c r="F1107"/>
      <c r="G1107"/>
      <c r="H1107"/>
      <c r="I1107"/>
      <c r="J1107"/>
      <c r="K1107"/>
      <c r="L1107"/>
      <c r="M1107"/>
    </row>
    <row r="1108" spans="1:13" x14ac:dyDescent="0.2">
      <c r="A1108" s="1"/>
      <c r="C1108"/>
      <c r="D1108"/>
      <c r="E1108"/>
      <c r="F1108"/>
      <c r="G1108"/>
      <c r="H1108"/>
      <c r="I1108"/>
      <c r="J1108"/>
      <c r="K1108"/>
      <c r="L1108"/>
      <c r="M1108"/>
    </row>
    <row r="1109" spans="1:13" x14ac:dyDescent="0.2">
      <c r="A1109" s="1"/>
      <c r="C1109"/>
      <c r="D1109"/>
      <c r="E1109"/>
      <c r="F1109"/>
      <c r="G1109"/>
      <c r="H1109"/>
      <c r="I1109"/>
      <c r="J1109"/>
      <c r="K1109"/>
      <c r="L1109"/>
      <c r="M1109"/>
    </row>
    <row r="1110" spans="1:13" x14ac:dyDescent="0.2">
      <c r="A1110" s="1"/>
      <c r="C1110"/>
      <c r="D1110"/>
      <c r="E1110"/>
      <c r="F1110"/>
      <c r="G1110"/>
      <c r="H1110"/>
      <c r="I1110"/>
      <c r="J1110"/>
      <c r="K1110"/>
      <c r="L1110"/>
      <c r="M1110"/>
    </row>
    <row r="1111" spans="1:13" x14ac:dyDescent="0.2">
      <c r="A1111" s="1"/>
      <c r="C1111"/>
      <c r="D1111"/>
      <c r="E1111"/>
      <c r="F1111"/>
      <c r="G1111"/>
      <c r="H1111"/>
      <c r="I1111"/>
      <c r="J1111"/>
      <c r="K1111"/>
      <c r="L1111"/>
      <c r="M1111"/>
    </row>
    <row r="1112" spans="1:13" x14ac:dyDescent="0.2">
      <c r="A1112" s="1"/>
      <c r="C1112"/>
      <c r="D1112"/>
      <c r="E1112"/>
      <c r="F1112"/>
      <c r="G1112"/>
      <c r="H1112"/>
      <c r="I1112"/>
      <c r="J1112"/>
      <c r="K1112"/>
      <c r="L1112"/>
      <c r="M1112"/>
    </row>
    <row r="1113" spans="1:13" x14ac:dyDescent="0.2">
      <c r="A1113" s="1"/>
      <c r="C1113"/>
      <c r="D1113"/>
      <c r="E1113"/>
      <c r="F1113"/>
      <c r="G1113"/>
      <c r="H1113"/>
      <c r="I1113"/>
      <c r="J1113"/>
      <c r="K1113"/>
      <c r="L1113"/>
      <c r="M1113"/>
    </row>
    <row r="1114" spans="1:13" x14ac:dyDescent="0.2">
      <c r="A1114" s="1"/>
      <c r="C1114"/>
      <c r="D1114"/>
      <c r="E1114"/>
      <c r="F1114"/>
      <c r="G1114"/>
      <c r="H1114"/>
      <c r="I1114"/>
      <c r="J1114"/>
      <c r="K1114"/>
      <c r="L1114"/>
      <c r="M1114"/>
    </row>
    <row r="1115" spans="1:13" x14ac:dyDescent="0.2">
      <c r="A1115" s="1"/>
      <c r="C1115"/>
      <c r="D1115"/>
      <c r="E1115"/>
      <c r="F1115"/>
      <c r="G1115"/>
      <c r="H1115"/>
      <c r="I1115"/>
      <c r="J1115"/>
      <c r="K1115"/>
      <c r="L1115"/>
      <c r="M1115"/>
    </row>
    <row r="1116" spans="1:13" x14ac:dyDescent="0.2">
      <c r="A1116" s="1"/>
      <c r="C1116"/>
      <c r="D1116"/>
      <c r="E1116"/>
      <c r="F1116"/>
      <c r="G1116"/>
      <c r="H1116"/>
      <c r="I1116"/>
      <c r="J1116"/>
      <c r="K1116"/>
      <c r="L1116"/>
      <c r="M1116"/>
    </row>
    <row r="1117" spans="1:13" x14ac:dyDescent="0.2">
      <c r="A1117" s="1"/>
      <c r="C1117"/>
      <c r="D1117"/>
      <c r="E1117"/>
      <c r="F1117"/>
      <c r="G1117"/>
      <c r="H1117"/>
      <c r="I1117"/>
      <c r="J1117"/>
      <c r="K1117"/>
      <c r="L1117"/>
      <c r="M1117"/>
    </row>
    <row r="1118" spans="1:13" x14ac:dyDescent="0.2">
      <c r="A1118" s="1"/>
      <c r="C1118"/>
      <c r="D1118"/>
      <c r="E1118"/>
      <c r="F1118"/>
      <c r="G1118"/>
      <c r="H1118"/>
      <c r="I1118"/>
      <c r="J1118"/>
      <c r="K1118"/>
      <c r="L1118"/>
      <c r="M1118"/>
    </row>
    <row r="1119" spans="1:13" x14ac:dyDescent="0.2">
      <c r="A1119" s="1"/>
      <c r="C1119"/>
      <c r="D1119"/>
      <c r="E1119"/>
      <c r="F1119"/>
      <c r="G1119"/>
      <c r="H1119"/>
      <c r="I1119"/>
      <c r="J1119"/>
      <c r="K1119"/>
      <c r="L1119"/>
      <c r="M1119"/>
    </row>
    <row r="1120" spans="1:13" x14ac:dyDescent="0.2">
      <c r="A1120" s="1"/>
      <c r="C1120"/>
      <c r="D1120"/>
      <c r="E1120"/>
      <c r="F1120"/>
      <c r="G1120"/>
      <c r="H1120"/>
      <c r="I1120"/>
      <c r="J1120"/>
      <c r="K1120"/>
      <c r="L1120"/>
      <c r="M1120"/>
    </row>
    <row r="1121" spans="1:13" x14ac:dyDescent="0.2">
      <c r="A1121" s="1"/>
      <c r="C1121"/>
      <c r="D1121"/>
      <c r="E1121"/>
      <c r="F1121"/>
      <c r="G1121"/>
      <c r="H1121"/>
      <c r="I1121"/>
      <c r="J1121"/>
      <c r="K1121"/>
      <c r="L1121"/>
      <c r="M1121"/>
    </row>
    <row r="1122" spans="1:13" x14ac:dyDescent="0.2">
      <c r="A1122" s="1"/>
      <c r="C1122"/>
      <c r="D1122"/>
      <c r="E1122"/>
      <c r="F1122"/>
      <c r="G1122"/>
      <c r="H1122"/>
      <c r="I1122"/>
      <c r="J1122"/>
      <c r="K1122"/>
      <c r="L1122"/>
      <c r="M1122"/>
    </row>
    <row r="1123" spans="1:13" x14ac:dyDescent="0.2">
      <c r="A1123" s="1"/>
      <c r="C1123"/>
      <c r="D1123"/>
      <c r="E1123"/>
      <c r="F1123"/>
      <c r="G1123"/>
      <c r="H1123"/>
      <c r="I1123"/>
      <c r="J1123"/>
      <c r="K1123"/>
      <c r="L1123"/>
      <c r="M1123"/>
    </row>
    <row r="1124" spans="1:13" x14ac:dyDescent="0.2">
      <c r="A1124" s="1"/>
      <c r="C1124"/>
      <c r="D1124"/>
      <c r="E1124"/>
      <c r="F1124"/>
      <c r="G1124"/>
      <c r="H1124"/>
      <c r="I1124"/>
      <c r="J1124"/>
      <c r="K1124"/>
      <c r="L1124"/>
      <c r="M1124"/>
    </row>
    <row r="1125" spans="1:13" x14ac:dyDescent="0.2">
      <c r="A1125" s="1"/>
      <c r="C1125"/>
      <c r="D1125"/>
      <c r="E1125"/>
      <c r="F1125"/>
      <c r="G1125"/>
      <c r="H1125"/>
      <c r="I1125"/>
      <c r="J1125"/>
      <c r="K1125"/>
      <c r="L1125"/>
      <c r="M1125"/>
    </row>
    <row r="1126" spans="1:13" x14ac:dyDescent="0.2">
      <c r="A1126" s="1"/>
      <c r="C1126"/>
      <c r="D1126"/>
      <c r="E1126"/>
      <c r="F1126"/>
      <c r="G1126"/>
      <c r="H1126"/>
      <c r="I1126"/>
      <c r="J1126"/>
      <c r="K1126"/>
      <c r="L1126"/>
      <c r="M1126"/>
    </row>
    <row r="1127" spans="1:13" x14ac:dyDescent="0.2">
      <c r="A1127" s="1"/>
      <c r="C1127"/>
      <c r="D1127"/>
      <c r="E1127"/>
      <c r="F1127"/>
      <c r="G1127"/>
      <c r="H1127"/>
      <c r="I1127"/>
      <c r="J1127"/>
      <c r="K1127"/>
      <c r="L1127"/>
      <c r="M1127"/>
    </row>
    <row r="1128" spans="1:13" x14ac:dyDescent="0.2">
      <c r="A1128" s="1"/>
      <c r="C1128"/>
      <c r="D1128"/>
      <c r="E1128"/>
      <c r="F1128"/>
      <c r="G1128"/>
      <c r="H1128"/>
      <c r="I1128"/>
      <c r="J1128"/>
      <c r="K1128"/>
      <c r="L1128"/>
      <c r="M1128"/>
    </row>
    <row r="1129" spans="1:13" x14ac:dyDescent="0.2">
      <c r="A1129" s="1"/>
      <c r="C1129"/>
      <c r="D1129"/>
      <c r="E1129"/>
      <c r="F1129"/>
      <c r="G1129"/>
      <c r="H1129"/>
      <c r="I1129"/>
      <c r="J1129"/>
      <c r="K1129"/>
      <c r="L1129"/>
      <c r="M1129"/>
    </row>
    <row r="1130" spans="1:13" x14ac:dyDescent="0.2">
      <c r="A1130" s="1"/>
      <c r="C1130"/>
      <c r="D1130"/>
      <c r="E1130"/>
      <c r="F1130"/>
      <c r="G1130"/>
      <c r="H1130"/>
      <c r="I1130"/>
      <c r="J1130"/>
      <c r="K1130"/>
      <c r="L1130"/>
      <c r="M1130"/>
    </row>
    <row r="1131" spans="1:13" x14ac:dyDescent="0.2">
      <c r="A1131" s="1"/>
      <c r="C1131"/>
      <c r="D1131"/>
      <c r="E1131"/>
      <c r="F1131"/>
      <c r="G1131"/>
      <c r="H1131"/>
      <c r="I1131"/>
      <c r="J1131"/>
      <c r="K1131"/>
      <c r="L1131"/>
      <c r="M1131"/>
    </row>
    <row r="1132" spans="1:13" x14ac:dyDescent="0.2">
      <c r="A1132" s="1"/>
      <c r="C1132"/>
      <c r="D1132"/>
      <c r="E1132"/>
      <c r="F1132"/>
      <c r="G1132"/>
      <c r="H1132"/>
      <c r="I1132"/>
      <c r="J1132"/>
      <c r="K1132"/>
      <c r="L1132"/>
      <c r="M1132"/>
    </row>
    <row r="1133" spans="1:13" x14ac:dyDescent="0.2">
      <c r="A1133" s="1"/>
      <c r="C1133"/>
      <c r="D1133"/>
      <c r="E1133"/>
      <c r="F1133"/>
      <c r="G1133"/>
      <c r="H1133"/>
      <c r="I1133"/>
      <c r="J1133"/>
      <c r="K1133"/>
      <c r="L1133"/>
      <c r="M1133"/>
    </row>
    <row r="1134" spans="1:13" x14ac:dyDescent="0.2">
      <c r="A1134" s="1"/>
      <c r="C1134"/>
      <c r="D1134"/>
      <c r="E1134"/>
      <c r="F1134"/>
      <c r="G1134"/>
      <c r="H1134"/>
      <c r="I1134"/>
      <c r="J1134"/>
      <c r="K1134"/>
      <c r="L1134"/>
      <c r="M1134"/>
    </row>
    <row r="1135" spans="1:13" x14ac:dyDescent="0.2">
      <c r="A1135" s="1"/>
      <c r="C1135"/>
      <c r="D1135"/>
      <c r="E1135"/>
      <c r="F1135"/>
      <c r="G1135"/>
      <c r="H1135"/>
      <c r="I1135"/>
      <c r="J1135"/>
      <c r="K1135"/>
      <c r="L1135"/>
      <c r="M1135"/>
    </row>
    <row r="1136" spans="1:13" x14ac:dyDescent="0.2">
      <c r="A1136" s="1"/>
      <c r="C1136"/>
      <c r="D1136"/>
      <c r="E1136"/>
      <c r="F1136"/>
      <c r="G1136"/>
      <c r="H1136"/>
      <c r="I1136"/>
      <c r="J1136"/>
      <c r="K1136"/>
      <c r="L1136"/>
      <c r="M1136"/>
    </row>
    <row r="1137" spans="1:13" x14ac:dyDescent="0.2">
      <c r="A1137" s="1"/>
      <c r="C1137"/>
      <c r="D1137"/>
      <c r="E1137"/>
      <c r="F1137"/>
      <c r="G1137"/>
      <c r="H1137"/>
      <c r="I1137"/>
      <c r="J1137"/>
      <c r="K1137"/>
      <c r="L1137"/>
      <c r="M1137"/>
    </row>
    <row r="1138" spans="1:13" x14ac:dyDescent="0.2">
      <c r="A1138" s="1"/>
      <c r="C1138"/>
      <c r="D1138"/>
      <c r="E1138"/>
      <c r="F1138"/>
      <c r="G1138"/>
      <c r="H1138"/>
      <c r="I1138"/>
      <c r="J1138"/>
      <c r="K1138"/>
      <c r="L1138"/>
      <c r="M1138"/>
    </row>
    <row r="1139" spans="1:13" x14ac:dyDescent="0.2">
      <c r="A1139" s="1"/>
      <c r="C1139"/>
      <c r="D1139"/>
      <c r="E1139"/>
      <c r="F1139"/>
      <c r="G1139"/>
      <c r="H1139"/>
      <c r="I1139"/>
      <c r="J1139"/>
      <c r="K1139"/>
      <c r="L1139"/>
      <c r="M1139"/>
    </row>
    <row r="1140" spans="1:13" x14ac:dyDescent="0.2">
      <c r="A1140" s="1"/>
      <c r="C1140"/>
      <c r="D1140"/>
      <c r="E1140"/>
      <c r="F1140"/>
      <c r="G1140"/>
      <c r="H1140"/>
      <c r="I1140"/>
      <c r="J1140"/>
      <c r="K1140"/>
      <c r="L1140"/>
      <c r="M1140"/>
    </row>
    <row r="1141" spans="1:13" x14ac:dyDescent="0.2">
      <c r="A1141" s="1"/>
      <c r="C1141"/>
      <c r="D1141"/>
      <c r="E1141"/>
      <c r="F1141"/>
      <c r="G1141"/>
      <c r="H1141"/>
      <c r="I1141"/>
      <c r="J1141"/>
      <c r="K1141"/>
      <c r="L1141"/>
      <c r="M1141"/>
    </row>
    <row r="1142" spans="1:13" x14ac:dyDescent="0.2">
      <c r="A1142" s="1"/>
      <c r="C1142"/>
      <c r="D1142"/>
      <c r="E1142"/>
      <c r="F1142"/>
      <c r="G1142"/>
      <c r="H1142"/>
      <c r="I1142"/>
      <c r="J1142"/>
      <c r="K1142"/>
      <c r="L1142"/>
      <c r="M1142"/>
    </row>
    <row r="1143" spans="1:13" x14ac:dyDescent="0.2">
      <c r="A1143" s="1"/>
      <c r="C1143"/>
      <c r="D1143"/>
      <c r="E1143"/>
      <c r="F1143"/>
      <c r="G1143"/>
      <c r="H1143"/>
      <c r="I1143"/>
      <c r="J1143"/>
      <c r="K1143"/>
      <c r="L1143"/>
      <c r="M1143"/>
    </row>
    <row r="1144" spans="1:13" x14ac:dyDescent="0.2">
      <c r="A1144" s="1"/>
      <c r="C1144"/>
      <c r="D1144"/>
      <c r="E1144"/>
      <c r="F1144"/>
      <c r="G1144"/>
      <c r="H1144"/>
      <c r="I1144"/>
      <c r="J1144"/>
      <c r="K1144"/>
      <c r="L1144"/>
      <c r="M1144"/>
    </row>
    <row r="1145" spans="1:13" x14ac:dyDescent="0.2">
      <c r="A1145" s="1"/>
      <c r="C1145"/>
      <c r="D1145"/>
      <c r="E1145"/>
      <c r="F1145"/>
      <c r="G1145"/>
      <c r="H1145"/>
      <c r="I1145"/>
      <c r="J1145"/>
      <c r="K1145"/>
      <c r="L1145"/>
      <c r="M1145"/>
    </row>
    <row r="1146" spans="1:13" x14ac:dyDescent="0.2">
      <c r="A1146" s="1"/>
      <c r="C1146"/>
      <c r="D1146"/>
      <c r="E1146"/>
      <c r="F1146"/>
      <c r="G1146"/>
      <c r="H1146"/>
      <c r="I1146"/>
      <c r="J1146"/>
      <c r="K1146"/>
      <c r="L1146"/>
      <c r="M1146"/>
    </row>
    <row r="1147" spans="1:13" x14ac:dyDescent="0.2">
      <c r="A1147" s="1"/>
      <c r="C1147"/>
      <c r="D1147"/>
      <c r="E1147"/>
      <c r="F1147"/>
      <c r="G1147"/>
      <c r="H1147"/>
      <c r="I1147"/>
      <c r="J1147"/>
      <c r="K1147"/>
      <c r="L1147"/>
      <c r="M1147"/>
    </row>
    <row r="1148" spans="1:13" x14ac:dyDescent="0.2">
      <c r="A1148" s="1"/>
      <c r="C1148"/>
      <c r="D1148"/>
      <c r="E1148"/>
      <c r="F1148"/>
      <c r="G1148"/>
      <c r="H1148"/>
      <c r="I1148"/>
      <c r="J1148"/>
      <c r="K1148"/>
      <c r="L1148"/>
      <c r="M1148"/>
    </row>
    <row r="1149" spans="1:13" x14ac:dyDescent="0.2">
      <c r="A1149" s="1"/>
      <c r="C1149"/>
      <c r="D1149"/>
      <c r="E1149"/>
      <c r="F1149"/>
      <c r="G1149"/>
      <c r="H1149"/>
      <c r="I1149"/>
      <c r="J1149"/>
      <c r="K1149"/>
      <c r="L1149"/>
      <c r="M1149"/>
    </row>
    <row r="1150" spans="1:13" x14ac:dyDescent="0.2">
      <c r="A1150" s="1"/>
      <c r="C1150"/>
      <c r="D1150"/>
      <c r="E1150"/>
      <c r="F1150"/>
      <c r="G1150"/>
      <c r="H1150"/>
      <c r="I1150"/>
      <c r="J1150"/>
      <c r="K1150"/>
      <c r="L1150"/>
      <c r="M1150"/>
    </row>
    <row r="1151" spans="1:13" x14ac:dyDescent="0.2">
      <c r="A1151" s="1"/>
      <c r="C1151"/>
      <c r="D1151"/>
      <c r="E1151"/>
      <c r="F1151"/>
      <c r="G1151"/>
      <c r="H1151"/>
      <c r="I1151"/>
      <c r="J1151"/>
      <c r="K1151"/>
      <c r="L1151"/>
      <c r="M1151"/>
    </row>
    <row r="1152" spans="1:13" x14ac:dyDescent="0.2">
      <c r="A1152" s="1"/>
      <c r="C1152"/>
      <c r="D1152"/>
      <c r="E1152"/>
      <c r="F1152"/>
      <c r="G1152"/>
      <c r="H1152"/>
      <c r="I1152"/>
      <c r="J1152"/>
      <c r="K1152"/>
      <c r="L1152"/>
      <c r="M1152"/>
    </row>
    <row r="1153" spans="1:13" x14ac:dyDescent="0.2">
      <c r="A1153" s="1"/>
      <c r="C1153"/>
      <c r="D1153"/>
      <c r="E1153"/>
      <c r="F1153"/>
      <c r="G1153"/>
      <c r="H1153"/>
      <c r="I1153"/>
      <c r="J1153"/>
      <c r="K1153"/>
      <c r="L1153"/>
      <c r="M1153"/>
    </row>
    <row r="1154" spans="1:13" x14ac:dyDescent="0.2">
      <c r="A1154" s="1"/>
      <c r="C1154"/>
      <c r="D1154"/>
      <c r="E1154"/>
      <c r="F1154"/>
      <c r="G1154"/>
      <c r="H1154"/>
      <c r="I1154"/>
      <c r="J1154"/>
      <c r="K1154"/>
      <c r="L1154"/>
      <c r="M1154"/>
    </row>
    <row r="1155" spans="1:13" x14ac:dyDescent="0.2">
      <c r="A1155" s="1"/>
      <c r="C1155"/>
      <c r="D1155"/>
      <c r="E1155"/>
      <c r="F1155"/>
      <c r="G1155"/>
      <c r="H1155"/>
      <c r="I1155"/>
      <c r="J1155"/>
      <c r="K1155"/>
      <c r="L1155"/>
      <c r="M1155"/>
    </row>
    <row r="1156" spans="1:13" x14ac:dyDescent="0.2">
      <c r="A1156" s="1"/>
      <c r="C1156"/>
      <c r="D1156"/>
      <c r="E1156"/>
      <c r="F1156"/>
      <c r="G1156"/>
      <c r="H1156"/>
      <c r="I1156"/>
      <c r="J1156"/>
      <c r="K1156"/>
      <c r="L1156"/>
      <c r="M1156"/>
    </row>
    <row r="1157" spans="1:13" x14ac:dyDescent="0.2">
      <c r="A1157" s="1"/>
      <c r="C1157"/>
      <c r="D1157"/>
      <c r="E1157"/>
      <c r="F1157"/>
      <c r="G1157"/>
      <c r="H1157"/>
      <c r="I1157"/>
      <c r="J1157"/>
      <c r="K1157"/>
      <c r="L1157"/>
      <c r="M1157"/>
    </row>
    <row r="1158" spans="1:13" x14ac:dyDescent="0.2">
      <c r="A1158" s="1"/>
      <c r="C1158"/>
      <c r="D1158"/>
      <c r="E1158"/>
      <c r="F1158"/>
      <c r="G1158"/>
      <c r="H1158"/>
      <c r="I1158"/>
      <c r="J1158"/>
      <c r="K1158"/>
      <c r="L1158"/>
      <c r="M1158"/>
    </row>
    <row r="1159" spans="1:13" x14ac:dyDescent="0.2">
      <c r="A1159" s="1"/>
      <c r="C1159"/>
      <c r="D1159"/>
      <c r="E1159"/>
      <c r="F1159"/>
      <c r="G1159"/>
      <c r="H1159"/>
      <c r="I1159"/>
      <c r="J1159"/>
      <c r="K1159"/>
      <c r="L1159"/>
      <c r="M1159"/>
    </row>
    <row r="1160" spans="1:13" x14ac:dyDescent="0.2">
      <c r="A1160" s="1"/>
      <c r="C1160"/>
      <c r="D1160"/>
      <c r="E1160"/>
      <c r="F1160"/>
      <c r="G1160"/>
      <c r="H1160"/>
      <c r="I1160"/>
      <c r="J1160"/>
      <c r="K1160"/>
      <c r="L1160"/>
      <c r="M1160"/>
    </row>
    <row r="1161" spans="1:13" x14ac:dyDescent="0.2">
      <c r="A1161" s="1"/>
      <c r="C1161"/>
      <c r="D1161"/>
      <c r="E1161"/>
      <c r="F1161"/>
      <c r="G1161"/>
      <c r="H1161"/>
      <c r="I1161"/>
      <c r="J1161"/>
      <c r="K1161"/>
      <c r="L1161"/>
      <c r="M1161"/>
    </row>
    <row r="1162" spans="1:13" x14ac:dyDescent="0.2">
      <c r="A1162" s="1"/>
      <c r="C1162"/>
      <c r="D1162"/>
      <c r="E1162"/>
      <c r="F1162"/>
      <c r="G1162"/>
      <c r="H1162"/>
      <c r="I1162"/>
      <c r="J1162"/>
      <c r="K1162"/>
      <c r="L1162"/>
      <c r="M1162"/>
    </row>
    <row r="1163" spans="1:13" x14ac:dyDescent="0.2">
      <c r="A1163" s="1"/>
      <c r="C1163"/>
      <c r="D1163"/>
      <c r="E1163"/>
      <c r="F1163"/>
      <c r="G1163"/>
      <c r="H1163"/>
      <c r="I1163"/>
      <c r="J1163"/>
      <c r="K1163"/>
      <c r="L1163"/>
      <c r="M1163"/>
    </row>
    <row r="1164" spans="1:13" x14ac:dyDescent="0.2">
      <c r="A1164" s="1"/>
      <c r="C1164"/>
      <c r="D1164"/>
      <c r="E1164"/>
      <c r="F1164"/>
      <c r="G1164"/>
      <c r="H1164"/>
      <c r="I1164"/>
      <c r="J1164"/>
      <c r="K1164"/>
      <c r="L1164"/>
      <c r="M1164"/>
    </row>
    <row r="1165" spans="1:13" x14ac:dyDescent="0.2">
      <c r="A1165" s="1"/>
      <c r="C1165"/>
      <c r="D1165"/>
      <c r="E1165"/>
      <c r="F1165"/>
      <c r="G1165"/>
      <c r="H1165"/>
      <c r="I1165"/>
      <c r="J1165"/>
      <c r="K1165"/>
      <c r="L1165"/>
      <c r="M1165"/>
    </row>
    <row r="1166" spans="1:13" x14ac:dyDescent="0.2">
      <c r="A1166" s="1"/>
      <c r="C1166"/>
      <c r="D1166"/>
      <c r="E1166"/>
      <c r="F1166"/>
      <c r="G1166"/>
      <c r="H1166"/>
      <c r="I1166"/>
      <c r="J1166"/>
      <c r="K1166"/>
      <c r="L1166"/>
      <c r="M1166"/>
    </row>
    <row r="1167" spans="1:13" x14ac:dyDescent="0.2">
      <c r="A1167" s="1"/>
      <c r="C1167"/>
      <c r="D1167"/>
      <c r="E1167"/>
      <c r="F1167"/>
      <c r="G1167"/>
      <c r="H1167"/>
      <c r="I1167"/>
      <c r="J1167"/>
      <c r="K1167"/>
      <c r="L1167"/>
      <c r="M1167"/>
    </row>
    <row r="1168" spans="1:13" x14ac:dyDescent="0.2">
      <c r="A1168" s="1"/>
      <c r="C1168"/>
      <c r="D1168"/>
      <c r="E1168"/>
      <c r="F1168"/>
      <c r="G1168"/>
      <c r="H1168"/>
      <c r="I1168"/>
      <c r="J1168"/>
      <c r="K1168"/>
      <c r="L1168"/>
      <c r="M1168"/>
    </row>
    <row r="1169" spans="1:13" x14ac:dyDescent="0.2">
      <c r="A1169" s="1"/>
      <c r="C1169"/>
      <c r="D1169"/>
      <c r="E1169"/>
      <c r="F1169"/>
      <c r="G1169"/>
      <c r="H1169"/>
      <c r="I1169"/>
      <c r="J1169"/>
      <c r="K1169"/>
      <c r="L1169"/>
      <c r="M1169"/>
    </row>
    <row r="1170" spans="1:13" x14ac:dyDescent="0.2">
      <c r="A1170" s="1"/>
      <c r="C1170"/>
      <c r="D1170"/>
      <c r="E1170"/>
      <c r="F1170"/>
      <c r="G1170"/>
      <c r="H1170"/>
      <c r="I1170"/>
      <c r="J1170"/>
      <c r="K1170"/>
      <c r="L1170"/>
      <c r="M1170"/>
    </row>
    <row r="1171" spans="1:13" x14ac:dyDescent="0.2">
      <c r="A1171" s="1"/>
      <c r="C1171"/>
      <c r="D1171"/>
      <c r="E1171"/>
      <c r="F1171"/>
      <c r="G1171"/>
      <c r="H1171"/>
      <c r="I1171"/>
      <c r="J1171"/>
      <c r="K1171"/>
      <c r="L1171"/>
      <c r="M1171"/>
    </row>
    <row r="1172" spans="1:13" x14ac:dyDescent="0.2">
      <c r="A1172" s="1"/>
      <c r="C1172"/>
      <c r="D1172"/>
      <c r="E1172"/>
      <c r="F1172"/>
      <c r="G1172"/>
      <c r="H1172"/>
      <c r="I1172"/>
      <c r="J1172"/>
      <c r="K1172"/>
      <c r="L1172"/>
      <c r="M1172"/>
    </row>
    <row r="1173" spans="1:13" x14ac:dyDescent="0.2">
      <c r="A1173" s="1"/>
      <c r="C1173"/>
      <c r="D1173"/>
      <c r="E1173"/>
      <c r="F1173"/>
      <c r="G1173"/>
      <c r="H1173"/>
      <c r="I1173"/>
      <c r="J1173"/>
      <c r="K1173"/>
      <c r="L1173"/>
      <c r="M1173"/>
    </row>
    <row r="1174" spans="1:13" x14ac:dyDescent="0.2">
      <c r="A1174" s="1"/>
      <c r="C1174"/>
      <c r="D1174"/>
      <c r="E1174"/>
      <c r="F1174"/>
      <c r="G1174"/>
      <c r="H1174"/>
      <c r="I1174"/>
      <c r="J1174"/>
      <c r="K1174"/>
      <c r="L1174"/>
      <c r="M1174"/>
    </row>
    <row r="1175" spans="1:13" x14ac:dyDescent="0.2">
      <c r="A1175" s="1"/>
      <c r="C1175"/>
      <c r="D1175"/>
      <c r="E1175"/>
      <c r="F1175"/>
      <c r="G1175"/>
      <c r="H1175"/>
      <c r="I1175"/>
      <c r="J1175"/>
      <c r="K1175"/>
      <c r="L1175"/>
      <c r="M1175"/>
    </row>
    <row r="1176" spans="1:13" x14ac:dyDescent="0.2">
      <c r="A1176" s="1"/>
      <c r="C1176"/>
      <c r="D1176"/>
      <c r="E1176"/>
      <c r="F1176"/>
      <c r="G1176"/>
      <c r="H1176"/>
      <c r="I1176"/>
      <c r="J1176"/>
      <c r="K1176"/>
      <c r="L1176"/>
      <c r="M1176"/>
    </row>
    <row r="1177" spans="1:13" x14ac:dyDescent="0.2">
      <c r="A1177" s="1"/>
      <c r="C1177"/>
      <c r="D1177"/>
      <c r="E1177"/>
      <c r="F1177"/>
      <c r="G1177"/>
      <c r="H1177"/>
      <c r="I1177"/>
      <c r="J1177"/>
      <c r="K1177"/>
      <c r="L1177"/>
      <c r="M1177"/>
    </row>
    <row r="1178" spans="1:13" x14ac:dyDescent="0.2">
      <c r="A1178" s="1"/>
      <c r="C1178"/>
      <c r="D1178"/>
      <c r="E1178"/>
      <c r="F1178"/>
      <c r="G1178"/>
      <c r="H1178"/>
      <c r="I1178"/>
      <c r="J1178"/>
      <c r="K1178"/>
      <c r="L1178"/>
      <c r="M1178"/>
    </row>
    <row r="1179" spans="1:13" x14ac:dyDescent="0.2">
      <c r="A1179" s="1"/>
      <c r="C1179"/>
      <c r="D1179"/>
      <c r="E1179"/>
      <c r="F1179"/>
      <c r="G1179"/>
      <c r="H1179"/>
      <c r="I1179"/>
      <c r="J1179"/>
      <c r="K1179"/>
      <c r="L1179"/>
      <c r="M1179"/>
    </row>
    <row r="1180" spans="1:13" x14ac:dyDescent="0.2">
      <c r="A1180" s="1"/>
      <c r="C1180"/>
      <c r="D1180"/>
      <c r="E1180"/>
      <c r="F1180"/>
      <c r="G1180"/>
      <c r="H1180"/>
      <c r="I1180"/>
      <c r="J1180"/>
      <c r="K1180"/>
      <c r="L1180"/>
      <c r="M1180"/>
    </row>
    <row r="1181" spans="1:13" x14ac:dyDescent="0.2">
      <c r="A1181" s="1"/>
      <c r="C1181"/>
      <c r="D1181"/>
      <c r="E1181"/>
      <c r="F1181"/>
      <c r="G1181"/>
      <c r="H1181"/>
      <c r="I1181"/>
      <c r="J1181"/>
      <c r="K1181"/>
      <c r="L1181"/>
      <c r="M1181"/>
    </row>
    <row r="1182" spans="1:13" x14ac:dyDescent="0.2">
      <c r="A1182" s="1"/>
      <c r="C1182"/>
      <c r="D1182"/>
      <c r="E1182"/>
      <c r="F1182"/>
      <c r="G1182"/>
      <c r="H1182"/>
      <c r="I1182"/>
      <c r="J1182"/>
      <c r="K1182"/>
      <c r="L1182"/>
      <c r="M1182"/>
    </row>
    <row r="1183" spans="1:13" x14ac:dyDescent="0.2">
      <c r="A1183" s="1"/>
      <c r="C1183"/>
      <c r="D1183"/>
      <c r="E1183"/>
      <c r="F1183"/>
      <c r="G1183"/>
      <c r="H1183"/>
      <c r="I1183"/>
      <c r="J1183"/>
      <c r="K1183"/>
      <c r="L1183"/>
      <c r="M1183"/>
    </row>
    <row r="1184" spans="1:13" x14ac:dyDescent="0.2">
      <c r="A1184" s="1"/>
      <c r="C1184"/>
      <c r="D1184"/>
      <c r="E1184"/>
      <c r="F1184"/>
      <c r="G1184"/>
      <c r="H1184"/>
      <c r="I1184"/>
      <c r="J1184"/>
      <c r="K1184"/>
      <c r="L1184"/>
      <c r="M1184"/>
    </row>
    <row r="1185" spans="1:13" x14ac:dyDescent="0.2">
      <c r="A1185" s="1"/>
      <c r="C1185"/>
      <c r="D1185"/>
      <c r="E1185"/>
      <c r="F1185"/>
      <c r="G1185"/>
      <c r="H1185"/>
      <c r="I1185"/>
      <c r="J1185"/>
      <c r="K1185"/>
      <c r="L1185"/>
      <c r="M1185"/>
    </row>
    <row r="1186" spans="1:13" x14ac:dyDescent="0.2">
      <c r="A1186" s="1"/>
      <c r="C1186"/>
      <c r="D1186"/>
      <c r="E1186"/>
      <c r="F1186"/>
      <c r="G1186"/>
      <c r="H1186"/>
      <c r="I1186"/>
      <c r="J1186"/>
      <c r="K1186"/>
      <c r="L1186"/>
      <c r="M1186"/>
    </row>
    <row r="1187" spans="1:13" x14ac:dyDescent="0.2">
      <c r="A1187" s="1"/>
      <c r="C1187"/>
      <c r="D1187"/>
      <c r="E1187"/>
      <c r="F1187"/>
      <c r="G1187"/>
      <c r="H1187"/>
      <c r="I1187"/>
      <c r="J1187"/>
      <c r="K1187"/>
      <c r="L1187"/>
      <c r="M1187"/>
    </row>
    <row r="1188" spans="1:13" x14ac:dyDescent="0.2">
      <c r="A1188" s="1"/>
      <c r="C1188"/>
      <c r="D1188"/>
      <c r="E1188"/>
      <c r="F1188"/>
      <c r="G1188"/>
      <c r="H1188"/>
      <c r="I1188"/>
      <c r="J1188"/>
      <c r="K1188"/>
      <c r="L1188"/>
      <c r="M1188"/>
    </row>
    <row r="1189" spans="1:13" x14ac:dyDescent="0.2">
      <c r="A1189" s="1"/>
      <c r="C1189"/>
      <c r="D1189"/>
      <c r="E1189"/>
      <c r="F1189"/>
      <c r="G1189"/>
      <c r="H1189"/>
      <c r="I1189"/>
      <c r="J1189"/>
      <c r="K1189"/>
      <c r="L1189"/>
      <c r="M1189"/>
    </row>
    <row r="1190" spans="1:13" x14ac:dyDescent="0.2">
      <c r="A1190" s="1"/>
      <c r="C1190"/>
      <c r="D1190"/>
      <c r="E1190"/>
      <c r="F1190"/>
      <c r="G1190"/>
      <c r="H1190"/>
      <c r="I1190"/>
      <c r="J1190"/>
      <c r="K1190"/>
      <c r="L1190"/>
      <c r="M1190"/>
    </row>
    <row r="1191" spans="1:13" x14ac:dyDescent="0.2">
      <c r="A1191" s="1"/>
      <c r="C1191"/>
      <c r="D1191"/>
      <c r="E1191"/>
      <c r="F1191"/>
      <c r="G1191"/>
      <c r="H1191"/>
      <c r="I1191"/>
      <c r="J1191"/>
      <c r="K1191"/>
      <c r="L1191"/>
      <c r="M1191"/>
    </row>
    <row r="1192" spans="1:13" x14ac:dyDescent="0.2">
      <c r="A1192" s="1"/>
      <c r="C1192"/>
      <c r="D1192"/>
      <c r="E1192"/>
      <c r="F1192"/>
      <c r="G1192"/>
      <c r="H1192"/>
      <c r="I1192"/>
      <c r="J1192"/>
      <c r="K1192"/>
      <c r="L1192"/>
      <c r="M1192"/>
    </row>
    <row r="1193" spans="1:13" x14ac:dyDescent="0.2">
      <c r="A1193" s="1"/>
      <c r="C1193"/>
      <c r="D1193"/>
      <c r="E1193"/>
      <c r="F1193"/>
      <c r="G1193"/>
      <c r="H1193"/>
      <c r="I1193"/>
      <c r="J1193"/>
      <c r="K1193"/>
      <c r="L1193"/>
      <c r="M1193"/>
    </row>
    <row r="1194" spans="1:13" x14ac:dyDescent="0.2">
      <c r="A1194" s="1"/>
      <c r="C1194"/>
      <c r="D1194"/>
      <c r="E1194"/>
      <c r="F1194"/>
      <c r="G1194"/>
      <c r="H1194"/>
      <c r="I1194"/>
      <c r="J1194"/>
      <c r="K1194"/>
      <c r="L1194"/>
      <c r="M1194"/>
    </row>
    <row r="1195" spans="1:13" x14ac:dyDescent="0.2">
      <c r="A1195" s="1"/>
      <c r="C1195"/>
      <c r="D1195"/>
      <c r="E1195"/>
      <c r="F1195"/>
      <c r="G1195"/>
      <c r="H1195"/>
      <c r="I1195"/>
      <c r="J1195"/>
      <c r="K1195"/>
      <c r="L1195"/>
      <c r="M1195"/>
    </row>
    <row r="1196" spans="1:13" x14ac:dyDescent="0.2">
      <c r="A1196" s="1"/>
      <c r="C1196"/>
      <c r="D1196"/>
      <c r="E1196"/>
      <c r="F1196"/>
      <c r="G1196"/>
      <c r="H1196"/>
      <c r="I1196"/>
      <c r="J1196"/>
      <c r="K1196"/>
      <c r="L1196"/>
      <c r="M1196"/>
    </row>
    <row r="1197" spans="1:13" x14ac:dyDescent="0.2">
      <c r="A1197" s="1"/>
      <c r="C1197"/>
      <c r="D1197"/>
      <c r="E1197"/>
      <c r="F1197"/>
      <c r="G1197"/>
      <c r="H1197"/>
      <c r="I1197"/>
      <c r="J1197"/>
      <c r="K1197"/>
      <c r="L1197"/>
      <c r="M1197"/>
    </row>
    <row r="1198" spans="1:13" x14ac:dyDescent="0.2">
      <c r="A1198" s="1"/>
      <c r="C1198"/>
      <c r="D1198"/>
      <c r="E1198"/>
      <c r="F1198"/>
      <c r="G1198"/>
      <c r="H1198"/>
      <c r="I1198"/>
      <c r="J1198"/>
      <c r="K1198"/>
      <c r="L1198"/>
      <c r="M1198"/>
    </row>
    <row r="1199" spans="1:13" x14ac:dyDescent="0.2">
      <c r="A1199" s="1"/>
      <c r="C1199"/>
      <c r="D1199"/>
      <c r="E1199"/>
      <c r="F1199"/>
      <c r="G1199"/>
      <c r="H1199"/>
      <c r="I1199"/>
      <c r="J1199"/>
      <c r="K1199"/>
      <c r="L1199"/>
      <c r="M1199"/>
    </row>
    <row r="1200" spans="1:13" x14ac:dyDescent="0.2">
      <c r="A1200" s="1"/>
      <c r="C1200"/>
      <c r="D1200"/>
      <c r="E1200"/>
      <c r="F1200"/>
      <c r="G1200"/>
      <c r="H1200"/>
      <c r="I1200"/>
      <c r="J1200"/>
      <c r="K1200"/>
      <c r="L1200"/>
      <c r="M1200"/>
    </row>
    <row r="1201" spans="1:13" x14ac:dyDescent="0.2">
      <c r="A1201" s="1"/>
      <c r="C1201"/>
      <c r="D1201"/>
      <c r="E1201"/>
      <c r="F1201"/>
      <c r="G1201"/>
      <c r="H1201"/>
      <c r="I1201"/>
      <c r="J1201"/>
      <c r="K1201"/>
      <c r="L1201"/>
      <c r="M1201"/>
    </row>
    <row r="1202" spans="1:13" x14ac:dyDescent="0.2">
      <c r="A1202" s="1"/>
      <c r="C1202"/>
      <c r="D1202"/>
      <c r="E1202"/>
      <c r="F1202"/>
      <c r="G1202"/>
      <c r="H1202"/>
      <c r="I1202"/>
      <c r="J1202"/>
      <c r="K1202"/>
      <c r="L1202"/>
      <c r="M1202"/>
    </row>
    <row r="1203" spans="1:13" x14ac:dyDescent="0.2">
      <c r="A1203" s="1"/>
      <c r="C1203"/>
      <c r="D1203"/>
      <c r="E1203"/>
      <c r="F1203"/>
      <c r="G1203"/>
      <c r="H1203"/>
      <c r="I1203"/>
      <c r="J1203"/>
      <c r="K1203"/>
      <c r="L1203"/>
      <c r="M1203"/>
    </row>
    <row r="1204" spans="1:13" x14ac:dyDescent="0.2">
      <c r="A1204" s="1"/>
      <c r="C1204"/>
      <c r="D1204"/>
      <c r="E1204"/>
      <c r="F1204"/>
      <c r="G1204"/>
      <c r="H1204"/>
      <c r="I1204"/>
      <c r="J1204"/>
      <c r="K1204"/>
      <c r="L1204"/>
      <c r="M1204"/>
    </row>
    <row r="1205" spans="1:13" x14ac:dyDescent="0.2">
      <c r="A1205" s="1"/>
      <c r="C1205"/>
      <c r="D1205"/>
      <c r="E1205"/>
      <c r="F1205"/>
      <c r="G1205"/>
      <c r="H1205"/>
      <c r="I1205"/>
      <c r="J1205"/>
      <c r="K1205"/>
      <c r="L1205"/>
      <c r="M1205"/>
    </row>
    <row r="1206" spans="1:13" x14ac:dyDescent="0.2">
      <c r="A1206" s="1"/>
      <c r="C1206"/>
      <c r="D1206"/>
      <c r="E1206"/>
      <c r="F1206"/>
      <c r="G1206"/>
      <c r="H1206"/>
      <c r="I1206"/>
      <c r="J1206"/>
      <c r="K1206"/>
      <c r="L1206"/>
      <c r="M1206"/>
    </row>
    <row r="1207" spans="1:13" x14ac:dyDescent="0.2">
      <c r="A1207" s="1"/>
      <c r="C1207"/>
      <c r="D1207"/>
      <c r="E1207"/>
      <c r="F1207"/>
      <c r="G1207"/>
      <c r="H1207"/>
      <c r="I1207"/>
      <c r="J1207"/>
      <c r="K1207"/>
      <c r="L1207"/>
      <c r="M1207"/>
    </row>
    <row r="1208" spans="1:13" x14ac:dyDescent="0.2">
      <c r="A1208" s="1"/>
      <c r="C1208"/>
      <c r="D1208"/>
      <c r="E1208"/>
      <c r="F1208"/>
      <c r="G1208"/>
      <c r="H1208"/>
      <c r="I1208"/>
      <c r="J1208"/>
      <c r="K1208"/>
      <c r="L1208"/>
      <c r="M1208"/>
    </row>
    <row r="1209" spans="1:13" x14ac:dyDescent="0.2">
      <c r="A1209" s="1"/>
      <c r="C1209"/>
      <c r="D1209"/>
      <c r="E1209"/>
      <c r="F1209"/>
      <c r="G1209"/>
      <c r="H1209"/>
      <c r="I1209"/>
      <c r="J1209"/>
      <c r="K1209"/>
      <c r="L1209"/>
      <c r="M1209"/>
    </row>
    <row r="1210" spans="1:13" x14ac:dyDescent="0.2">
      <c r="A1210" s="1"/>
      <c r="C1210"/>
      <c r="D1210"/>
      <c r="E1210"/>
      <c r="F1210"/>
      <c r="G1210"/>
      <c r="H1210"/>
      <c r="I1210"/>
      <c r="J1210"/>
      <c r="K1210"/>
      <c r="L1210"/>
      <c r="M1210"/>
    </row>
    <row r="1211" spans="1:13" x14ac:dyDescent="0.2">
      <c r="A1211" s="1"/>
      <c r="C1211"/>
      <c r="D1211"/>
      <c r="E1211"/>
      <c r="F1211"/>
      <c r="G1211"/>
      <c r="H1211"/>
      <c r="I1211"/>
      <c r="J1211"/>
      <c r="K1211"/>
      <c r="L1211"/>
      <c r="M1211"/>
    </row>
    <row r="1212" spans="1:13" x14ac:dyDescent="0.2">
      <c r="A1212" s="1"/>
      <c r="C1212"/>
      <c r="D1212"/>
      <c r="E1212"/>
      <c r="F1212"/>
      <c r="G1212"/>
      <c r="H1212"/>
      <c r="I1212"/>
      <c r="J1212"/>
      <c r="K1212"/>
      <c r="L1212"/>
      <c r="M1212"/>
    </row>
    <row r="1213" spans="1:13" x14ac:dyDescent="0.2">
      <c r="A1213" s="1"/>
      <c r="C1213"/>
      <c r="D1213"/>
      <c r="E1213"/>
      <c r="F1213"/>
      <c r="G1213"/>
      <c r="H1213"/>
      <c r="I1213"/>
      <c r="J1213"/>
      <c r="K1213"/>
      <c r="L1213"/>
      <c r="M1213"/>
    </row>
    <row r="1214" spans="1:13" x14ac:dyDescent="0.2">
      <c r="A1214" s="1"/>
      <c r="C1214"/>
      <c r="D1214"/>
      <c r="E1214"/>
      <c r="F1214"/>
      <c r="G1214"/>
      <c r="H1214"/>
      <c r="I1214"/>
      <c r="J1214"/>
      <c r="K1214"/>
      <c r="L1214"/>
      <c r="M1214"/>
    </row>
    <row r="1215" spans="1:13" x14ac:dyDescent="0.2">
      <c r="A1215" s="1"/>
      <c r="C1215"/>
      <c r="D1215"/>
      <c r="E1215"/>
      <c r="F1215"/>
      <c r="G1215"/>
      <c r="H1215"/>
      <c r="I1215"/>
      <c r="J1215"/>
      <c r="K1215"/>
      <c r="L1215"/>
      <c r="M1215"/>
    </row>
    <row r="1216" spans="1:13" x14ac:dyDescent="0.2">
      <c r="A1216" s="1"/>
      <c r="C1216"/>
      <c r="D1216"/>
      <c r="E1216"/>
      <c r="F1216"/>
      <c r="G1216"/>
      <c r="H1216"/>
      <c r="I1216"/>
      <c r="J1216"/>
      <c r="K1216"/>
      <c r="L1216"/>
      <c r="M1216"/>
    </row>
    <row r="1217" spans="1:13" x14ac:dyDescent="0.2">
      <c r="A1217" s="1"/>
      <c r="C1217"/>
      <c r="D1217"/>
      <c r="E1217"/>
      <c r="F1217"/>
      <c r="G1217"/>
      <c r="H1217"/>
      <c r="I1217"/>
      <c r="J1217"/>
      <c r="K1217"/>
      <c r="L1217"/>
      <c r="M1217"/>
    </row>
    <row r="1218" spans="1:13" x14ac:dyDescent="0.2">
      <c r="A1218" s="1"/>
      <c r="C1218"/>
      <c r="D1218"/>
      <c r="E1218"/>
      <c r="F1218"/>
      <c r="G1218"/>
      <c r="H1218"/>
      <c r="I1218"/>
      <c r="J1218"/>
      <c r="K1218"/>
      <c r="L1218"/>
      <c r="M1218"/>
    </row>
    <row r="1219" spans="1:13" x14ac:dyDescent="0.2">
      <c r="A1219" s="1"/>
      <c r="C1219"/>
      <c r="D1219"/>
      <c r="E1219"/>
      <c r="F1219"/>
      <c r="G1219"/>
      <c r="H1219"/>
      <c r="I1219"/>
      <c r="J1219"/>
      <c r="K1219"/>
      <c r="L1219"/>
      <c r="M1219"/>
    </row>
    <row r="1220" spans="1:13" x14ac:dyDescent="0.2">
      <c r="A1220" s="1"/>
      <c r="C1220"/>
      <c r="D1220"/>
      <c r="E1220"/>
      <c r="F1220"/>
      <c r="G1220"/>
      <c r="H1220"/>
      <c r="I1220"/>
      <c r="J1220"/>
      <c r="K1220"/>
      <c r="L1220"/>
      <c r="M1220"/>
    </row>
    <row r="1221" spans="1:13" x14ac:dyDescent="0.2">
      <c r="A1221" s="1"/>
      <c r="C1221"/>
      <c r="D1221"/>
      <c r="E1221"/>
      <c r="F1221"/>
      <c r="G1221"/>
      <c r="H1221"/>
      <c r="I1221"/>
      <c r="J1221"/>
      <c r="K1221"/>
      <c r="L1221"/>
      <c r="M1221"/>
    </row>
    <row r="1222" spans="1:13" x14ac:dyDescent="0.2">
      <c r="A1222" s="1"/>
      <c r="C1222"/>
      <c r="D1222"/>
      <c r="E1222"/>
      <c r="F1222"/>
      <c r="G1222"/>
      <c r="H1222"/>
      <c r="I1222"/>
      <c r="J1222"/>
      <c r="K1222"/>
      <c r="L1222"/>
      <c r="M1222"/>
    </row>
    <row r="1223" spans="1:13" x14ac:dyDescent="0.2">
      <c r="A1223" s="1"/>
      <c r="C1223"/>
      <c r="D1223"/>
      <c r="E1223"/>
      <c r="F1223"/>
      <c r="G1223"/>
      <c r="H1223"/>
      <c r="I1223"/>
      <c r="J1223"/>
      <c r="K1223"/>
      <c r="L1223"/>
      <c r="M1223"/>
    </row>
    <row r="1224" spans="1:13" x14ac:dyDescent="0.2">
      <c r="A1224" s="1"/>
      <c r="C1224"/>
      <c r="D1224"/>
      <c r="E1224"/>
      <c r="F1224"/>
      <c r="G1224"/>
      <c r="H1224"/>
      <c r="I1224"/>
      <c r="J1224"/>
      <c r="K1224"/>
      <c r="L1224"/>
      <c r="M1224"/>
    </row>
    <row r="1225" spans="1:13" x14ac:dyDescent="0.2">
      <c r="A1225" s="1"/>
      <c r="C1225"/>
      <c r="D1225"/>
      <c r="E1225"/>
      <c r="F1225"/>
      <c r="G1225"/>
      <c r="H1225"/>
      <c r="I1225"/>
      <c r="J1225"/>
      <c r="K1225"/>
      <c r="L1225"/>
      <c r="M1225"/>
    </row>
    <row r="1226" spans="1:13" x14ac:dyDescent="0.2">
      <c r="A1226" s="1"/>
      <c r="C1226"/>
      <c r="D1226"/>
      <c r="E1226"/>
      <c r="F1226"/>
      <c r="G1226"/>
      <c r="H1226"/>
      <c r="I1226"/>
      <c r="J1226"/>
      <c r="K1226"/>
      <c r="L1226"/>
      <c r="M1226"/>
    </row>
    <row r="1227" spans="1:13" x14ac:dyDescent="0.2">
      <c r="A1227" s="1"/>
      <c r="C1227"/>
      <c r="D1227"/>
      <c r="E1227"/>
      <c r="F1227"/>
      <c r="G1227"/>
      <c r="H1227"/>
      <c r="I1227"/>
      <c r="J1227"/>
      <c r="K1227"/>
      <c r="L1227"/>
      <c r="M1227"/>
    </row>
    <row r="1228" spans="1:13" x14ac:dyDescent="0.2">
      <c r="A1228" s="1"/>
      <c r="C1228"/>
      <c r="D1228"/>
      <c r="E1228"/>
      <c r="F1228"/>
      <c r="G1228"/>
      <c r="H1228"/>
      <c r="I1228"/>
      <c r="J1228"/>
      <c r="K1228"/>
      <c r="L1228"/>
      <c r="M1228"/>
    </row>
    <row r="1229" spans="1:13" x14ac:dyDescent="0.2">
      <c r="A1229" s="1"/>
      <c r="C1229"/>
      <c r="D1229"/>
      <c r="E1229"/>
      <c r="F1229"/>
      <c r="G1229"/>
      <c r="H1229"/>
      <c r="I1229"/>
      <c r="J1229"/>
      <c r="K1229"/>
      <c r="L1229"/>
      <c r="M1229"/>
    </row>
    <row r="1230" spans="1:13" x14ac:dyDescent="0.2">
      <c r="A1230" s="1"/>
      <c r="C1230"/>
      <c r="D1230"/>
      <c r="E1230"/>
      <c r="F1230"/>
      <c r="G1230"/>
      <c r="H1230"/>
      <c r="I1230"/>
      <c r="J1230"/>
      <c r="K1230"/>
      <c r="L1230"/>
      <c r="M1230"/>
    </row>
    <row r="1231" spans="1:13" x14ac:dyDescent="0.2">
      <c r="A1231" s="1"/>
      <c r="C1231"/>
      <c r="D1231"/>
      <c r="E1231"/>
      <c r="F1231"/>
      <c r="G1231"/>
      <c r="H1231"/>
      <c r="I1231"/>
      <c r="J1231"/>
      <c r="K1231"/>
      <c r="L1231"/>
      <c r="M1231"/>
    </row>
    <row r="1232" spans="1:13" x14ac:dyDescent="0.2">
      <c r="A1232" s="1"/>
      <c r="C1232"/>
      <c r="D1232"/>
      <c r="E1232"/>
      <c r="F1232"/>
      <c r="G1232"/>
      <c r="H1232"/>
      <c r="I1232"/>
      <c r="J1232"/>
      <c r="K1232"/>
      <c r="L1232"/>
      <c r="M1232"/>
    </row>
    <row r="1233" spans="1:13" x14ac:dyDescent="0.2">
      <c r="A1233" s="1"/>
      <c r="C1233"/>
      <c r="D1233"/>
      <c r="E1233"/>
      <c r="F1233"/>
      <c r="G1233"/>
      <c r="H1233"/>
      <c r="I1233"/>
      <c r="J1233"/>
      <c r="K1233"/>
      <c r="L1233"/>
      <c r="M1233"/>
    </row>
    <row r="1234" spans="1:13" x14ac:dyDescent="0.2">
      <c r="A1234" s="1"/>
      <c r="C1234"/>
      <c r="D1234"/>
      <c r="E1234"/>
      <c r="F1234"/>
      <c r="G1234"/>
      <c r="H1234"/>
      <c r="I1234"/>
      <c r="J1234"/>
      <c r="K1234"/>
      <c r="L1234"/>
      <c r="M1234"/>
    </row>
    <row r="1235" spans="1:13" x14ac:dyDescent="0.2">
      <c r="A1235" s="1"/>
      <c r="C1235"/>
      <c r="D1235"/>
      <c r="E1235"/>
      <c r="F1235"/>
      <c r="G1235"/>
      <c r="H1235"/>
      <c r="I1235"/>
      <c r="J1235"/>
      <c r="K1235"/>
      <c r="L1235"/>
      <c r="M1235"/>
    </row>
    <row r="1236" spans="1:13" x14ac:dyDescent="0.2">
      <c r="A1236" s="1"/>
      <c r="C1236"/>
      <c r="D1236"/>
      <c r="E1236"/>
      <c r="F1236"/>
      <c r="G1236"/>
      <c r="H1236"/>
      <c r="I1236"/>
      <c r="J1236"/>
      <c r="K1236"/>
      <c r="L1236"/>
      <c r="M1236"/>
    </row>
    <row r="1237" spans="1:13" x14ac:dyDescent="0.2">
      <c r="A1237" s="1"/>
      <c r="C1237"/>
      <c r="D1237"/>
      <c r="E1237"/>
      <c r="F1237"/>
      <c r="G1237"/>
      <c r="H1237"/>
      <c r="I1237"/>
      <c r="J1237"/>
      <c r="K1237"/>
      <c r="L1237"/>
      <c r="M1237"/>
    </row>
    <row r="1238" spans="1:13" x14ac:dyDescent="0.2">
      <c r="A1238" s="1"/>
      <c r="C1238"/>
      <c r="D1238"/>
      <c r="E1238"/>
      <c r="F1238"/>
      <c r="G1238"/>
      <c r="H1238"/>
      <c r="I1238"/>
      <c r="J1238"/>
      <c r="K1238"/>
      <c r="L1238"/>
      <c r="M1238"/>
    </row>
    <row r="1239" spans="1:13" x14ac:dyDescent="0.2">
      <c r="A1239" s="1"/>
      <c r="C1239"/>
      <c r="D1239"/>
      <c r="E1239"/>
      <c r="F1239"/>
      <c r="G1239"/>
      <c r="H1239"/>
      <c r="I1239"/>
      <c r="J1239"/>
      <c r="K1239"/>
      <c r="L1239"/>
      <c r="M1239"/>
    </row>
    <row r="1240" spans="1:13" x14ac:dyDescent="0.2">
      <c r="A1240" s="1"/>
      <c r="C1240"/>
      <c r="D1240"/>
      <c r="E1240"/>
      <c r="F1240"/>
      <c r="G1240"/>
      <c r="H1240"/>
      <c r="I1240"/>
      <c r="J1240"/>
      <c r="K1240"/>
      <c r="L1240"/>
      <c r="M1240"/>
    </row>
    <row r="1241" spans="1:13" x14ac:dyDescent="0.2">
      <c r="A1241" s="1"/>
      <c r="C1241"/>
      <c r="D1241"/>
      <c r="E1241"/>
      <c r="F1241"/>
      <c r="G1241"/>
      <c r="H1241"/>
      <c r="I1241"/>
      <c r="J1241"/>
      <c r="K1241"/>
      <c r="L1241"/>
      <c r="M1241"/>
    </row>
    <row r="1242" spans="1:13" x14ac:dyDescent="0.2">
      <c r="A1242" s="1"/>
      <c r="C1242"/>
      <c r="D1242"/>
      <c r="E1242"/>
      <c r="F1242"/>
      <c r="G1242"/>
      <c r="H1242"/>
      <c r="I1242"/>
      <c r="J1242"/>
      <c r="K1242"/>
      <c r="L1242"/>
      <c r="M1242"/>
    </row>
    <row r="1243" spans="1:13" x14ac:dyDescent="0.2">
      <c r="A1243" s="1"/>
      <c r="C1243"/>
      <c r="D1243"/>
      <c r="E1243"/>
      <c r="F1243"/>
      <c r="G1243"/>
      <c r="H1243"/>
      <c r="I1243"/>
      <c r="J1243"/>
      <c r="K1243"/>
      <c r="L1243"/>
      <c r="M1243"/>
    </row>
    <row r="1244" spans="1:13" x14ac:dyDescent="0.2">
      <c r="A1244" s="1"/>
      <c r="C1244"/>
      <c r="D1244"/>
      <c r="E1244"/>
      <c r="F1244"/>
      <c r="G1244"/>
      <c r="H1244"/>
      <c r="I1244"/>
      <c r="J1244"/>
      <c r="K1244"/>
      <c r="L1244"/>
      <c r="M1244"/>
    </row>
    <row r="1245" spans="1:13" x14ac:dyDescent="0.2">
      <c r="A1245" s="1"/>
      <c r="C1245"/>
      <c r="D1245"/>
      <c r="E1245"/>
      <c r="F1245"/>
      <c r="G1245"/>
      <c r="H1245"/>
      <c r="I1245"/>
      <c r="J1245"/>
      <c r="K1245"/>
      <c r="L1245"/>
      <c r="M1245"/>
    </row>
    <row r="1246" spans="1:13" x14ac:dyDescent="0.2">
      <c r="A1246" s="1"/>
      <c r="C1246"/>
      <c r="D1246"/>
      <c r="E1246"/>
      <c r="F1246"/>
      <c r="G1246"/>
      <c r="H1246"/>
      <c r="I1246"/>
      <c r="J1246"/>
      <c r="K1246"/>
      <c r="L1246"/>
      <c r="M1246"/>
    </row>
    <row r="1247" spans="1:13" x14ac:dyDescent="0.2">
      <c r="A1247" s="1"/>
      <c r="C1247"/>
      <c r="D1247"/>
      <c r="E1247"/>
      <c r="F1247"/>
      <c r="G1247"/>
      <c r="H1247"/>
      <c r="I1247"/>
      <c r="J1247"/>
      <c r="K1247"/>
      <c r="L1247"/>
      <c r="M1247"/>
    </row>
    <row r="1248" spans="1:13" x14ac:dyDescent="0.2">
      <c r="A1248" s="1"/>
      <c r="C1248"/>
      <c r="D1248"/>
      <c r="E1248"/>
      <c r="F1248"/>
      <c r="G1248"/>
      <c r="H1248"/>
      <c r="I1248"/>
      <c r="J1248"/>
      <c r="K1248"/>
      <c r="L1248"/>
      <c r="M1248"/>
    </row>
    <row r="1249" spans="1:13" x14ac:dyDescent="0.2">
      <c r="A1249" s="1"/>
      <c r="C1249"/>
      <c r="D1249"/>
      <c r="E1249"/>
      <c r="F1249"/>
      <c r="G1249"/>
      <c r="H1249"/>
      <c r="I1249"/>
      <c r="J1249"/>
      <c r="K1249"/>
      <c r="L1249"/>
      <c r="M1249"/>
    </row>
    <row r="1250" spans="1:13" x14ac:dyDescent="0.2">
      <c r="A1250" s="1"/>
      <c r="C1250"/>
      <c r="D1250"/>
      <c r="E1250"/>
      <c r="F1250"/>
      <c r="G1250"/>
      <c r="H1250"/>
      <c r="I1250"/>
      <c r="J1250"/>
      <c r="K1250"/>
      <c r="L1250"/>
      <c r="M1250"/>
    </row>
    <row r="1251" spans="1:13" x14ac:dyDescent="0.2">
      <c r="A1251" s="1"/>
      <c r="C1251"/>
      <c r="D1251"/>
      <c r="E1251"/>
      <c r="F1251"/>
      <c r="G1251"/>
      <c r="H1251"/>
      <c r="I1251"/>
      <c r="J1251"/>
      <c r="K1251"/>
      <c r="L1251"/>
      <c r="M1251"/>
    </row>
    <row r="1252" spans="1:13" x14ac:dyDescent="0.2">
      <c r="A1252" s="1"/>
      <c r="C1252"/>
      <c r="D1252"/>
      <c r="E1252"/>
      <c r="F1252"/>
      <c r="G1252"/>
      <c r="H1252"/>
      <c r="I1252"/>
      <c r="J1252"/>
      <c r="K1252"/>
      <c r="L1252"/>
      <c r="M1252"/>
    </row>
    <row r="1253" spans="1:13" x14ac:dyDescent="0.2">
      <c r="A1253" s="1"/>
      <c r="C1253"/>
      <c r="D1253"/>
      <c r="E1253"/>
      <c r="F1253"/>
      <c r="G1253"/>
      <c r="H1253"/>
      <c r="I1253"/>
      <c r="J1253"/>
      <c r="K1253"/>
      <c r="L1253"/>
      <c r="M1253"/>
    </row>
    <row r="1254" spans="1:13" x14ac:dyDescent="0.2">
      <c r="A1254" s="1"/>
      <c r="C1254"/>
      <c r="D1254"/>
      <c r="E1254"/>
      <c r="F1254"/>
      <c r="G1254"/>
      <c r="H1254"/>
      <c r="I1254"/>
      <c r="J1254"/>
      <c r="K1254"/>
      <c r="L1254"/>
      <c r="M1254"/>
    </row>
    <row r="1255" spans="1:13" x14ac:dyDescent="0.2">
      <c r="A1255" s="1"/>
      <c r="C1255"/>
      <c r="D1255"/>
      <c r="E1255"/>
      <c r="F1255"/>
      <c r="G1255"/>
      <c r="H1255"/>
      <c r="I1255"/>
      <c r="J1255"/>
      <c r="K1255"/>
      <c r="L1255"/>
      <c r="M1255"/>
    </row>
    <row r="1256" spans="1:13" x14ac:dyDescent="0.2">
      <c r="A1256" s="1"/>
      <c r="C1256"/>
      <c r="D1256"/>
      <c r="E1256"/>
      <c r="F1256"/>
      <c r="G1256"/>
      <c r="H1256"/>
      <c r="I1256"/>
      <c r="J1256"/>
      <c r="K1256"/>
      <c r="L1256"/>
      <c r="M1256"/>
    </row>
    <row r="1257" spans="1:13" x14ac:dyDescent="0.2">
      <c r="A1257" s="1"/>
      <c r="C1257"/>
      <c r="D1257"/>
      <c r="E1257"/>
      <c r="F1257"/>
      <c r="G1257"/>
      <c r="H1257"/>
      <c r="I1257"/>
      <c r="J1257"/>
      <c r="K1257"/>
      <c r="L1257"/>
      <c r="M1257"/>
    </row>
    <row r="1258" spans="1:13" x14ac:dyDescent="0.2">
      <c r="A1258" s="1"/>
      <c r="C1258"/>
      <c r="D1258"/>
      <c r="E1258"/>
      <c r="F1258"/>
      <c r="G1258"/>
      <c r="H1258"/>
      <c r="I1258"/>
      <c r="J1258"/>
      <c r="K1258"/>
      <c r="L1258"/>
      <c r="M1258"/>
    </row>
    <row r="1259" spans="1:13" x14ac:dyDescent="0.2">
      <c r="A1259" s="1"/>
      <c r="C1259"/>
      <c r="D1259"/>
      <c r="E1259"/>
      <c r="F1259"/>
      <c r="G1259"/>
      <c r="H1259"/>
      <c r="I1259"/>
      <c r="J1259"/>
      <c r="K1259"/>
      <c r="L1259"/>
      <c r="M1259"/>
    </row>
    <row r="1260" spans="1:13" x14ac:dyDescent="0.2">
      <c r="A1260" s="1"/>
      <c r="C1260"/>
      <c r="D1260"/>
      <c r="E1260"/>
      <c r="F1260"/>
      <c r="G1260"/>
      <c r="H1260"/>
      <c r="I1260"/>
      <c r="J1260"/>
      <c r="K1260"/>
      <c r="L1260"/>
      <c r="M1260"/>
    </row>
    <row r="1261" spans="1:13" x14ac:dyDescent="0.2">
      <c r="A1261" s="1"/>
      <c r="C1261"/>
      <c r="D1261"/>
      <c r="E1261"/>
      <c r="F1261"/>
      <c r="G1261"/>
      <c r="H1261"/>
      <c r="I1261"/>
      <c r="J1261"/>
      <c r="K1261"/>
      <c r="L1261"/>
      <c r="M1261"/>
    </row>
    <row r="1262" spans="1:13" x14ac:dyDescent="0.2">
      <c r="A1262" s="1"/>
      <c r="C1262"/>
      <c r="D1262"/>
      <c r="E1262"/>
      <c r="F1262"/>
      <c r="G1262"/>
      <c r="H1262"/>
      <c r="I1262"/>
      <c r="J1262"/>
      <c r="K1262"/>
      <c r="L1262"/>
      <c r="M1262"/>
    </row>
    <row r="1263" spans="1:13" x14ac:dyDescent="0.2">
      <c r="A1263" s="1"/>
      <c r="C1263"/>
      <c r="D1263"/>
      <c r="E1263"/>
      <c r="F1263"/>
      <c r="G1263"/>
      <c r="H1263"/>
      <c r="I1263"/>
      <c r="J1263"/>
      <c r="K1263"/>
      <c r="L1263"/>
      <c r="M1263"/>
    </row>
    <row r="1264" spans="1:13" x14ac:dyDescent="0.2">
      <c r="A1264" s="1"/>
      <c r="C1264"/>
      <c r="D1264"/>
      <c r="E1264"/>
      <c r="F1264"/>
      <c r="G1264"/>
      <c r="H1264"/>
      <c r="I1264"/>
      <c r="J1264"/>
      <c r="K1264"/>
      <c r="L1264"/>
      <c r="M1264"/>
    </row>
    <row r="1265" spans="1:13" x14ac:dyDescent="0.2">
      <c r="A1265" s="1"/>
      <c r="C1265"/>
      <c r="D1265"/>
      <c r="E1265"/>
      <c r="F1265"/>
      <c r="G1265"/>
      <c r="H1265"/>
      <c r="I1265"/>
      <c r="J1265"/>
      <c r="K1265"/>
      <c r="L1265"/>
      <c r="M1265"/>
    </row>
    <row r="1266" spans="1:13" x14ac:dyDescent="0.2">
      <c r="A1266" s="1"/>
      <c r="C1266"/>
      <c r="D1266"/>
      <c r="E1266"/>
      <c r="F1266"/>
      <c r="G1266"/>
      <c r="H1266"/>
      <c r="I1266"/>
      <c r="J1266"/>
      <c r="K1266"/>
      <c r="L1266"/>
      <c r="M1266"/>
    </row>
    <row r="1267" spans="1:13" x14ac:dyDescent="0.2">
      <c r="A1267" s="1"/>
      <c r="C1267"/>
      <c r="D1267"/>
      <c r="E1267"/>
      <c r="F1267"/>
      <c r="G1267"/>
      <c r="H1267"/>
      <c r="I1267"/>
      <c r="J1267"/>
      <c r="K1267"/>
      <c r="L1267"/>
      <c r="M1267"/>
    </row>
    <row r="1268" spans="1:13" x14ac:dyDescent="0.2">
      <c r="A1268" s="1"/>
      <c r="C1268"/>
      <c r="D1268"/>
      <c r="E1268"/>
      <c r="F1268"/>
      <c r="G1268"/>
      <c r="H1268"/>
      <c r="I1268"/>
      <c r="J1268"/>
      <c r="K1268"/>
      <c r="L1268"/>
      <c r="M1268"/>
    </row>
    <row r="1269" spans="1:13" x14ac:dyDescent="0.2">
      <c r="A1269" s="1"/>
      <c r="C1269"/>
      <c r="D1269"/>
      <c r="E1269"/>
      <c r="F1269"/>
      <c r="G1269"/>
      <c r="H1269"/>
      <c r="I1269"/>
      <c r="J1269"/>
      <c r="K1269"/>
      <c r="L1269"/>
      <c r="M1269"/>
    </row>
    <row r="1270" spans="1:13" x14ac:dyDescent="0.2">
      <c r="A1270" s="1"/>
      <c r="C1270"/>
      <c r="D1270"/>
      <c r="E1270"/>
      <c r="F1270"/>
      <c r="G1270"/>
      <c r="H1270"/>
      <c r="I1270"/>
      <c r="J1270"/>
      <c r="K1270"/>
      <c r="L1270"/>
      <c r="M1270"/>
    </row>
    <row r="1271" spans="1:13" x14ac:dyDescent="0.2">
      <c r="A1271" s="1"/>
      <c r="C1271"/>
      <c r="D1271"/>
      <c r="E1271"/>
      <c r="F1271"/>
      <c r="G1271"/>
      <c r="H1271"/>
      <c r="I1271"/>
      <c r="J1271"/>
      <c r="K1271"/>
      <c r="L1271"/>
      <c r="M1271"/>
    </row>
    <row r="1272" spans="1:13" x14ac:dyDescent="0.2">
      <c r="A1272" s="1"/>
      <c r="C1272"/>
      <c r="D1272"/>
      <c r="E1272"/>
      <c r="F1272"/>
      <c r="G1272"/>
      <c r="H1272"/>
      <c r="I1272"/>
      <c r="J1272"/>
      <c r="K1272"/>
      <c r="L1272"/>
      <c r="M1272"/>
    </row>
    <row r="1273" spans="1:13" x14ac:dyDescent="0.2">
      <c r="A1273" s="1"/>
      <c r="C1273"/>
      <c r="D1273"/>
      <c r="E1273"/>
      <c r="F1273"/>
      <c r="G1273"/>
      <c r="H1273"/>
      <c r="I1273"/>
      <c r="J1273"/>
      <c r="K1273"/>
      <c r="L1273"/>
      <c r="M1273"/>
    </row>
    <row r="1274" spans="1:13" x14ac:dyDescent="0.2">
      <c r="A1274" s="1"/>
      <c r="C1274"/>
      <c r="D1274"/>
      <c r="E1274"/>
      <c r="F1274"/>
      <c r="G1274"/>
      <c r="H1274"/>
      <c r="I1274"/>
      <c r="J1274"/>
      <c r="K1274"/>
      <c r="L1274"/>
      <c r="M1274"/>
    </row>
    <row r="1275" spans="1:13" x14ac:dyDescent="0.2">
      <c r="A1275" s="1"/>
      <c r="C1275"/>
      <c r="D1275"/>
      <c r="E1275"/>
      <c r="F1275"/>
      <c r="G1275"/>
      <c r="H1275"/>
      <c r="I1275"/>
      <c r="J1275"/>
      <c r="K1275"/>
      <c r="L1275"/>
      <c r="M1275"/>
    </row>
    <row r="1276" spans="1:13" x14ac:dyDescent="0.2">
      <c r="A1276" s="1"/>
      <c r="C1276"/>
      <c r="D1276"/>
      <c r="E1276"/>
      <c r="F1276"/>
      <c r="G1276"/>
      <c r="H1276"/>
      <c r="I1276"/>
      <c r="J1276"/>
      <c r="K1276"/>
      <c r="L1276"/>
      <c r="M1276"/>
    </row>
    <row r="1277" spans="1:13" x14ac:dyDescent="0.2">
      <c r="A1277" s="1"/>
      <c r="C1277"/>
      <c r="D1277"/>
      <c r="E1277"/>
      <c r="F1277"/>
      <c r="G1277"/>
      <c r="H1277"/>
      <c r="I1277"/>
      <c r="J1277"/>
      <c r="K1277"/>
      <c r="L1277"/>
      <c r="M1277"/>
    </row>
    <row r="1278" spans="1:13" x14ac:dyDescent="0.2">
      <c r="A1278" s="1"/>
      <c r="C1278"/>
      <c r="D1278"/>
      <c r="E1278"/>
      <c r="F1278"/>
      <c r="G1278"/>
      <c r="H1278"/>
      <c r="I1278"/>
      <c r="J1278"/>
      <c r="K1278"/>
      <c r="L1278"/>
      <c r="M1278"/>
    </row>
    <row r="1279" spans="1:13" x14ac:dyDescent="0.2">
      <c r="A1279" s="1"/>
      <c r="C1279"/>
      <c r="D1279"/>
      <c r="E1279"/>
      <c r="F1279"/>
      <c r="G1279"/>
      <c r="H1279"/>
      <c r="I1279"/>
      <c r="J1279"/>
      <c r="K1279"/>
      <c r="L1279"/>
      <c r="M1279"/>
    </row>
    <row r="1280" spans="1:13" x14ac:dyDescent="0.2">
      <c r="A1280" s="1"/>
      <c r="C1280"/>
      <c r="D1280"/>
      <c r="E1280"/>
      <c r="F1280"/>
      <c r="G1280"/>
      <c r="H1280"/>
      <c r="I1280"/>
      <c r="J1280"/>
      <c r="K1280"/>
      <c r="L1280"/>
      <c r="M1280"/>
    </row>
    <row r="1281" spans="1:13" x14ac:dyDescent="0.2">
      <c r="A1281" s="1"/>
      <c r="C1281"/>
      <c r="D1281"/>
      <c r="E1281"/>
      <c r="F1281"/>
      <c r="G1281"/>
      <c r="H1281"/>
      <c r="I1281"/>
      <c r="J1281"/>
      <c r="K1281"/>
      <c r="L1281"/>
      <c r="M1281"/>
    </row>
    <row r="1282" spans="1:13" x14ac:dyDescent="0.2">
      <c r="A1282" s="1"/>
      <c r="C1282"/>
      <c r="D1282"/>
      <c r="E1282"/>
      <c r="F1282"/>
      <c r="G1282"/>
      <c r="H1282"/>
      <c r="I1282"/>
      <c r="J1282"/>
      <c r="K1282"/>
      <c r="L1282"/>
      <c r="M1282"/>
    </row>
    <row r="1283" spans="1:13" x14ac:dyDescent="0.2">
      <c r="A1283" s="1"/>
      <c r="C1283"/>
      <c r="D1283"/>
      <c r="E1283"/>
      <c r="F1283"/>
      <c r="G1283"/>
      <c r="H1283"/>
      <c r="I1283"/>
      <c r="J1283"/>
      <c r="K1283"/>
      <c r="L1283"/>
      <c r="M1283"/>
    </row>
    <row r="1284" spans="1:13" x14ac:dyDescent="0.2">
      <c r="A1284" s="1"/>
      <c r="C1284"/>
      <c r="D1284"/>
      <c r="E1284"/>
      <c r="F1284"/>
      <c r="G1284"/>
      <c r="H1284"/>
      <c r="I1284"/>
      <c r="J1284"/>
      <c r="K1284"/>
      <c r="L1284"/>
      <c r="M1284"/>
    </row>
    <row r="1285" spans="1:13" x14ac:dyDescent="0.2">
      <c r="A1285" s="1"/>
      <c r="C1285"/>
      <c r="D1285"/>
      <c r="E1285"/>
      <c r="F1285"/>
      <c r="G1285"/>
      <c r="H1285"/>
      <c r="I1285"/>
      <c r="J1285"/>
      <c r="K1285"/>
      <c r="L1285"/>
      <c r="M1285"/>
    </row>
    <row r="1286" spans="1:13" x14ac:dyDescent="0.2">
      <c r="A1286" s="1"/>
      <c r="C1286"/>
      <c r="D1286"/>
      <c r="E1286"/>
      <c r="F1286"/>
      <c r="G1286"/>
      <c r="H1286"/>
      <c r="I1286"/>
      <c r="J1286"/>
      <c r="K1286"/>
      <c r="L1286"/>
      <c r="M1286"/>
    </row>
    <row r="1287" spans="1:13" x14ac:dyDescent="0.2">
      <c r="A1287" s="1"/>
      <c r="C1287"/>
      <c r="D1287"/>
      <c r="E1287"/>
      <c r="F1287"/>
      <c r="G1287"/>
      <c r="H1287"/>
      <c r="I1287"/>
      <c r="J1287"/>
      <c r="K1287"/>
      <c r="L1287"/>
      <c r="M1287"/>
    </row>
    <row r="1288" spans="1:13" x14ac:dyDescent="0.2">
      <c r="A1288" s="1"/>
      <c r="C1288"/>
      <c r="D1288"/>
      <c r="E1288"/>
      <c r="F1288"/>
      <c r="G1288"/>
      <c r="H1288"/>
      <c r="I1288"/>
      <c r="J1288"/>
      <c r="K1288"/>
      <c r="L1288"/>
      <c r="M1288"/>
    </row>
    <row r="1289" spans="1:13" x14ac:dyDescent="0.2">
      <c r="A1289" s="1"/>
      <c r="C1289"/>
      <c r="D1289"/>
      <c r="E1289"/>
      <c r="F1289"/>
      <c r="G1289"/>
      <c r="H1289"/>
      <c r="I1289"/>
      <c r="J1289"/>
      <c r="K1289"/>
      <c r="L1289"/>
      <c r="M1289"/>
    </row>
    <row r="1290" spans="1:13" x14ac:dyDescent="0.2">
      <c r="A1290" s="1"/>
      <c r="C1290"/>
      <c r="D1290"/>
      <c r="E1290"/>
      <c r="F1290"/>
      <c r="G1290"/>
      <c r="H1290"/>
      <c r="I1290"/>
      <c r="J1290"/>
      <c r="K1290"/>
      <c r="L1290"/>
      <c r="M1290"/>
    </row>
    <row r="1291" spans="1:13" x14ac:dyDescent="0.2">
      <c r="A1291" s="1"/>
      <c r="C1291"/>
      <c r="D1291"/>
      <c r="E1291"/>
      <c r="F1291"/>
      <c r="G1291"/>
      <c r="H1291"/>
      <c r="I1291"/>
      <c r="J1291"/>
      <c r="K1291"/>
      <c r="L1291"/>
      <c r="M1291"/>
    </row>
    <row r="1292" spans="1:13" x14ac:dyDescent="0.2">
      <c r="A1292" s="1"/>
      <c r="C1292"/>
      <c r="D1292"/>
      <c r="E1292"/>
      <c r="F1292"/>
      <c r="G1292"/>
      <c r="H1292"/>
      <c r="I1292"/>
      <c r="J1292"/>
      <c r="K1292"/>
      <c r="L1292"/>
      <c r="M1292"/>
    </row>
    <row r="1293" spans="1:13" x14ac:dyDescent="0.2">
      <c r="A1293" s="1"/>
      <c r="C1293"/>
      <c r="D1293"/>
      <c r="E1293"/>
      <c r="F1293"/>
      <c r="G1293"/>
      <c r="H1293"/>
      <c r="I1293"/>
      <c r="J1293"/>
      <c r="K1293"/>
      <c r="L1293"/>
      <c r="M1293"/>
    </row>
    <row r="1294" spans="1:13" x14ac:dyDescent="0.2">
      <c r="A1294" s="1"/>
      <c r="C1294"/>
      <c r="D1294"/>
      <c r="E1294"/>
      <c r="F1294"/>
      <c r="G1294"/>
      <c r="H1294"/>
      <c r="I1294"/>
      <c r="J1294"/>
      <c r="K1294"/>
      <c r="L1294"/>
      <c r="M1294"/>
    </row>
    <row r="1295" spans="1:13" x14ac:dyDescent="0.2">
      <c r="A1295" s="1"/>
      <c r="C1295"/>
      <c r="D1295"/>
      <c r="E1295"/>
      <c r="F1295"/>
      <c r="G1295"/>
      <c r="H1295"/>
      <c r="I1295"/>
      <c r="J1295"/>
      <c r="K1295"/>
      <c r="L1295"/>
      <c r="M1295"/>
    </row>
    <row r="1296" spans="1:13" x14ac:dyDescent="0.2">
      <c r="A1296" s="1"/>
      <c r="C1296"/>
      <c r="D1296"/>
      <c r="E1296"/>
      <c r="F1296"/>
      <c r="G1296"/>
      <c r="H1296"/>
      <c r="I1296"/>
      <c r="J1296"/>
      <c r="K1296"/>
      <c r="L1296"/>
      <c r="M1296"/>
    </row>
    <row r="1297" spans="1:13" x14ac:dyDescent="0.2">
      <c r="A1297" s="1"/>
      <c r="C1297"/>
      <c r="D1297"/>
      <c r="E1297"/>
      <c r="F1297"/>
      <c r="G1297"/>
      <c r="H1297"/>
      <c r="I1297"/>
      <c r="J1297"/>
      <c r="K1297"/>
      <c r="L1297"/>
      <c r="M1297"/>
    </row>
    <row r="1298" spans="1:13" x14ac:dyDescent="0.2">
      <c r="A1298" s="1"/>
      <c r="C1298"/>
      <c r="D1298"/>
      <c r="E1298"/>
      <c r="F1298"/>
      <c r="G1298"/>
      <c r="H1298"/>
      <c r="I1298"/>
      <c r="J1298"/>
      <c r="K1298"/>
      <c r="L1298"/>
      <c r="M1298"/>
    </row>
    <row r="1299" spans="1:13" x14ac:dyDescent="0.2">
      <c r="A1299" s="1"/>
      <c r="C1299"/>
      <c r="D1299"/>
      <c r="E1299"/>
      <c r="F1299"/>
      <c r="G1299"/>
      <c r="H1299"/>
      <c r="I1299"/>
      <c r="J1299"/>
      <c r="K1299"/>
      <c r="L1299"/>
      <c r="M1299"/>
    </row>
    <row r="1300" spans="1:13" x14ac:dyDescent="0.2">
      <c r="A1300" s="1"/>
      <c r="C1300"/>
      <c r="D1300"/>
      <c r="E1300"/>
      <c r="F1300"/>
      <c r="G1300"/>
      <c r="H1300"/>
      <c r="I1300"/>
      <c r="J1300"/>
      <c r="K1300"/>
      <c r="L1300"/>
      <c r="M1300"/>
    </row>
    <row r="1301" spans="1:13" x14ac:dyDescent="0.2">
      <c r="A1301" s="1"/>
      <c r="C1301"/>
      <c r="D1301"/>
      <c r="E1301"/>
      <c r="F1301"/>
      <c r="G1301"/>
      <c r="H1301"/>
      <c r="I1301"/>
      <c r="J1301"/>
      <c r="K1301"/>
      <c r="L1301"/>
      <c r="M1301"/>
    </row>
    <row r="1302" spans="1:13" x14ac:dyDescent="0.2">
      <c r="A1302" s="1"/>
      <c r="C1302"/>
      <c r="D1302"/>
      <c r="E1302"/>
      <c r="F1302"/>
      <c r="G1302"/>
      <c r="H1302"/>
      <c r="I1302"/>
      <c r="J1302"/>
      <c r="K1302"/>
      <c r="L1302"/>
      <c r="M1302"/>
    </row>
    <row r="1303" spans="1:13" x14ac:dyDescent="0.2">
      <c r="A1303" s="1"/>
      <c r="C1303"/>
      <c r="D1303"/>
      <c r="E1303"/>
      <c r="F1303"/>
      <c r="G1303"/>
      <c r="H1303"/>
      <c r="I1303"/>
      <c r="J1303"/>
      <c r="K1303"/>
      <c r="L1303"/>
      <c r="M1303"/>
    </row>
    <row r="1304" spans="1:13" x14ac:dyDescent="0.2">
      <c r="A1304" s="1"/>
      <c r="C1304"/>
      <c r="D1304"/>
      <c r="E1304"/>
      <c r="F1304"/>
      <c r="G1304"/>
      <c r="H1304"/>
      <c r="I1304"/>
      <c r="J1304"/>
      <c r="K1304"/>
      <c r="L1304"/>
      <c r="M1304"/>
    </row>
    <row r="1305" spans="1:13" x14ac:dyDescent="0.2">
      <c r="A1305" s="1"/>
      <c r="C1305"/>
      <c r="D1305"/>
      <c r="E1305"/>
      <c r="F1305"/>
      <c r="G1305"/>
      <c r="H1305"/>
      <c r="I1305"/>
      <c r="J1305"/>
      <c r="K1305"/>
      <c r="L1305"/>
      <c r="M1305"/>
    </row>
    <row r="1306" spans="1:13" x14ac:dyDescent="0.2">
      <c r="A1306" s="1"/>
      <c r="C1306"/>
      <c r="D1306"/>
      <c r="E1306"/>
      <c r="F1306"/>
      <c r="G1306"/>
      <c r="H1306"/>
      <c r="I1306"/>
      <c r="J1306"/>
      <c r="K1306"/>
      <c r="L1306"/>
      <c r="M1306"/>
    </row>
    <row r="1307" spans="1:13" x14ac:dyDescent="0.2">
      <c r="A1307" s="1"/>
      <c r="C1307"/>
      <c r="D1307"/>
      <c r="E1307"/>
      <c r="F1307"/>
      <c r="G1307"/>
      <c r="H1307"/>
      <c r="I1307"/>
      <c r="J1307"/>
      <c r="K1307"/>
      <c r="L1307"/>
      <c r="M1307"/>
    </row>
    <row r="1308" spans="1:13" x14ac:dyDescent="0.2">
      <c r="A1308" s="1"/>
      <c r="C1308"/>
      <c r="D1308"/>
      <c r="E1308"/>
      <c r="F1308"/>
      <c r="G1308"/>
      <c r="H1308"/>
      <c r="I1308"/>
      <c r="J1308"/>
      <c r="K1308"/>
      <c r="L1308"/>
      <c r="M1308"/>
    </row>
    <row r="1309" spans="1:13" x14ac:dyDescent="0.2">
      <c r="A1309" s="1"/>
      <c r="C1309"/>
      <c r="D1309"/>
      <c r="E1309"/>
      <c r="F1309"/>
      <c r="G1309"/>
      <c r="H1309"/>
      <c r="I1309"/>
      <c r="J1309"/>
      <c r="K1309"/>
      <c r="L1309"/>
      <c r="M1309"/>
    </row>
    <row r="1310" spans="1:13" x14ac:dyDescent="0.2">
      <c r="A1310" s="1"/>
      <c r="C1310"/>
      <c r="D1310"/>
      <c r="E1310"/>
      <c r="F1310"/>
      <c r="G1310"/>
      <c r="H1310"/>
      <c r="I1310"/>
      <c r="J1310"/>
      <c r="K1310"/>
      <c r="L1310"/>
      <c r="M1310"/>
    </row>
    <row r="1311" spans="1:13" x14ac:dyDescent="0.2">
      <c r="A1311" s="1"/>
      <c r="C1311"/>
      <c r="D1311"/>
      <c r="E1311"/>
      <c r="F1311"/>
      <c r="G1311"/>
      <c r="H1311"/>
      <c r="I1311"/>
      <c r="J1311"/>
      <c r="K1311"/>
      <c r="L1311"/>
      <c r="M1311"/>
    </row>
    <row r="1312" spans="1:13" x14ac:dyDescent="0.2">
      <c r="A1312" s="1"/>
      <c r="C1312"/>
      <c r="D1312"/>
      <c r="E1312"/>
      <c r="F1312"/>
      <c r="G1312"/>
      <c r="H1312"/>
      <c r="I1312"/>
      <c r="J1312"/>
      <c r="K1312"/>
      <c r="L1312"/>
      <c r="M1312"/>
    </row>
    <row r="1313" spans="1:13" x14ac:dyDescent="0.2">
      <c r="A1313" s="1"/>
      <c r="C1313"/>
      <c r="D1313"/>
      <c r="E1313"/>
      <c r="F1313"/>
      <c r="G1313"/>
      <c r="H1313"/>
      <c r="I1313"/>
      <c r="J1313"/>
      <c r="K1313"/>
      <c r="L1313"/>
      <c r="M1313"/>
    </row>
    <row r="1314" spans="1:13" x14ac:dyDescent="0.2">
      <c r="A1314" s="1"/>
      <c r="C1314"/>
      <c r="D1314"/>
      <c r="E1314"/>
      <c r="F1314"/>
      <c r="G1314"/>
      <c r="H1314"/>
      <c r="I1314"/>
      <c r="J1314"/>
      <c r="K1314"/>
      <c r="L1314"/>
      <c r="M1314"/>
    </row>
    <row r="1315" spans="1:13" x14ac:dyDescent="0.2">
      <c r="A1315" s="1"/>
      <c r="C1315"/>
      <c r="D1315"/>
      <c r="E1315"/>
      <c r="F1315"/>
      <c r="G1315"/>
      <c r="H1315"/>
      <c r="I1315"/>
      <c r="J1315"/>
      <c r="K1315"/>
      <c r="L1315"/>
      <c r="M1315"/>
    </row>
    <row r="1316" spans="1:13" x14ac:dyDescent="0.2">
      <c r="A1316" s="1"/>
      <c r="C1316"/>
      <c r="D1316"/>
      <c r="E1316"/>
      <c r="F1316"/>
      <c r="G1316"/>
      <c r="H1316"/>
      <c r="I1316"/>
      <c r="J1316"/>
      <c r="K1316"/>
      <c r="L1316"/>
      <c r="M1316"/>
    </row>
    <row r="1317" spans="1:13" x14ac:dyDescent="0.2">
      <c r="A1317" s="1"/>
      <c r="C1317"/>
      <c r="D1317"/>
      <c r="E1317"/>
      <c r="F1317"/>
      <c r="G1317"/>
      <c r="H1317"/>
      <c r="I1317"/>
      <c r="J1317"/>
      <c r="K1317"/>
      <c r="L1317"/>
      <c r="M1317"/>
    </row>
    <row r="1318" spans="1:13" x14ac:dyDescent="0.2">
      <c r="A1318" s="1"/>
      <c r="C1318"/>
      <c r="D1318"/>
      <c r="E1318"/>
      <c r="F1318"/>
      <c r="G1318"/>
      <c r="H1318"/>
      <c r="I1318"/>
      <c r="J1318"/>
      <c r="K1318"/>
      <c r="L1318"/>
      <c r="M1318"/>
    </row>
    <row r="1319" spans="1:13" x14ac:dyDescent="0.2">
      <c r="A1319" s="1"/>
      <c r="C1319"/>
      <c r="D1319"/>
      <c r="E1319"/>
      <c r="F1319"/>
      <c r="G1319"/>
      <c r="H1319"/>
      <c r="I1319"/>
      <c r="J1319"/>
      <c r="K1319"/>
      <c r="L1319"/>
      <c r="M1319"/>
    </row>
    <row r="1320" spans="1:13" x14ac:dyDescent="0.2">
      <c r="A1320" s="1"/>
      <c r="C1320"/>
      <c r="D1320"/>
      <c r="E1320"/>
      <c r="F1320"/>
      <c r="G1320"/>
      <c r="H1320"/>
      <c r="I1320"/>
      <c r="J1320"/>
      <c r="K1320"/>
      <c r="L1320"/>
      <c r="M1320"/>
    </row>
    <row r="1321" spans="1:13" x14ac:dyDescent="0.2">
      <c r="A1321" s="1"/>
      <c r="C1321"/>
      <c r="D1321"/>
      <c r="E1321"/>
      <c r="F1321"/>
      <c r="G1321"/>
      <c r="H1321"/>
      <c r="I1321"/>
      <c r="J1321"/>
      <c r="K1321"/>
      <c r="L1321"/>
      <c r="M1321"/>
    </row>
    <row r="1322" spans="1:13" x14ac:dyDescent="0.2">
      <c r="A1322" s="1"/>
      <c r="C1322"/>
      <c r="D1322"/>
      <c r="E1322"/>
      <c r="F1322"/>
      <c r="G1322"/>
      <c r="H1322"/>
      <c r="I1322"/>
      <c r="J1322"/>
      <c r="K1322"/>
      <c r="L1322"/>
      <c r="M1322"/>
    </row>
    <row r="1323" spans="1:13" x14ac:dyDescent="0.2">
      <c r="A1323" s="1"/>
      <c r="C1323"/>
      <c r="D1323"/>
      <c r="E1323"/>
      <c r="F1323"/>
      <c r="G1323"/>
      <c r="H1323"/>
      <c r="I1323"/>
      <c r="J1323"/>
      <c r="K1323"/>
      <c r="L1323"/>
      <c r="M1323"/>
    </row>
    <row r="1324" spans="1:13" x14ac:dyDescent="0.2">
      <c r="A1324" s="1"/>
      <c r="C1324"/>
      <c r="D1324"/>
      <c r="E1324"/>
      <c r="F1324"/>
      <c r="G1324"/>
      <c r="H1324"/>
      <c r="I1324"/>
      <c r="J1324"/>
      <c r="K1324"/>
      <c r="L1324"/>
      <c r="M1324"/>
    </row>
    <row r="1325" spans="1:13" x14ac:dyDescent="0.2">
      <c r="A1325" s="1"/>
      <c r="C1325"/>
      <c r="D1325"/>
      <c r="E1325"/>
      <c r="F1325"/>
      <c r="G1325"/>
      <c r="H1325"/>
      <c r="I1325"/>
      <c r="J1325"/>
      <c r="K1325"/>
      <c r="L1325"/>
      <c r="M1325"/>
    </row>
    <row r="1326" spans="1:13" x14ac:dyDescent="0.2">
      <c r="A1326" s="1"/>
      <c r="C1326"/>
      <c r="D1326"/>
      <c r="E1326"/>
      <c r="F1326"/>
      <c r="G1326"/>
      <c r="H1326"/>
      <c r="I1326"/>
      <c r="J1326"/>
      <c r="K1326"/>
      <c r="L1326"/>
      <c r="M1326"/>
    </row>
    <row r="1327" spans="1:13" x14ac:dyDescent="0.2">
      <c r="A1327" s="1"/>
      <c r="C1327"/>
      <c r="D1327"/>
      <c r="E1327"/>
      <c r="F1327"/>
      <c r="G1327"/>
      <c r="H1327"/>
      <c r="I1327"/>
      <c r="J1327"/>
      <c r="K1327"/>
      <c r="L1327"/>
      <c r="M1327"/>
    </row>
    <row r="1328" spans="1:13" x14ac:dyDescent="0.2">
      <c r="A1328" s="1"/>
      <c r="C1328"/>
      <c r="D1328"/>
      <c r="E1328"/>
      <c r="F1328"/>
      <c r="G1328"/>
      <c r="H1328"/>
      <c r="I1328"/>
      <c r="J1328"/>
      <c r="K1328"/>
      <c r="L1328"/>
      <c r="M1328"/>
    </row>
    <row r="1329" spans="1:13" x14ac:dyDescent="0.2">
      <c r="A1329" s="1"/>
      <c r="C1329"/>
      <c r="D1329"/>
      <c r="E1329"/>
      <c r="F1329"/>
      <c r="G1329"/>
      <c r="H1329"/>
      <c r="I1329"/>
      <c r="J1329"/>
      <c r="K1329"/>
      <c r="L1329"/>
      <c r="M1329"/>
    </row>
    <row r="1330" spans="1:13" x14ac:dyDescent="0.2">
      <c r="A1330" s="1"/>
      <c r="C1330"/>
      <c r="D1330"/>
      <c r="E1330"/>
      <c r="F1330"/>
      <c r="G1330"/>
      <c r="H1330"/>
      <c r="I1330"/>
      <c r="J1330"/>
      <c r="K1330"/>
      <c r="L1330"/>
      <c r="M1330"/>
    </row>
    <row r="1331" spans="1:13" x14ac:dyDescent="0.2">
      <c r="A1331" s="1"/>
      <c r="C1331"/>
      <c r="D1331"/>
      <c r="E1331"/>
      <c r="F1331"/>
      <c r="G1331"/>
      <c r="H1331"/>
      <c r="I1331"/>
      <c r="J1331"/>
      <c r="K1331"/>
      <c r="L1331"/>
      <c r="M1331"/>
    </row>
    <row r="1332" spans="1:13" x14ac:dyDescent="0.2">
      <c r="A1332" s="1"/>
      <c r="C1332"/>
      <c r="D1332"/>
      <c r="E1332"/>
      <c r="F1332"/>
      <c r="G1332"/>
      <c r="H1332"/>
      <c r="I1332"/>
      <c r="J1332"/>
      <c r="K1332"/>
      <c r="L1332"/>
      <c r="M1332"/>
    </row>
    <row r="1333" spans="1:13" x14ac:dyDescent="0.2">
      <c r="A1333" s="1"/>
      <c r="C1333"/>
      <c r="D1333"/>
      <c r="E1333"/>
      <c r="F1333"/>
      <c r="G1333"/>
      <c r="H1333"/>
      <c r="I1333"/>
      <c r="J1333"/>
      <c r="K1333"/>
      <c r="L1333"/>
      <c r="M1333"/>
    </row>
    <row r="1334" spans="1:13" x14ac:dyDescent="0.2">
      <c r="A1334" s="1"/>
      <c r="C1334"/>
      <c r="D1334"/>
      <c r="E1334"/>
      <c r="F1334"/>
      <c r="G1334"/>
      <c r="H1334"/>
      <c r="I1334"/>
      <c r="J1334"/>
      <c r="K1334"/>
      <c r="L1334"/>
      <c r="M1334"/>
    </row>
    <row r="1335" spans="1:13" x14ac:dyDescent="0.2">
      <c r="A1335" s="1"/>
      <c r="C1335"/>
      <c r="D1335"/>
      <c r="E1335"/>
      <c r="F1335"/>
      <c r="G1335"/>
      <c r="H1335"/>
      <c r="I1335"/>
      <c r="J1335"/>
      <c r="K1335"/>
      <c r="L1335"/>
      <c r="M1335"/>
    </row>
    <row r="1336" spans="1:13" x14ac:dyDescent="0.2">
      <c r="A1336" s="1"/>
      <c r="C1336"/>
      <c r="D1336"/>
      <c r="E1336"/>
      <c r="F1336"/>
      <c r="G1336"/>
      <c r="H1336"/>
      <c r="I1336"/>
      <c r="J1336"/>
      <c r="K1336"/>
      <c r="L1336"/>
      <c r="M1336"/>
    </row>
    <row r="1337" spans="1:13" x14ac:dyDescent="0.2">
      <c r="A1337" s="1"/>
      <c r="C1337"/>
      <c r="D1337"/>
      <c r="E1337"/>
      <c r="F1337"/>
      <c r="G1337"/>
      <c r="H1337"/>
      <c r="I1337"/>
      <c r="J1337"/>
      <c r="K1337"/>
      <c r="L1337"/>
      <c r="M1337"/>
    </row>
    <row r="1338" spans="1:13" x14ac:dyDescent="0.2">
      <c r="A1338" s="1"/>
      <c r="C1338"/>
      <c r="D1338"/>
      <c r="E1338"/>
      <c r="F1338"/>
      <c r="G1338"/>
      <c r="H1338"/>
      <c r="I1338"/>
      <c r="J1338"/>
      <c r="K1338"/>
      <c r="L1338"/>
      <c r="M1338"/>
    </row>
    <row r="1339" spans="1:13" x14ac:dyDescent="0.2">
      <c r="A1339" s="1"/>
      <c r="C1339"/>
      <c r="D1339"/>
      <c r="E1339"/>
      <c r="F1339"/>
      <c r="G1339"/>
      <c r="H1339"/>
      <c r="I1339"/>
      <c r="J1339"/>
      <c r="K1339"/>
      <c r="L1339"/>
      <c r="M1339"/>
    </row>
    <row r="1340" spans="1:13" x14ac:dyDescent="0.2">
      <c r="A1340" s="1"/>
      <c r="C1340"/>
      <c r="D1340"/>
      <c r="E1340"/>
      <c r="F1340"/>
      <c r="G1340"/>
      <c r="H1340"/>
      <c r="I1340"/>
      <c r="J1340"/>
      <c r="K1340"/>
      <c r="L1340"/>
      <c r="M1340"/>
    </row>
    <row r="1341" spans="1:13" x14ac:dyDescent="0.2">
      <c r="A1341" s="1"/>
      <c r="C1341"/>
      <c r="D1341"/>
      <c r="E1341"/>
      <c r="F1341"/>
      <c r="G1341"/>
      <c r="H1341"/>
      <c r="I1341"/>
      <c r="J1341"/>
      <c r="K1341"/>
      <c r="L1341"/>
      <c r="M1341"/>
    </row>
    <row r="1342" spans="1:13" x14ac:dyDescent="0.2">
      <c r="A1342" s="1"/>
      <c r="C1342"/>
      <c r="D1342"/>
      <c r="E1342"/>
      <c r="F1342"/>
      <c r="G1342"/>
      <c r="H1342"/>
      <c r="I1342"/>
      <c r="J1342"/>
      <c r="K1342"/>
      <c r="L1342"/>
      <c r="M1342"/>
    </row>
    <row r="1343" spans="1:13" x14ac:dyDescent="0.2">
      <c r="A1343" s="1"/>
      <c r="C1343"/>
      <c r="D1343"/>
      <c r="E1343"/>
      <c r="F1343"/>
      <c r="G1343"/>
      <c r="H1343"/>
      <c r="I1343"/>
      <c r="J1343"/>
      <c r="K1343"/>
      <c r="L1343"/>
      <c r="M1343"/>
    </row>
    <row r="1344" spans="1:13" x14ac:dyDescent="0.2">
      <c r="A1344" s="1"/>
      <c r="C1344"/>
      <c r="D1344"/>
      <c r="E1344"/>
      <c r="F1344"/>
      <c r="G1344"/>
      <c r="H1344"/>
      <c r="I1344"/>
      <c r="J1344"/>
      <c r="K1344"/>
      <c r="L1344"/>
      <c r="M1344"/>
    </row>
    <row r="1345" spans="1:13" x14ac:dyDescent="0.2">
      <c r="A1345" s="1"/>
      <c r="C1345"/>
      <c r="D1345"/>
      <c r="E1345"/>
      <c r="F1345"/>
      <c r="G1345"/>
      <c r="H1345"/>
      <c r="I1345"/>
      <c r="J1345"/>
      <c r="K1345"/>
      <c r="L1345"/>
      <c r="M1345"/>
    </row>
    <row r="1346" spans="1:13" x14ac:dyDescent="0.2">
      <c r="A1346" s="1"/>
      <c r="C1346"/>
      <c r="D1346"/>
      <c r="E1346"/>
      <c r="F1346"/>
      <c r="G1346"/>
      <c r="H1346"/>
      <c r="I1346"/>
      <c r="J1346"/>
      <c r="K1346"/>
      <c r="L1346"/>
      <c r="M1346"/>
    </row>
    <row r="1347" spans="1:13" x14ac:dyDescent="0.2">
      <c r="A1347" s="1"/>
      <c r="C1347"/>
      <c r="D1347"/>
      <c r="E1347"/>
      <c r="F1347"/>
      <c r="G1347"/>
      <c r="H1347"/>
      <c r="I1347"/>
      <c r="J1347"/>
      <c r="K1347"/>
      <c r="L1347"/>
      <c r="M1347"/>
    </row>
    <row r="1348" spans="1:13" x14ac:dyDescent="0.2">
      <c r="A1348" s="1"/>
      <c r="C1348"/>
      <c r="D1348"/>
      <c r="E1348"/>
      <c r="F1348"/>
      <c r="G1348"/>
      <c r="H1348"/>
      <c r="I1348"/>
      <c r="J1348"/>
      <c r="K1348"/>
      <c r="L1348"/>
      <c r="M1348"/>
    </row>
    <row r="1349" spans="1:13" x14ac:dyDescent="0.2">
      <c r="A1349" s="1"/>
      <c r="C1349"/>
      <c r="D1349"/>
      <c r="E1349"/>
      <c r="F1349"/>
      <c r="G1349"/>
      <c r="H1349"/>
      <c r="I1349"/>
      <c r="J1349"/>
      <c r="K1349"/>
      <c r="L1349"/>
      <c r="M1349"/>
    </row>
    <row r="1350" spans="1:13" x14ac:dyDescent="0.2">
      <c r="A1350" s="1"/>
      <c r="C1350"/>
      <c r="D1350"/>
      <c r="E1350"/>
      <c r="F1350"/>
      <c r="G1350"/>
      <c r="H1350"/>
      <c r="I1350"/>
      <c r="J1350"/>
      <c r="K1350"/>
      <c r="L1350"/>
      <c r="M1350"/>
    </row>
    <row r="1351" spans="1:13" x14ac:dyDescent="0.2">
      <c r="A1351" s="1"/>
      <c r="C1351"/>
      <c r="D1351"/>
      <c r="E1351"/>
      <c r="F1351"/>
      <c r="G1351"/>
      <c r="H1351"/>
      <c r="I1351"/>
      <c r="J1351"/>
      <c r="K1351"/>
      <c r="L1351"/>
      <c r="M1351"/>
    </row>
    <row r="1352" spans="1:13" x14ac:dyDescent="0.2">
      <c r="A1352" s="1"/>
      <c r="C1352"/>
      <c r="D1352"/>
      <c r="E1352"/>
      <c r="F1352"/>
      <c r="G1352"/>
      <c r="H1352"/>
      <c r="I1352"/>
      <c r="J1352"/>
      <c r="K1352"/>
      <c r="L1352"/>
      <c r="M1352"/>
    </row>
    <row r="1353" spans="1:13" x14ac:dyDescent="0.2">
      <c r="A1353" s="1"/>
      <c r="C1353"/>
      <c r="D1353"/>
      <c r="E1353"/>
      <c r="F1353"/>
      <c r="G1353"/>
      <c r="H1353"/>
      <c r="I1353"/>
      <c r="J1353"/>
      <c r="K1353"/>
      <c r="L1353"/>
      <c r="M1353"/>
    </row>
    <row r="1354" spans="1:13" x14ac:dyDescent="0.2">
      <c r="A1354" s="1"/>
      <c r="C1354"/>
      <c r="D1354"/>
      <c r="E1354"/>
      <c r="F1354"/>
      <c r="G1354"/>
      <c r="H1354"/>
      <c r="I1354"/>
      <c r="J1354"/>
      <c r="K1354"/>
      <c r="L1354"/>
      <c r="M1354"/>
    </row>
    <row r="1355" spans="1:13" x14ac:dyDescent="0.2">
      <c r="A1355" s="1"/>
      <c r="C1355"/>
      <c r="D1355"/>
      <c r="E1355"/>
      <c r="F1355"/>
      <c r="G1355"/>
      <c r="H1355"/>
      <c r="I1355"/>
      <c r="J1355"/>
      <c r="K1355"/>
      <c r="L1355"/>
      <c r="M1355"/>
    </row>
    <row r="1356" spans="1:13" x14ac:dyDescent="0.2">
      <c r="A1356" s="1"/>
      <c r="C1356"/>
      <c r="D1356"/>
      <c r="E1356"/>
      <c r="F1356"/>
      <c r="G1356"/>
      <c r="H1356"/>
      <c r="I1356"/>
      <c r="J1356"/>
      <c r="K1356"/>
      <c r="L1356"/>
      <c r="M1356"/>
    </row>
    <row r="1357" spans="1:13" x14ac:dyDescent="0.2">
      <c r="A1357" s="1"/>
      <c r="C1357"/>
      <c r="D1357"/>
      <c r="E1357"/>
      <c r="F1357"/>
      <c r="G1357"/>
      <c r="H1357"/>
      <c r="I1357"/>
      <c r="J1357"/>
      <c r="K1357"/>
      <c r="L1357"/>
      <c r="M1357"/>
    </row>
    <row r="1358" spans="1:13" x14ac:dyDescent="0.2">
      <c r="A1358" s="1"/>
      <c r="C1358"/>
      <c r="D1358"/>
      <c r="E1358"/>
      <c r="F1358"/>
      <c r="G1358"/>
      <c r="H1358"/>
      <c r="I1358"/>
      <c r="J1358"/>
      <c r="K1358"/>
      <c r="L1358"/>
      <c r="M1358"/>
    </row>
    <row r="1359" spans="1:13" x14ac:dyDescent="0.2">
      <c r="A1359" s="1"/>
      <c r="C1359"/>
      <c r="D1359"/>
      <c r="E1359"/>
      <c r="F1359"/>
      <c r="G1359"/>
      <c r="H1359"/>
      <c r="I1359"/>
      <c r="J1359"/>
      <c r="K1359"/>
      <c r="L1359"/>
      <c r="M1359"/>
    </row>
    <row r="1360" spans="1:13" x14ac:dyDescent="0.2">
      <c r="A1360" s="1"/>
      <c r="C1360"/>
      <c r="D1360"/>
      <c r="E1360"/>
      <c r="F1360"/>
      <c r="G1360"/>
      <c r="H1360"/>
      <c r="I1360"/>
      <c r="J1360"/>
      <c r="K1360"/>
      <c r="L1360"/>
      <c r="M1360"/>
    </row>
    <row r="1361" spans="1:13" x14ac:dyDescent="0.2">
      <c r="A1361" s="1"/>
      <c r="C1361"/>
      <c r="D1361"/>
      <c r="E1361"/>
      <c r="F1361"/>
      <c r="G1361"/>
      <c r="H1361"/>
      <c r="I1361"/>
      <c r="J1361"/>
      <c r="K1361"/>
      <c r="L1361"/>
      <c r="M1361"/>
    </row>
    <row r="1362" spans="1:13" x14ac:dyDescent="0.2">
      <c r="A1362" s="1"/>
      <c r="C1362"/>
      <c r="D1362"/>
      <c r="E1362"/>
      <c r="F1362"/>
      <c r="G1362"/>
      <c r="H1362"/>
      <c r="I1362"/>
      <c r="J1362"/>
      <c r="K1362"/>
      <c r="L1362"/>
      <c r="M1362"/>
    </row>
    <row r="1363" spans="1:13" x14ac:dyDescent="0.2">
      <c r="A1363" s="1"/>
      <c r="C1363"/>
      <c r="D1363"/>
      <c r="E1363"/>
      <c r="F1363"/>
      <c r="G1363"/>
      <c r="H1363"/>
      <c r="I1363"/>
      <c r="J1363"/>
      <c r="K1363"/>
      <c r="L1363"/>
      <c r="M1363"/>
    </row>
    <row r="1364" spans="1:13" x14ac:dyDescent="0.2">
      <c r="A1364" s="1"/>
      <c r="C1364"/>
      <c r="D1364"/>
      <c r="E1364"/>
      <c r="F1364"/>
      <c r="G1364"/>
      <c r="H1364"/>
      <c r="I1364"/>
      <c r="J1364"/>
      <c r="K1364"/>
      <c r="L1364"/>
      <c r="M1364"/>
    </row>
    <row r="1365" spans="1:13" x14ac:dyDescent="0.2">
      <c r="A1365" s="1"/>
      <c r="C1365"/>
      <c r="D1365"/>
      <c r="E1365"/>
      <c r="F1365"/>
      <c r="G1365"/>
      <c r="H1365"/>
      <c r="I1365"/>
      <c r="J1365"/>
      <c r="K1365"/>
      <c r="L1365"/>
      <c r="M1365"/>
    </row>
    <row r="1366" spans="1:13" x14ac:dyDescent="0.2">
      <c r="A1366" s="1"/>
      <c r="C1366"/>
      <c r="D1366"/>
      <c r="E1366"/>
      <c r="F1366"/>
      <c r="G1366"/>
      <c r="H1366"/>
      <c r="I1366"/>
      <c r="J1366"/>
      <c r="K1366"/>
      <c r="L1366"/>
      <c r="M1366"/>
    </row>
    <row r="1367" spans="1:13" x14ac:dyDescent="0.2">
      <c r="A1367" s="1"/>
      <c r="C1367"/>
      <c r="D1367"/>
      <c r="E1367"/>
      <c r="F1367"/>
      <c r="G1367"/>
      <c r="H1367"/>
      <c r="I1367"/>
      <c r="J1367"/>
      <c r="K1367"/>
      <c r="L1367"/>
      <c r="M1367"/>
    </row>
    <row r="1368" spans="1:13" x14ac:dyDescent="0.2">
      <c r="A1368" s="1"/>
      <c r="C1368"/>
      <c r="D1368"/>
      <c r="E1368"/>
      <c r="F1368"/>
      <c r="G1368"/>
      <c r="H1368"/>
      <c r="I1368"/>
      <c r="J1368"/>
      <c r="K1368"/>
      <c r="L1368"/>
      <c r="M1368"/>
    </row>
    <row r="1369" spans="1:13" x14ac:dyDescent="0.2">
      <c r="A1369" s="1"/>
      <c r="C1369"/>
      <c r="D1369"/>
      <c r="E1369"/>
      <c r="F1369"/>
      <c r="G1369"/>
      <c r="H1369"/>
      <c r="I1369"/>
      <c r="J1369"/>
      <c r="K1369"/>
      <c r="L1369"/>
      <c r="M1369"/>
    </row>
    <row r="1370" spans="1:13" x14ac:dyDescent="0.2">
      <c r="A1370" s="1"/>
      <c r="C1370"/>
      <c r="D1370"/>
      <c r="E1370"/>
      <c r="F1370"/>
      <c r="G1370"/>
      <c r="H1370"/>
      <c r="I1370"/>
      <c r="J1370"/>
      <c r="K1370"/>
      <c r="L1370"/>
      <c r="M1370"/>
    </row>
    <row r="1371" spans="1:13" x14ac:dyDescent="0.2">
      <c r="A1371" s="1"/>
      <c r="C1371"/>
      <c r="D1371"/>
      <c r="E1371"/>
      <c r="F1371"/>
      <c r="G1371"/>
      <c r="H1371"/>
      <c r="I1371"/>
      <c r="J1371"/>
      <c r="K1371"/>
      <c r="L1371"/>
      <c r="M1371"/>
    </row>
    <row r="1372" spans="1:13" x14ac:dyDescent="0.2">
      <c r="A1372" s="1"/>
      <c r="C1372"/>
      <c r="D1372"/>
      <c r="E1372"/>
      <c r="F1372"/>
      <c r="G1372"/>
      <c r="H1372"/>
      <c r="I1372"/>
      <c r="J1372"/>
      <c r="K1372"/>
      <c r="L1372"/>
      <c r="M1372"/>
    </row>
    <row r="1373" spans="1:13" x14ac:dyDescent="0.2">
      <c r="A1373" s="1"/>
      <c r="C1373"/>
      <c r="D1373"/>
      <c r="E1373"/>
      <c r="F1373"/>
      <c r="G1373"/>
      <c r="H1373"/>
      <c r="I1373"/>
      <c r="J1373"/>
      <c r="K1373"/>
      <c r="L1373"/>
      <c r="M1373"/>
    </row>
    <row r="1374" spans="1:13" x14ac:dyDescent="0.2">
      <c r="A1374" s="1"/>
      <c r="C1374"/>
      <c r="D1374"/>
      <c r="E1374"/>
      <c r="F1374"/>
      <c r="G1374"/>
      <c r="H1374"/>
      <c r="I1374"/>
      <c r="J1374"/>
      <c r="K1374"/>
      <c r="L1374"/>
      <c r="M1374"/>
    </row>
    <row r="1375" spans="1:13" x14ac:dyDescent="0.2">
      <c r="A1375" s="1"/>
      <c r="C1375"/>
      <c r="D1375"/>
      <c r="E1375"/>
      <c r="F1375"/>
      <c r="G1375"/>
      <c r="H1375"/>
      <c r="I1375"/>
      <c r="J1375"/>
      <c r="K1375"/>
      <c r="L1375"/>
      <c r="M1375"/>
    </row>
    <row r="1376" spans="1:13" x14ac:dyDescent="0.2">
      <c r="A1376" s="1"/>
      <c r="C1376"/>
      <c r="D1376"/>
      <c r="E1376"/>
      <c r="F1376"/>
      <c r="G1376"/>
      <c r="H1376"/>
      <c r="I1376"/>
      <c r="J1376"/>
      <c r="K1376"/>
      <c r="L1376"/>
      <c r="M1376"/>
    </row>
    <row r="1377" spans="1:13" x14ac:dyDescent="0.2">
      <c r="A1377" s="1"/>
      <c r="C1377"/>
      <c r="D1377"/>
      <c r="E1377"/>
      <c r="F1377"/>
      <c r="G1377"/>
      <c r="H1377"/>
      <c r="I1377"/>
      <c r="J1377"/>
      <c r="K1377"/>
      <c r="L1377"/>
      <c r="M1377"/>
    </row>
    <row r="1378" spans="1:13" x14ac:dyDescent="0.2">
      <c r="A1378" s="1"/>
      <c r="C1378"/>
      <c r="D1378"/>
      <c r="E1378"/>
      <c r="F1378"/>
      <c r="G1378"/>
      <c r="H1378"/>
      <c r="I1378"/>
      <c r="J1378"/>
      <c r="K1378"/>
      <c r="L1378"/>
      <c r="M1378"/>
    </row>
    <row r="1379" spans="1:13" x14ac:dyDescent="0.2">
      <c r="A1379" s="1"/>
      <c r="C1379"/>
      <c r="D1379"/>
      <c r="E1379"/>
      <c r="F1379"/>
      <c r="G1379"/>
      <c r="H1379"/>
      <c r="I1379"/>
      <c r="J1379"/>
      <c r="K1379"/>
      <c r="L1379"/>
      <c r="M1379"/>
    </row>
    <row r="1380" spans="1:13" x14ac:dyDescent="0.2">
      <c r="A1380" s="1"/>
      <c r="C1380"/>
      <c r="D1380"/>
      <c r="E1380"/>
      <c r="F1380"/>
      <c r="G1380"/>
      <c r="H1380"/>
      <c r="I1380"/>
      <c r="J1380"/>
      <c r="K1380"/>
      <c r="L1380"/>
      <c r="M1380"/>
    </row>
    <row r="1381" spans="1:13" x14ac:dyDescent="0.2">
      <c r="A1381" s="1"/>
      <c r="C1381"/>
      <c r="D1381"/>
      <c r="E1381"/>
      <c r="F1381"/>
      <c r="G1381"/>
      <c r="H1381"/>
      <c r="I1381"/>
      <c r="J1381"/>
      <c r="K1381"/>
      <c r="L1381"/>
      <c r="M1381"/>
    </row>
    <row r="1382" spans="1:13" x14ac:dyDescent="0.2">
      <c r="A1382" s="1"/>
      <c r="C1382"/>
      <c r="D1382"/>
      <c r="E1382"/>
      <c r="F1382"/>
      <c r="G1382"/>
      <c r="H1382"/>
      <c r="I1382"/>
      <c r="J1382"/>
      <c r="K1382"/>
      <c r="L1382"/>
      <c r="M1382"/>
    </row>
    <row r="1383" spans="1:13" x14ac:dyDescent="0.2">
      <c r="A1383" s="1"/>
      <c r="C1383"/>
      <c r="D1383"/>
      <c r="E1383"/>
      <c r="F1383"/>
      <c r="G1383"/>
      <c r="H1383"/>
      <c r="I1383"/>
      <c r="J1383"/>
      <c r="K1383"/>
      <c r="L1383"/>
      <c r="M1383"/>
    </row>
    <row r="1384" spans="1:13" x14ac:dyDescent="0.2">
      <c r="A1384" s="1"/>
      <c r="C1384"/>
      <c r="D1384"/>
      <c r="E1384"/>
      <c r="F1384"/>
      <c r="G1384"/>
      <c r="H1384"/>
      <c r="I1384"/>
      <c r="J1384"/>
      <c r="K1384"/>
      <c r="L1384"/>
      <c r="M1384"/>
    </row>
    <row r="1385" spans="1:13" x14ac:dyDescent="0.2">
      <c r="A1385" s="1"/>
      <c r="C1385"/>
      <c r="D1385"/>
      <c r="E1385"/>
      <c r="F1385"/>
      <c r="G1385"/>
      <c r="H1385"/>
      <c r="I1385"/>
      <c r="J1385"/>
      <c r="K1385"/>
      <c r="L1385"/>
      <c r="M1385"/>
    </row>
    <row r="1386" spans="1:13" x14ac:dyDescent="0.2">
      <c r="A1386" s="1"/>
      <c r="C1386"/>
      <c r="D1386"/>
      <c r="E1386"/>
      <c r="F1386"/>
      <c r="G1386"/>
      <c r="H1386"/>
      <c r="I1386"/>
      <c r="J1386"/>
      <c r="K1386"/>
      <c r="L1386"/>
      <c r="M1386"/>
    </row>
    <row r="1387" spans="1:13" x14ac:dyDescent="0.2">
      <c r="A1387" s="1"/>
      <c r="C1387"/>
      <c r="D1387"/>
      <c r="E1387"/>
      <c r="F1387"/>
      <c r="G1387"/>
      <c r="H1387"/>
      <c r="I1387"/>
      <c r="J1387"/>
      <c r="K1387"/>
      <c r="L1387"/>
      <c r="M1387"/>
    </row>
    <row r="1388" spans="1:13" x14ac:dyDescent="0.2">
      <c r="A1388" s="1"/>
      <c r="C1388"/>
      <c r="D1388"/>
      <c r="E1388"/>
      <c r="F1388"/>
      <c r="G1388"/>
      <c r="H1388"/>
      <c r="I1388"/>
      <c r="J1388"/>
      <c r="K1388"/>
      <c r="L1388"/>
      <c r="M1388"/>
    </row>
    <row r="1389" spans="1:13" x14ac:dyDescent="0.2">
      <c r="A1389" s="1"/>
      <c r="C1389"/>
      <c r="D1389"/>
      <c r="E1389"/>
      <c r="F1389"/>
      <c r="G1389"/>
      <c r="H1389"/>
      <c r="I1389"/>
      <c r="J1389"/>
      <c r="K1389"/>
      <c r="L1389"/>
      <c r="M1389"/>
    </row>
    <row r="1390" spans="1:13" x14ac:dyDescent="0.2">
      <c r="A1390" s="1"/>
      <c r="C1390"/>
      <c r="D1390"/>
      <c r="E1390"/>
      <c r="F1390"/>
      <c r="G1390"/>
      <c r="H1390"/>
      <c r="I1390"/>
      <c r="J1390"/>
      <c r="K1390"/>
      <c r="L1390"/>
      <c r="M1390"/>
    </row>
    <row r="1391" spans="1:13" x14ac:dyDescent="0.2">
      <c r="A1391" s="1"/>
      <c r="C1391"/>
      <c r="D1391"/>
      <c r="E1391"/>
      <c r="F1391"/>
      <c r="G1391"/>
      <c r="H1391"/>
      <c r="I1391"/>
      <c r="J1391"/>
      <c r="K1391"/>
      <c r="L1391"/>
      <c r="M1391"/>
    </row>
    <row r="1392" spans="1:13" x14ac:dyDescent="0.2">
      <c r="A1392" s="1"/>
      <c r="C1392"/>
      <c r="D1392"/>
      <c r="E1392"/>
      <c r="F1392"/>
      <c r="G1392"/>
      <c r="H1392"/>
      <c r="I1392"/>
      <c r="J1392"/>
      <c r="K1392"/>
      <c r="L1392"/>
      <c r="M1392"/>
    </row>
    <row r="1393" spans="1:13" x14ac:dyDescent="0.2">
      <c r="A1393" s="1"/>
      <c r="C1393"/>
      <c r="D1393"/>
      <c r="E1393"/>
      <c r="F1393"/>
      <c r="G1393"/>
      <c r="H1393"/>
      <c r="I1393"/>
      <c r="J1393"/>
      <c r="K1393"/>
      <c r="L1393"/>
      <c r="M1393"/>
    </row>
    <row r="1394" spans="1:13" x14ac:dyDescent="0.2">
      <c r="A1394" s="1"/>
      <c r="C1394"/>
      <c r="D1394"/>
      <c r="E1394"/>
      <c r="F1394"/>
      <c r="G1394"/>
      <c r="H1394"/>
      <c r="I1394"/>
      <c r="J1394"/>
      <c r="K1394"/>
      <c r="L1394"/>
      <c r="M1394"/>
    </row>
    <row r="1395" spans="1:13" x14ac:dyDescent="0.2">
      <c r="A1395" s="1"/>
      <c r="C1395"/>
      <c r="D1395"/>
      <c r="E1395"/>
      <c r="F1395"/>
      <c r="G1395"/>
      <c r="H1395"/>
      <c r="I1395"/>
      <c r="J1395"/>
      <c r="K1395"/>
      <c r="L1395"/>
      <c r="M1395"/>
    </row>
    <row r="1396" spans="1:13" x14ac:dyDescent="0.2">
      <c r="A1396" s="1"/>
      <c r="C1396"/>
      <c r="D1396"/>
      <c r="E1396"/>
      <c r="F1396"/>
      <c r="G1396"/>
      <c r="H1396"/>
      <c r="I1396"/>
      <c r="J1396"/>
      <c r="K1396"/>
      <c r="L1396"/>
      <c r="M1396"/>
    </row>
    <row r="1397" spans="1:13" x14ac:dyDescent="0.2">
      <c r="A1397" s="1"/>
      <c r="C1397"/>
      <c r="D1397"/>
      <c r="E1397"/>
      <c r="F1397"/>
      <c r="G1397"/>
      <c r="H1397"/>
      <c r="I1397"/>
      <c r="J1397"/>
      <c r="K1397"/>
      <c r="L1397"/>
      <c r="M1397"/>
    </row>
    <row r="1398" spans="1:13" x14ac:dyDescent="0.2">
      <c r="A1398" s="1"/>
      <c r="C1398"/>
      <c r="D1398"/>
      <c r="E1398"/>
      <c r="F1398"/>
      <c r="G1398"/>
      <c r="H1398"/>
      <c r="I1398"/>
      <c r="J1398"/>
      <c r="K1398"/>
      <c r="L1398"/>
      <c r="M1398"/>
    </row>
    <row r="1399" spans="1:13" x14ac:dyDescent="0.2">
      <c r="A1399" s="1"/>
      <c r="C1399"/>
      <c r="D1399"/>
      <c r="E1399"/>
      <c r="F1399"/>
      <c r="G1399"/>
      <c r="H1399"/>
      <c r="I1399"/>
      <c r="J1399"/>
      <c r="K1399"/>
      <c r="L1399"/>
      <c r="M1399"/>
    </row>
    <row r="1400" spans="1:13" x14ac:dyDescent="0.2">
      <c r="A1400" s="1"/>
      <c r="C1400"/>
      <c r="D1400"/>
      <c r="E1400"/>
      <c r="F1400"/>
      <c r="G1400"/>
      <c r="H1400"/>
      <c r="I1400"/>
      <c r="J1400"/>
      <c r="K1400"/>
      <c r="L1400"/>
      <c r="M1400"/>
    </row>
    <row r="1401" spans="1:13" x14ac:dyDescent="0.2">
      <c r="A1401" s="1"/>
      <c r="C1401"/>
      <c r="D1401"/>
      <c r="E1401"/>
      <c r="F1401"/>
      <c r="G1401"/>
      <c r="H1401"/>
      <c r="I1401"/>
      <c r="J1401"/>
      <c r="K1401"/>
      <c r="L1401"/>
      <c r="M1401"/>
    </row>
    <row r="1402" spans="1:13" x14ac:dyDescent="0.2">
      <c r="A1402" s="1"/>
      <c r="C1402"/>
      <c r="D1402"/>
      <c r="E1402"/>
      <c r="F1402"/>
      <c r="G1402"/>
      <c r="H1402"/>
      <c r="I1402"/>
      <c r="J1402"/>
      <c r="K1402"/>
      <c r="L1402"/>
      <c r="M1402"/>
    </row>
    <row r="1403" spans="1:13" x14ac:dyDescent="0.2">
      <c r="A1403" s="1"/>
      <c r="C1403"/>
      <c r="D1403"/>
      <c r="E1403"/>
      <c r="F1403"/>
      <c r="G1403"/>
      <c r="H1403"/>
      <c r="I1403"/>
      <c r="J1403"/>
      <c r="K1403"/>
      <c r="L1403"/>
      <c r="M1403"/>
    </row>
    <row r="1404" spans="1:13" x14ac:dyDescent="0.2">
      <c r="A1404" s="1"/>
      <c r="C1404"/>
      <c r="D1404"/>
      <c r="E1404"/>
      <c r="F1404"/>
      <c r="G1404"/>
      <c r="H1404"/>
      <c r="I1404"/>
      <c r="J1404"/>
      <c r="K1404"/>
      <c r="L1404"/>
      <c r="M1404"/>
    </row>
    <row r="1405" spans="1:13" x14ac:dyDescent="0.2">
      <c r="A1405" s="1"/>
      <c r="C1405"/>
      <c r="D1405"/>
      <c r="E1405"/>
      <c r="F1405"/>
      <c r="G1405"/>
      <c r="H1405"/>
      <c r="I1405"/>
      <c r="J1405"/>
      <c r="K1405"/>
      <c r="L1405"/>
      <c r="M1405"/>
    </row>
    <row r="1406" spans="1:13" x14ac:dyDescent="0.2">
      <c r="A1406" s="1"/>
      <c r="C1406"/>
      <c r="D1406"/>
      <c r="E1406"/>
      <c r="F1406"/>
      <c r="G1406"/>
      <c r="H1406"/>
      <c r="I1406"/>
      <c r="J1406"/>
      <c r="K1406"/>
      <c r="L1406"/>
      <c r="M1406"/>
    </row>
    <row r="1407" spans="1:13" x14ac:dyDescent="0.2">
      <c r="A1407" s="1"/>
      <c r="C1407"/>
      <c r="D1407"/>
      <c r="E1407"/>
      <c r="F1407"/>
      <c r="G1407"/>
      <c r="H1407"/>
      <c r="I1407"/>
      <c r="J1407"/>
      <c r="K1407"/>
      <c r="L1407"/>
      <c r="M1407"/>
    </row>
    <row r="1408" spans="1:13" x14ac:dyDescent="0.2">
      <c r="A1408" s="1"/>
      <c r="C1408"/>
      <c r="D1408"/>
      <c r="E1408"/>
      <c r="F1408"/>
      <c r="G1408"/>
      <c r="H1408"/>
      <c r="I1408"/>
      <c r="J1408"/>
      <c r="K1408"/>
      <c r="L1408"/>
      <c r="M1408"/>
    </row>
    <row r="1409" spans="1:13" x14ac:dyDescent="0.2">
      <c r="A1409" s="1"/>
      <c r="C1409"/>
      <c r="D1409"/>
      <c r="E1409"/>
      <c r="F1409"/>
      <c r="G1409"/>
      <c r="H1409"/>
      <c r="I1409"/>
      <c r="J1409"/>
      <c r="K1409"/>
      <c r="L1409"/>
      <c r="M1409"/>
    </row>
    <row r="1410" spans="1:13" x14ac:dyDescent="0.2">
      <c r="A1410" s="1"/>
      <c r="C1410"/>
      <c r="D1410"/>
      <c r="E1410"/>
      <c r="F1410"/>
      <c r="G1410"/>
      <c r="H1410"/>
      <c r="I1410"/>
      <c r="J1410"/>
      <c r="K1410"/>
      <c r="L1410"/>
      <c r="M1410"/>
    </row>
    <row r="1411" spans="1:13" x14ac:dyDescent="0.2">
      <c r="A1411" s="1"/>
      <c r="C1411"/>
      <c r="D1411"/>
      <c r="E1411"/>
      <c r="F1411"/>
      <c r="G1411"/>
      <c r="H1411"/>
      <c r="I1411"/>
      <c r="J1411"/>
      <c r="K1411"/>
      <c r="L1411"/>
      <c r="M1411"/>
    </row>
    <row r="1412" spans="1:13" x14ac:dyDescent="0.2">
      <c r="A1412" s="1"/>
      <c r="C1412"/>
      <c r="D1412"/>
      <c r="E1412"/>
      <c r="F1412"/>
      <c r="G1412"/>
      <c r="H1412"/>
      <c r="I1412"/>
      <c r="J1412"/>
      <c r="K1412"/>
      <c r="L1412"/>
      <c r="M1412"/>
    </row>
    <row r="1413" spans="1:13" x14ac:dyDescent="0.2">
      <c r="A1413" s="1"/>
      <c r="C1413"/>
      <c r="D1413"/>
      <c r="E1413"/>
      <c r="F1413"/>
      <c r="G1413"/>
      <c r="H1413"/>
      <c r="I1413"/>
      <c r="J1413"/>
      <c r="K1413"/>
      <c r="L1413"/>
      <c r="M1413"/>
    </row>
    <row r="1414" spans="1:13" x14ac:dyDescent="0.2">
      <c r="A1414" s="1"/>
      <c r="C1414"/>
      <c r="D1414"/>
      <c r="E1414"/>
      <c r="F1414"/>
      <c r="G1414"/>
      <c r="H1414"/>
      <c r="I1414"/>
      <c r="J1414"/>
      <c r="K1414"/>
      <c r="L1414"/>
      <c r="M1414"/>
    </row>
    <row r="1415" spans="1:13" x14ac:dyDescent="0.2">
      <c r="A1415" s="1"/>
      <c r="C1415"/>
      <c r="D1415"/>
      <c r="E1415"/>
      <c r="F1415"/>
      <c r="G1415"/>
      <c r="H1415"/>
      <c r="I1415"/>
      <c r="J1415"/>
      <c r="K1415"/>
      <c r="L1415"/>
      <c r="M1415"/>
    </row>
    <row r="1416" spans="1:13" x14ac:dyDescent="0.2">
      <c r="A1416" s="1"/>
      <c r="C1416"/>
      <c r="D1416"/>
      <c r="E1416"/>
      <c r="F1416"/>
      <c r="G1416"/>
      <c r="H1416"/>
      <c r="I1416"/>
      <c r="J1416"/>
      <c r="K1416"/>
      <c r="L1416"/>
      <c r="M1416"/>
    </row>
    <row r="1417" spans="1:13" x14ac:dyDescent="0.2">
      <c r="A1417" s="1"/>
      <c r="C1417"/>
      <c r="D1417"/>
      <c r="E1417"/>
      <c r="F1417"/>
      <c r="G1417"/>
      <c r="H1417"/>
      <c r="I1417"/>
      <c r="J1417"/>
      <c r="K1417"/>
      <c r="L1417"/>
      <c r="M1417"/>
    </row>
    <row r="1418" spans="1:13" x14ac:dyDescent="0.2">
      <c r="A1418" s="1"/>
      <c r="C1418"/>
      <c r="D1418"/>
      <c r="E1418"/>
      <c r="F1418"/>
      <c r="G1418"/>
      <c r="H1418"/>
      <c r="I1418"/>
      <c r="J1418"/>
      <c r="K1418"/>
      <c r="L1418"/>
      <c r="M1418"/>
    </row>
    <row r="1419" spans="1:13" x14ac:dyDescent="0.2">
      <c r="A1419" s="1"/>
      <c r="C1419"/>
      <c r="D1419"/>
      <c r="E1419"/>
      <c r="F1419"/>
      <c r="G1419"/>
      <c r="H1419"/>
      <c r="I1419"/>
      <c r="J1419"/>
      <c r="K1419"/>
      <c r="L1419"/>
      <c r="M1419"/>
    </row>
    <row r="1420" spans="1:13" x14ac:dyDescent="0.2">
      <c r="A1420" s="1"/>
      <c r="C1420"/>
      <c r="D1420"/>
      <c r="E1420"/>
      <c r="F1420"/>
      <c r="G1420"/>
      <c r="H1420"/>
      <c r="I1420"/>
      <c r="J1420"/>
      <c r="K1420"/>
      <c r="L1420"/>
      <c r="M1420"/>
    </row>
    <row r="1421" spans="1:13" x14ac:dyDescent="0.2">
      <c r="A1421" s="1"/>
      <c r="C1421"/>
      <c r="D1421"/>
      <c r="E1421"/>
      <c r="F1421"/>
      <c r="G1421"/>
      <c r="H1421"/>
      <c r="I1421"/>
      <c r="J1421"/>
      <c r="K1421"/>
      <c r="L1421"/>
      <c r="M1421"/>
    </row>
    <row r="1422" spans="1:13" x14ac:dyDescent="0.2">
      <c r="A1422" s="1"/>
      <c r="C1422"/>
      <c r="D1422"/>
      <c r="E1422"/>
      <c r="F1422"/>
      <c r="G1422"/>
      <c r="H1422"/>
      <c r="I1422"/>
      <c r="J1422"/>
      <c r="K1422"/>
      <c r="L1422"/>
      <c r="M1422"/>
    </row>
    <row r="1423" spans="1:13" x14ac:dyDescent="0.2">
      <c r="A1423" s="1"/>
      <c r="C1423"/>
      <c r="D1423"/>
      <c r="E1423"/>
      <c r="F1423"/>
      <c r="G1423"/>
      <c r="H1423"/>
      <c r="I1423"/>
      <c r="J1423"/>
      <c r="K1423"/>
      <c r="L1423"/>
      <c r="M1423"/>
    </row>
    <row r="1424" spans="1:13" x14ac:dyDescent="0.2">
      <c r="A1424" s="1"/>
      <c r="C1424"/>
      <c r="D1424"/>
      <c r="E1424"/>
      <c r="F1424"/>
      <c r="G1424"/>
      <c r="H1424"/>
      <c r="I1424"/>
      <c r="J1424"/>
      <c r="K1424"/>
      <c r="L1424"/>
      <c r="M1424"/>
    </row>
    <row r="1425" spans="1:13" x14ac:dyDescent="0.2">
      <c r="A1425" s="1"/>
      <c r="C1425"/>
      <c r="D1425"/>
      <c r="E1425"/>
      <c r="F1425"/>
      <c r="G1425"/>
      <c r="H1425"/>
      <c r="I1425"/>
      <c r="J1425"/>
      <c r="K1425"/>
      <c r="L1425"/>
      <c r="M1425"/>
    </row>
    <row r="1426" spans="1:13" x14ac:dyDescent="0.2">
      <c r="A1426" s="1"/>
      <c r="C1426"/>
      <c r="D1426"/>
      <c r="E1426"/>
      <c r="F1426"/>
      <c r="G1426"/>
      <c r="H1426"/>
      <c r="I1426"/>
      <c r="J1426"/>
      <c r="K1426"/>
      <c r="L1426"/>
      <c r="M1426"/>
    </row>
    <row r="1427" spans="1:13" x14ac:dyDescent="0.2">
      <c r="A1427" s="1"/>
      <c r="C1427"/>
      <c r="D1427"/>
      <c r="E1427"/>
      <c r="F1427"/>
      <c r="G1427"/>
      <c r="H1427"/>
      <c r="I1427"/>
      <c r="J1427"/>
      <c r="K1427"/>
      <c r="L1427"/>
      <c r="M1427"/>
    </row>
    <row r="1428" spans="1:13" x14ac:dyDescent="0.2">
      <c r="A1428" s="1"/>
      <c r="C1428"/>
      <c r="D1428"/>
      <c r="E1428"/>
      <c r="F1428"/>
      <c r="G1428"/>
      <c r="H1428"/>
      <c r="I1428"/>
      <c r="J1428"/>
      <c r="K1428"/>
      <c r="L1428"/>
      <c r="M1428"/>
    </row>
    <row r="1429" spans="1:13" x14ac:dyDescent="0.2">
      <c r="A1429" s="1"/>
      <c r="C1429"/>
      <c r="D1429"/>
      <c r="E1429"/>
      <c r="F1429"/>
      <c r="G1429"/>
      <c r="H1429"/>
      <c r="I1429"/>
      <c r="J1429"/>
      <c r="K1429"/>
      <c r="L1429"/>
      <c r="M1429"/>
    </row>
    <row r="1430" spans="1:13" x14ac:dyDescent="0.2">
      <c r="A1430" s="1"/>
      <c r="C1430"/>
      <c r="D1430"/>
      <c r="E1430"/>
      <c r="F1430"/>
      <c r="G1430"/>
      <c r="H1430"/>
      <c r="I1430"/>
      <c r="J1430"/>
      <c r="K1430"/>
      <c r="L1430"/>
      <c r="M1430"/>
    </row>
    <row r="1431" spans="1:13" x14ac:dyDescent="0.2">
      <c r="A1431" s="1"/>
      <c r="C1431"/>
      <c r="D1431"/>
      <c r="E1431"/>
      <c r="F1431"/>
      <c r="G1431"/>
      <c r="H1431"/>
      <c r="I1431"/>
      <c r="J1431"/>
      <c r="K1431"/>
      <c r="L1431"/>
      <c r="M1431"/>
    </row>
    <row r="1432" spans="1:13" x14ac:dyDescent="0.2">
      <c r="A1432" s="1"/>
      <c r="C1432"/>
      <c r="D1432"/>
      <c r="E1432"/>
      <c r="F1432"/>
      <c r="G1432"/>
      <c r="H1432"/>
      <c r="I1432"/>
      <c r="J1432"/>
      <c r="K1432"/>
      <c r="L1432"/>
      <c r="M1432"/>
    </row>
    <row r="1433" spans="1:13" x14ac:dyDescent="0.2">
      <c r="A1433" s="1"/>
      <c r="C1433"/>
      <c r="D1433"/>
      <c r="E1433"/>
      <c r="F1433"/>
      <c r="G1433"/>
      <c r="H1433"/>
      <c r="I1433"/>
      <c r="J1433"/>
      <c r="K1433"/>
      <c r="L1433"/>
      <c r="M1433"/>
    </row>
    <row r="1434" spans="1:13" x14ac:dyDescent="0.2">
      <c r="A1434" s="1"/>
      <c r="C1434"/>
      <c r="D1434"/>
      <c r="E1434"/>
      <c r="F1434"/>
      <c r="G1434"/>
      <c r="H1434"/>
      <c r="I1434"/>
      <c r="J1434"/>
      <c r="K1434"/>
      <c r="L1434"/>
      <c r="M1434"/>
    </row>
    <row r="1435" spans="1:13" x14ac:dyDescent="0.2">
      <c r="A1435" s="1"/>
      <c r="C1435"/>
      <c r="D1435"/>
      <c r="E1435"/>
      <c r="F1435"/>
      <c r="G1435"/>
      <c r="H1435"/>
      <c r="I1435"/>
      <c r="J1435"/>
      <c r="K1435"/>
      <c r="L1435"/>
      <c r="M1435"/>
    </row>
    <row r="1436" spans="1:13" x14ac:dyDescent="0.2">
      <c r="A1436" s="1"/>
      <c r="C1436"/>
      <c r="D1436"/>
      <c r="E1436"/>
      <c r="F1436"/>
      <c r="G1436"/>
      <c r="H1436"/>
      <c r="I1436"/>
      <c r="J1436"/>
      <c r="K1436"/>
      <c r="L1436"/>
      <c r="M1436"/>
    </row>
    <row r="1437" spans="1:13" x14ac:dyDescent="0.2">
      <c r="A1437" s="1"/>
      <c r="C1437"/>
      <c r="D1437"/>
      <c r="E1437"/>
      <c r="F1437"/>
      <c r="G1437"/>
      <c r="H1437"/>
      <c r="I1437"/>
      <c r="J1437"/>
      <c r="K1437"/>
      <c r="L1437"/>
      <c r="M1437"/>
    </row>
    <row r="1438" spans="1:13" x14ac:dyDescent="0.2">
      <c r="A1438" s="1"/>
      <c r="C1438"/>
      <c r="D1438"/>
      <c r="E1438"/>
      <c r="F1438"/>
      <c r="G1438"/>
      <c r="H1438"/>
      <c r="I1438"/>
      <c r="J1438"/>
      <c r="K1438"/>
      <c r="L1438"/>
      <c r="M1438"/>
    </row>
    <row r="1439" spans="1:13" x14ac:dyDescent="0.2">
      <c r="A1439" s="1"/>
      <c r="C1439"/>
      <c r="D1439"/>
      <c r="E1439"/>
      <c r="F1439"/>
      <c r="G1439"/>
      <c r="H1439"/>
      <c r="I1439"/>
      <c r="J1439"/>
      <c r="K1439"/>
      <c r="L1439"/>
      <c r="M1439"/>
    </row>
    <row r="1440" spans="1:13" x14ac:dyDescent="0.2">
      <c r="A1440" s="1"/>
      <c r="C1440"/>
      <c r="D1440"/>
      <c r="E1440"/>
      <c r="F1440"/>
      <c r="G1440"/>
      <c r="H1440"/>
      <c r="I1440"/>
      <c r="J1440"/>
      <c r="K1440"/>
      <c r="L1440"/>
      <c r="M1440"/>
    </row>
    <row r="1441" spans="1:13" x14ac:dyDescent="0.2">
      <c r="A1441" s="1"/>
      <c r="C1441"/>
      <c r="D1441"/>
      <c r="E1441"/>
      <c r="F1441"/>
      <c r="G1441"/>
      <c r="H1441"/>
      <c r="I1441"/>
      <c r="J1441"/>
      <c r="K1441"/>
      <c r="L1441"/>
      <c r="M1441"/>
    </row>
    <row r="1442" spans="1:13" x14ac:dyDescent="0.2">
      <c r="A1442" s="1"/>
      <c r="C1442"/>
      <c r="D1442"/>
      <c r="E1442"/>
      <c r="F1442"/>
      <c r="G1442"/>
      <c r="H1442"/>
      <c r="I1442"/>
      <c r="J1442"/>
      <c r="K1442"/>
      <c r="L1442"/>
      <c r="M1442"/>
    </row>
    <row r="1443" spans="1:13" x14ac:dyDescent="0.2">
      <c r="A1443" s="1"/>
      <c r="C1443"/>
      <c r="D1443"/>
      <c r="E1443"/>
      <c r="F1443"/>
      <c r="G1443"/>
      <c r="H1443"/>
      <c r="I1443"/>
      <c r="J1443"/>
      <c r="K1443"/>
      <c r="L1443"/>
      <c r="M1443"/>
    </row>
    <row r="1444" spans="1:13" x14ac:dyDescent="0.2">
      <c r="A1444" s="1"/>
      <c r="C1444"/>
      <c r="D1444"/>
      <c r="E1444"/>
      <c r="F1444"/>
      <c r="G1444"/>
      <c r="H1444"/>
      <c r="I1444"/>
      <c r="J1444"/>
      <c r="K1444"/>
      <c r="L1444"/>
      <c r="M1444"/>
    </row>
    <row r="1445" spans="1:13" x14ac:dyDescent="0.2">
      <c r="A1445" s="1"/>
      <c r="C1445"/>
      <c r="D1445"/>
      <c r="E1445"/>
      <c r="F1445"/>
      <c r="G1445"/>
      <c r="H1445"/>
      <c r="I1445"/>
      <c r="J1445"/>
      <c r="K1445"/>
      <c r="L1445"/>
      <c r="M1445"/>
    </row>
    <row r="1446" spans="1:13" x14ac:dyDescent="0.2">
      <c r="A1446" s="1"/>
      <c r="C1446"/>
      <c r="D1446"/>
      <c r="E1446"/>
      <c r="F1446"/>
      <c r="G1446"/>
      <c r="H1446"/>
      <c r="I1446"/>
      <c r="J1446"/>
      <c r="K1446"/>
      <c r="L1446"/>
      <c r="M1446"/>
    </row>
    <row r="1447" spans="1:13" x14ac:dyDescent="0.2">
      <c r="A1447" s="1"/>
      <c r="C1447"/>
      <c r="D1447"/>
      <c r="E1447"/>
      <c r="F1447"/>
      <c r="G1447"/>
      <c r="H1447"/>
      <c r="I1447"/>
      <c r="J1447"/>
      <c r="K1447"/>
      <c r="L1447"/>
      <c r="M1447"/>
    </row>
    <row r="1448" spans="1:13" x14ac:dyDescent="0.2">
      <c r="A1448" s="1"/>
      <c r="C1448"/>
      <c r="D1448"/>
      <c r="E1448"/>
      <c r="F1448"/>
      <c r="G1448"/>
      <c r="H1448"/>
      <c r="I1448"/>
      <c r="J1448"/>
      <c r="K1448"/>
      <c r="L1448"/>
      <c r="M1448"/>
    </row>
    <row r="1449" spans="1:13" x14ac:dyDescent="0.2">
      <c r="A1449" s="1"/>
      <c r="C1449"/>
      <c r="D1449"/>
      <c r="E1449"/>
      <c r="F1449"/>
      <c r="G1449"/>
      <c r="H1449"/>
      <c r="I1449"/>
      <c r="J1449"/>
      <c r="K1449"/>
      <c r="L1449"/>
      <c r="M1449"/>
    </row>
    <row r="1450" spans="1:13" x14ac:dyDescent="0.2">
      <c r="A1450" s="1"/>
      <c r="C1450"/>
      <c r="D1450"/>
      <c r="E1450"/>
      <c r="F1450"/>
      <c r="G1450"/>
      <c r="H1450"/>
      <c r="I1450"/>
      <c r="J1450"/>
      <c r="K1450"/>
      <c r="L1450"/>
      <c r="M1450"/>
    </row>
    <row r="1451" spans="1:13" x14ac:dyDescent="0.2">
      <c r="A1451" s="1"/>
      <c r="C1451"/>
      <c r="D1451"/>
      <c r="E1451"/>
      <c r="F1451"/>
      <c r="G1451"/>
      <c r="H1451"/>
      <c r="I1451"/>
      <c r="J1451"/>
      <c r="K1451"/>
      <c r="L1451"/>
      <c r="M1451"/>
    </row>
    <row r="1452" spans="1:13" x14ac:dyDescent="0.2">
      <c r="A1452" s="1"/>
      <c r="C1452"/>
      <c r="D1452"/>
      <c r="E1452"/>
      <c r="F1452"/>
      <c r="G1452"/>
      <c r="H1452"/>
      <c r="I1452"/>
      <c r="J1452"/>
      <c r="K1452"/>
      <c r="L1452"/>
      <c r="M1452"/>
    </row>
    <row r="1453" spans="1:13" x14ac:dyDescent="0.2">
      <c r="A1453" s="1"/>
      <c r="C1453"/>
      <c r="D1453"/>
      <c r="E1453"/>
      <c r="F1453"/>
      <c r="G1453"/>
      <c r="H1453"/>
      <c r="I1453"/>
      <c r="J1453"/>
      <c r="K1453"/>
      <c r="L1453"/>
      <c r="M1453"/>
    </row>
    <row r="1454" spans="1:13" x14ac:dyDescent="0.2">
      <c r="A1454" s="1"/>
      <c r="C1454"/>
      <c r="D1454"/>
      <c r="E1454"/>
      <c r="F1454"/>
      <c r="G1454"/>
      <c r="H1454"/>
      <c r="I1454"/>
      <c r="J1454"/>
      <c r="K1454"/>
      <c r="L1454"/>
      <c r="M1454"/>
    </row>
    <row r="1455" spans="1:13" x14ac:dyDescent="0.2">
      <c r="A1455" s="1"/>
      <c r="C1455"/>
      <c r="D1455"/>
      <c r="E1455"/>
      <c r="F1455"/>
      <c r="G1455"/>
      <c r="H1455"/>
      <c r="I1455"/>
      <c r="J1455"/>
      <c r="K1455"/>
      <c r="L1455"/>
      <c r="M1455"/>
    </row>
    <row r="1456" spans="1:13" x14ac:dyDescent="0.2">
      <c r="A1456" s="1"/>
      <c r="C1456"/>
      <c r="D1456"/>
      <c r="E1456"/>
      <c r="F1456"/>
      <c r="G1456"/>
      <c r="H1456"/>
      <c r="I1456"/>
      <c r="J1456"/>
      <c r="K1456"/>
      <c r="L1456"/>
      <c r="M1456"/>
    </row>
    <row r="1457" spans="1:13" x14ac:dyDescent="0.2">
      <c r="A1457" s="1"/>
      <c r="C1457"/>
      <c r="D1457"/>
      <c r="E1457"/>
      <c r="F1457"/>
      <c r="G1457"/>
      <c r="H1457"/>
      <c r="I1457"/>
      <c r="J1457"/>
      <c r="K1457"/>
      <c r="L1457"/>
      <c r="M1457"/>
    </row>
    <row r="1458" spans="1:13" x14ac:dyDescent="0.2">
      <c r="A1458" s="1"/>
      <c r="C1458"/>
      <c r="D1458"/>
      <c r="E1458"/>
      <c r="F1458"/>
      <c r="G1458"/>
      <c r="H1458"/>
      <c r="I1458"/>
      <c r="J1458"/>
      <c r="K1458"/>
      <c r="L1458"/>
      <c r="M1458"/>
    </row>
    <row r="1459" spans="1:13" x14ac:dyDescent="0.2">
      <c r="A1459" s="1"/>
      <c r="C1459"/>
      <c r="D1459"/>
      <c r="E1459"/>
      <c r="F1459"/>
      <c r="G1459"/>
      <c r="H1459"/>
      <c r="I1459"/>
      <c r="J1459"/>
      <c r="K1459"/>
      <c r="L1459"/>
      <c r="M1459"/>
    </row>
    <row r="1460" spans="1:13" x14ac:dyDescent="0.2">
      <c r="A1460" s="1"/>
      <c r="C1460"/>
      <c r="D1460"/>
      <c r="E1460"/>
      <c r="F1460"/>
      <c r="G1460"/>
      <c r="H1460"/>
      <c r="I1460"/>
      <c r="J1460"/>
      <c r="K1460"/>
      <c r="L1460"/>
      <c r="M1460"/>
    </row>
    <row r="1461" spans="1:13" x14ac:dyDescent="0.2">
      <c r="A1461" s="1"/>
      <c r="C1461"/>
      <c r="D1461"/>
      <c r="E1461"/>
      <c r="F1461"/>
      <c r="G1461"/>
      <c r="H1461"/>
      <c r="I1461"/>
      <c r="J1461"/>
      <c r="K1461"/>
      <c r="L1461"/>
      <c r="M1461"/>
    </row>
    <row r="1462" spans="1:13" x14ac:dyDescent="0.2">
      <c r="A1462" s="1"/>
      <c r="C1462"/>
      <c r="D1462"/>
      <c r="E1462"/>
      <c r="F1462"/>
      <c r="G1462"/>
      <c r="H1462"/>
      <c r="I1462"/>
      <c r="J1462"/>
      <c r="K1462"/>
      <c r="L1462"/>
      <c r="M1462"/>
    </row>
    <row r="1463" spans="1:13" x14ac:dyDescent="0.2">
      <c r="A1463" s="1"/>
      <c r="C1463"/>
      <c r="D1463"/>
      <c r="E1463"/>
      <c r="F1463"/>
      <c r="G1463"/>
      <c r="H1463"/>
      <c r="I1463"/>
      <c r="J1463"/>
      <c r="K1463"/>
      <c r="L1463"/>
      <c r="M1463"/>
    </row>
    <row r="1464" spans="1:13" x14ac:dyDescent="0.2">
      <c r="A1464" s="1"/>
      <c r="C1464"/>
      <c r="D1464"/>
      <c r="E1464"/>
      <c r="F1464"/>
      <c r="G1464"/>
      <c r="H1464"/>
      <c r="I1464"/>
      <c r="J1464"/>
      <c r="K1464"/>
      <c r="L1464"/>
      <c r="M1464"/>
    </row>
    <row r="1465" spans="1:13" x14ac:dyDescent="0.2">
      <c r="A1465" s="1"/>
      <c r="C1465"/>
      <c r="D1465"/>
      <c r="E1465"/>
      <c r="F1465"/>
      <c r="G1465"/>
      <c r="H1465"/>
      <c r="I1465"/>
      <c r="J1465"/>
      <c r="K1465"/>
      <c r="L1465"/>
      <c r="M1465"/>
    </row>
    <row r="1466" spans="1:13" x14ac:dyDescent="0.2">
      <c r="A1466" s="1"/>
      <c r="C1466"/>
      <c r="D1466"/>
      <c r="E1466"/>
      <c r="F1466"/>
      <c r="G1466"/>
      <c r="H1466"/>
      <c r="I1466"/>
      <c r="J1466"/>
      <c r="K1466"/>
      <c r="L1466"/>
      <c r="M1466"/>
    </row>
    <row r="1467" spans="1:13" x14ac:dyDescent="0.2">
      <c r="A1467" s="1"/>
      <c r="C1467"/>
      <c r="D1467"/>
      <c r="E1467"/>
      <c r="F1467"/>
      <c r="G1467"/>
      <c r="H1467"/>
      <c r="I1467"/>
      <c r="J1467"/>
      <c r="K1467"/>
      <c r="L1467"/>
      <c r="M1467"/>
    </row>
    <row r="1468" spans="1:13" x14ac:dyDescent="0.2">
      <c r="A1468" s="1"/>
      <c r="C1468"/>
      <c r="D1468"/>
      <c r="E1468"/>
      <c r="F1468"/>
      <c r="G1468"/>
      <c r="H1468"/>
      <c r="I1468"/>
      <c r="J1468"/>
      <c r="K1468"/>
      <c r="L1468"/>
      <c r="M1468"/>
    </row>
    <row r="1469" spans="1:13" x14ac:dyDescent="0.2">
      <c r="A1469" s="1"/>
      <c r="C1469"/>
      <c r="D1469"/>
      <c r="E1469"/>
      <c r="F1469"/>
      <c r="G1469"/>
      <c r="H1469"/>
      <c r="I1469"/>
      <c r="J1469"/>
      <c r="K1469"/>
      <c r="L1469"/>
      <c r="M1469"/>
    </row>
    <row r="1470" spans="1:13" x14ac:dyDescent="0.2">
      <c r="A1470" s="1"/>
      <c r="C1470"/>
      <c r="D1470"/>
      <c r="E1470"/>
      <c r="F1470"/>
      <c r="G1470"/>
      <c r="H1470"/>
      <c r="I1470"/>
      <c r="J1470"/>
      <c r="K1470"/>
      <c r="L1470"/>
      <c r="M1470"/>
    </row>
    <row r="1471" spans="1:13" x14ac:dyDescent="0.2">
      <c r="A1471" s="1"/>
      <c r="C1471"/>
      <c r="D1471"/>
      <c r="E1471"/>
      <c r="F1471"/>
      <c r="G1471"/>
      <c r="H1471"/>
      <c r="I1471"/>
      <c r="J1471"/>
      <c r="K1471"/>
      <c r="L1471"/>
      <c r="M1471"/>
    </row>
    <row r="1472" spans="1:13" x14ac:dyDescent="0.2">
      <c r="A1472" s="1"/>
      <c r="C1472"/>
      <c r="D1472"/>
      <c r="E1472"/>
      <c r="F1472"/>
      <c r="G1472"/>
      <c r="H1472"/>
      <c r="I1472"/>
      <c r="J1472"/>
      <c r="K1472"/>
      <c r="L1472"/>
      <c r="M1472"/>
    </row>
    <row r="1473" spans="1:13" x14ac:dyDescent="0.2">
      <c r="A1473" s="1"/>
      <c r="C1473"/>
      <c r="D1473"/>
      <c r="E1473"/>
      <c r="F1473"/>
      <c r="G1473"/>
      <c r="H1473"/>
      <c r="I1473"/>
      <c r="J1473"/>
      <c r="K1473"/>
      <c r="L1473"/>
      <c r="M1473"/>
    </row>
    <row r="1474" spans="1:13" x14ac:dyDescent="0.2">
      <c r="A1474" s="1"/>
      <c r="C1474"/>
      <c r="D1474"/>
      <c r="E1474"/>
      <c r="F1474"/>
      <c r="G1474"/>
      <c r="H1474"/>
      <c r="I1474"/>
      <c r="J1474"/>
      <c r="K1474"/>
      <c r="L1474"/>
      <c r="M1474"/>
    </row>
    <row r="1475" spans="1:13" x14ac:dyDescent="0.2">
      <c r="A1475" s="1"/>
      <c r="C1475"/>
      <c r="D1475"/>
      <c r="E1475"/>
      <c r="F1475"/>
      <c r="G1475"/>
      <c r="H1475"/>
      <c r="I1475"/>
      <c r="J1475"/>
      <c r="K1475"/>
      <c r="L1475"/>
      <c r="M1475"/>
    </row>
    <row r="1476" spans="1:13" x14ac:dyDescent="0.2">
      <c r="A1476" s="1"/>
      <c r="C1476"/>
      <c r="D1476"/>
      <c r="E1476"/>
      <c r="F1476"/>
      <c r="G1476"/>
      <c r="H1476"/>
      <c r="I1476"/>
      <c r="J1476"/>
      <c r="K1476"/>
      <c r="L1476"/>
      <c r="M1476"/>
    </row>
    <row r="1477" spans="1:13" x14ac:dyDescent="0.2">
      <c r="A1477" s="1"/>
      <c r="C1477"/>
      <c r="D1477"/>
      <c r="E1477"/>
      <c r="F1477"/>
      <c r="G1477"/>
      <c r="H1477"/>
      <c r="I1477"/>
      <c r="J1477"/>
      <c r="K1477"/>
      <c r="L1477"/>
      <c r="M1477"/>
    </row>
    <row r="1478" spans="1:13" x14ac:dyDescent="0.2">
      <c r="A1478" s="1"/>
      <c r="C1478"/>
      <c r="D1478"/>
      <c r="E1478"/>
      <c r="F1478"/>
      <c r="G1478"/>
      <c r="H1478"/>
      <c r="I1478"/>
      <c r="J1478"/>
      <c r="K1478"/>
      <c r="L1478"/>
      <c r="M1478"/>
    </row>
    <row r="1479" spans="1:13" x14ac:dyDescent="0.2">
      <c r="A1479" s="1"/>
      <c r="C1479"/>
      <c r="D1479"/>
      <c r="E1479"/>
      <c r="F1479"/>
      <c r="G1479"/>
      <c r="H1479"/>
      <c r="I1479"/>
      <c r="J1479"/>
      <c r="K1479"/>
      <c r="L1479"/>
      <c r="M1479"/>
    </row>
    <row r="1480" spans="1:13" x14ac:dyDescent="0.2">
      <c r="A1480" s="1"/>
      <c r="C1480"/>
      <c r="D1480"/>
      <c r="E1480"/>
      <c r="F1480"/>
      <c r="G1480"/>
      <c r="H1480"/>
      <c r="I1480"/>
      <c r="J1480"/>
      <c r="K1480"/>
      <c r="L1480"/>
      <c r="M1480"/>
    </row>
    <row r="1481" spans="1:13" x14ac:dyDescent="0.2">
      <c r="A1481" s="1"/>
      <c r="C1481"/>
      <c r="D1481"/>
      <c r="E1481"/>
      <c r="F1481"/>
      <c r="G1481"/>
      <c r="H1481"/>
      <c r="I1481"/>
      <c r="J1481"/>
      <c r="K1481"/>
      <c r="L1481"/>
      <c r="M1481"/>
    </row>
    <row r="1482" spans="1:13" x14ac:dyDescent="0.2">
      <c r="A1482" s="1"/>
      <c r="C1482"/>
      <c r="D1482"/>
      <c r="E1482"/>
      <c r="F1482"/>
      <c r="G1482"/>
      <c r="H1482"/>
      <c r="I1482"/>
      <c r="J1482"/>
      <c r="K1482"/>
      <c r="L1482"/>
      <c r="M1482"/>
    </row>
    <row r="1483" spans="1:13" x14ac:dyDescent="0.2">
      <c r="A1483" s="1"/>
      <c r="C1483"/>
      <c r="D1483"/>
      <c r="E1483"/>
      <c r="F1483"/>
      <c r="G1483"/>
      <c r="H1483"/>
      <c r="I1483"/>
      <c r="J1483"/>
      <c r="K1483"/>
      <c r="L1483"/>
      <c r="M1483"/>
    </row>
    <row r="1484" spans="1:13" x14ac:dyDescent="0.2">
      <c r="A1484" s="1"/>
      <c r="C1484"/>
      <c r="D1484"/>
      <c r="E1484"/>
      <c r="F1484"/>
      <c r="G1484"/>
      <c r="H1484"/>
      <c r="I1484"/>
      <c r="J1484"/>
      <c r="K1484"/>
      <c r="L1484"/>
      <c r="M1484"/>
    </row>
    <row r="1485" spans="1:13" x14ac:dyDescent="0.2">
      <c r="A1485" s="1"/>
      <c r="C1485"/>
      <c r="D1485"/>
      <c r="E1485"/>
      <c r="F1485"/>
      <c r="G1485"/>
      <c r="H1485"/>
      <c r="I1485"/>
      <c r="J1485"/>
      <c r="K1485"/>
      <c r="L1485"/>
      <c r="M1485"/>
    </row>
    <row r="1486" spans="1:13" x14ac:dyDescent="0.2">
      <c r="A1486" s="1"/>
      <c r="C1486"/>
      <c r="D1486"/>
      <c r="E1486"/>
      <c r="F1486"/>
      <c r="G1486"/>
      <c r="H1486"/>
      <c r="I1486"/>
      <c r="J1486"/>
      <c r="K1486"/>
      <c r="L1486"/>
      <c r="M1486"/>
    </row>
    <row r="1487" spans="1:13" x14ac:dyDescent="0.2">
      <c r="A1487" s="1"/>
      <c r="C1487"/>
      <c r="D1487"/>
      <c r="E1487"/>
      <c r="F1487"/>
      <c r="G1487"/>
      <c r="H1487"/>
      <c r="I1487"/>
      <c r="J1487"/>
      <c r="K1487"/>
      <c r="L1487"/>
      <c r="M1487"/>
    </row>
    <row r="1488" spans="1:13" x14ac:dyDescent="0.2">
      <c r="A1488" s="1"/>
      <c r="C1488"/>
      <c r="D1488"/>
      <c r="E1488"/>
      <c r="F1488"/>
      <c r="G1488"/>
      <c r="H1488"/>
      <c r="I1488"/>
      <c r="J1488"/>
      <c r="K1488"/>
      <c r="L1488"/>
      <c r="M1488"/>
    </row>
    <row r="1489" spans="1:13" x14ac:dyDescent="0.2">
      <c r="A1489" s="1"/>
      <c r="C1489"/>
      <c r="D1489"/>
      <c r="E1489"/>
      <c r="F1489"/>
      <c r="G1489"/>
      <c r="H1489"/>
      <c r="I1489"/>
      <c r="J1489"/>
      <c r="K1489"/>
      <c r="L1489"/>
      <c r="M1489"/>
    </row>
    <row r="1490" spans="1:13" x14ac:dyDescent="0.2">
      <c r="A1490" s="1"/>
      <c r="C1490"/>
      <c r="D1490"/>
      <c r="E1490"/>
      <c r="F1490"/>
      <c r="G1490"/>
      <c r="H1490"/>
      <c r="I1490"/>
      <c r="J1490"/>
      <c r="K1490"/>
      <c r="L1490"/>
      <c r="M1490"/>
    </row>
    <row r="1491" spans="1:13" x14ac:dyDescent="0.2">
      <c r="A1491" s="1"/>
      <c r="C1491"/>
      <c r="D1491"/>
      <c r="E1491"/>
      <c r="F1491"/>
      <c r="G1491"/>
      <c r="H1491"/>
      <c r="I1491"/>
      <c r="J1491"/>
      <c r="K1491"/>
      <c r="L1491"/>
      <c r="M1491"/>
    </row>
    <row r="1492" spans="1:13" x14ac:dyDescent="0.2">
      <c r="A1492" s="1"/>
      <c r="C1492"/>
      <c r="D1492"/>
      <c r="E1492"/>
      <c r="F1492"/>
      <c r="G1492"/>
      <c r="H1492"/>
      <c r="I1492"/>
      <c r="J1492"/>
      <c r="K1492"/>
      <c r="L1492"/>
      <c r="M1492"/>
    </row>
    <row r="1493" spans="1:13" x14ac:dyDescent="0.2">
      <c r="A1493" s="1"/>
      <c r="C1493"/>
      <c r="D1493"/>
      <c r="E1493"/>
      <c r="F1493"/>
      <c r="G1493"/>
      <c r="H1493"/>
      <c r="I1493"/>
      <c r="J1493"/>
      <c r="K1493"/>
      <c r="L1493"/>
      <c r="M1493"/>
    </row>
    <row r="1494" spans="1:13" x14ac:dyDescent="0.2">
      <c r="A1494" s="1"/>
      <c r="C1494"/>
      <c r="D1494"/>
      <c r="E1494"/>
      <c r="F1494"/>
      <c r="G1494"/>
      <c r="H1494"/>
      <c r="I1494"/>
      <c r="J1494"/>
      <c r="K1494"/>
      <c r="L1494"/>
      <c r="M1494"/>
    </row>
    <row r="1495" spans="1:13" x14ac:dyDescent="0.2">
      <c r="A1495" s="1"/>
      <c r="C1495"/>
      <c r="D1495"/>
      <c r="E1495"/>
      <c r="F1495"/>
      <c r="G1495"/>
      <c r="H1495"/>
      <c r="I1495"/>
      <c r="J1495"/>
      <c r="K1495"/>
      <c r="L1495"/>
      <c r="M1495"/>
    </row>
    <row r="1496" spans="1:13" x14ac:dyDescent="0.2">
      <c r="A1496" s="1"/>
      <c r="C1496"/>
      <c r="D1496"/>
      <c r="E1496"/>
      <c r="F1496"/>
      <c r="G1496"/>
      <c r="H1496"/>
      <c r="I1496"/>
      <c r="J1496"/>
      <c r="K1496"/>
      <c r="L1496"/>
      <c r="M1496"/>
    </row>
    <row r="1497" spans="1:13" x14ac:dyDescent="0.2">
      <c r="A1497" s="1"/>
      <c r="C1497"/>
      <c r="D1497"/>
      <c r="E1497"/>
      <c r="F1497"/>
      <c r="G1497"/>
      <c r="H1497"/>
      <c r="I1497"/>
      <c r="J1497"/>
      <c r="K1497"/>
      <c r="L1497"/>
      <c r="M1497"/>
    </row>
    <row r="1498" spans="1:13" x14ac:dyDescent="0.2">
      <c r="A1498" s="1"/>
      <c r="C1498"/>
      <c r="D1498"/>
      <c r="E1498"/>
      <c r="F1498"/>
      <c r="G1498"/>
      <c r="H1498"/>
      <c r="I1498"/>
      <c r="J1498"/>
      <c r="K1498"/>
      <c r="L1498"/>
      <c r="M1498"/>
    </row>
    <row r="1499" spans="1:13" x14ac:dyDescent="0.2">
      <c r="A1499" s="1"/>
      <c r="C1499"/>
      <c r="D1499"/>
      <c r="E1499"/>
      <c r="F1499"/>
      <c r="G1499"/>
      <c r="H1499"/>
      <c r="I1499"/>
      <c r="J1499"/>
      <c r="K1499"/>
      <c r="L1499"/>
      <c r="M1499"/>
    </row>
    <row r="1500" spans="1:13" x14ac:dyDescent="0.2">
      <c r="A1500" s="1"/>
      <c r="C1500"/>
      <c r="D1500"/>
      <c r="E1500"/>
      <c r="F1500"/>
      <c r="G1500"/>
      <c r="H1500"/>
      <c r="I1500"/>
      <c r="J1500"/>
      <c r="K1500"/>
      <c r="L1500"/>
      <c r="M1500"/>
    </row>
    <row r="1501" spans="1:13" x14ac:dyDescent="0.2">
      <c r="A1501" s="1"/>
      <c r="C1501"/>
      <c r="D1501"/>
      <c r="E1501"/>
      <c r="F1501"/>
      <c r="G1501"/>
      <c r="H1501"/>
      <c r="I1501"/>
      <c r="J1501"/>
      <c r="K1501"/>
      <c r="L1501"/>
      <c r="M1501"/>
    </row>
    <row r="1502" spans="1:13" x14ac:dyDescent="0.2">
      <c r="A1502" s="1"/>
      <c r="C1502"/>
      <c r="D1502"/>
      <c r="E1502"/>
      <c r="F1502"/>
      <c r="G1502"/>
      <c r="H1502"/>
      <c r="I1502"/>
      <c r="J1502"/>
      <c r="K1502"/>
      <c r="L1502"/>
      <c r="M1502"/>
    </row>
    <row r="1503" spans="1:13" x14ac:dyDescent="0.2">
      <c r="A1503" s="1"/>
      <c r="C1503"/>
      <c r="D1503"/>
      <c r="E1503"/>
      <c r="F1503"/>
      <c r="G1503"/>
      <c r="H1503"/>
      <c r="I1503"/>
      <c r="J1503"/>
      <c r="K1503"/>
      <c r="L1503"/>
      <c r="M1503"/>
    </row>
    <row r="1504" spans="1:13" x14ac:dyDescent="0.2">
      <c r="A1504" s="1"/>
      <c r="C1504"/>
      <c r="D1504"/>
      <c r="E1504"/>
      <c r="F1504"/>
      <c r="G1504"/>
      <c r="H1504"/>
      <c r="I1504"/>
      <c r="J1504"/>
      <c r="K1504"/>
      <c r="L1504"/>
      <c r="M1504"/>
    </row>
    <row r="1505" spans="1:13" x14ac:dyDescent="0.2">
      <c r="A1505" s="1"/>
      <c r="C1505"/>
      <c r="D1505"/>
      <c r="E1505"/>
      <c r="F1505"/>
      <c r="G1505"/>
      <c r="H1505"/>
      <c r="I1505"/>
      <c r="J1505"/>
      <c r="K1505"/>
      <c r="L1505"/>
      <c r="M1505"/>
    </row>
    <row r="1506" spans="1:13" x14ac:dyDescent="0.2">
      <c r="A1506" s="1"/>
      <c r="C1506"/>
      <c r="D1506"/>
      <c r="E1506"/>
      <c r="F1506"/>
      <c r="G1506"/>
      <c r="H1506"/>
      <c r="I1506"/>
      <c r="J1506"/>
      <c r="K1506"/>
      <c r="L1506"/>
      <c r="M1506"/>
    </row>
    <row r="1507" spans="1:13" x14ac:dyDescent="0.2">
      <c r="A1507" s="1"/>
      <c r="C1507"/>
      <c r="D1507"/>
      <c r="E1507"/>
      <c r="F1507"/>
      <c r="G1507"/>
      <c r="H1507"/>
      <c r="I1507"/>
      <c r="J1507"/>
      <c r="K1507"/>
      <c r="L1507"/>
      <c r="M1507"/>
    </row>
    <row r="1508" spans="1:13" x14ac:dyDescent="0.2">
      <c r="A1508" s="1"/>
      <c r="C1508"/>
      <c r="D1508"/>
      <c r="E1508"/>
      <c r="F1508"/>
      <c r="G1508"/>
      <c r="H1508"/>
      <c r="I1508"/>
      <c r="J1508"/>
      <c r="K1508"/>
      <c r="L1508"/>
      <c r="M1508"/>
    </row>
    <row r="1509" spans="1:13" x14ac:dyDescent="0.2">
      <c r="A1509" s="1"/>
      <c r="C1509"/>
      <c r="D1509"/>
      <c r="E1509"/>
      <c r="F1509"/>
      <c r="G1509"/>
      <c r="H1509"/>
      <c r="I1509"/>
      <c r="J1509"/>
      <c r="K1509"/>
      <c r="L1509"/>
      <c r="M1509"/>
    </row>
    <row r="1510" spans="1:13" x14ac:dyDescent="0.2">
      <c r="A1510" s="1"/>
      <c r="C1510"/>
      <c r="D1510"/>
      <c r="E1510"/>
      <c r="F1510"/>
      <c r="G1510"/>
      <c r="H1510"/>
      <c r="I1510"/>
      <c r="J1510"/>
      <c r="K1510"/>
      <c r="L1510"/>
      <c r="M1510"/>
    </row>
    <row r="1511" spans="1:13" x14ac:dyDescent="0.2">
      <c r="A1511" s="1"/>
      <c r="C1511"/>
      <c r="D1511"/>
      <c r="E1511"/>
      <c r="F1511"/>
      <c r="G1511"/>
      <c r="H1511"/>
      <c r="I1511"/>
      <c r="J1511"/>
      <c r="K1511"/>
      <c r="L1511"/>
      <c r="M1511"/>
    </row>
    <row r="1512" spans="1:13" x14ac:dyDescent="0.2">
      <c r="A1512" s="1"/>
      <c r="C1512"/>
      <c r="D1512"/>
      <c r="E1512"/>
      <c r="F1512"/>
      <c r="G1512"/>
      <c r="H1512"/>
      <c r="I1512"/>
      <c r="J1512"/>
      <c r="K1512"/>
      <c r="L1512"/>
      <c r="M1512"/>
    </row>
    <row r="1513" spans="1:13" x14ac:dyDescent="0.2">
      <c r="A1513" s="1"/>
      <c r="C1513"/>
      <c r="D1513"/>
      <c r="E1513"/>
      <c r="F1513"/>
      <c r="G1513"/>
      <c r="H1513"/>
      <c r="I1513"/>
      <c r="J1513"/>
      <c r="K1513"/>
      <c r="L1513"/>
      <c r="M1513"/>
    </row>
    <row r="1514" spans="1:13" x14ac:dyDescent="0.2">
      <c r="A1514" s="1"/>
      <c r="C1514"/>
      <c r="D1514"/>
      <c r="E1514"/>
      <c r="F1514"/>
      <c r="G1514"/>
      <c r="H1514"/>
      <c r="I1514"/>
      <c r="J1514"/>
      <c r="K1514"/>
      <c r="L1514"/>
      <c r="M1514"/>
    </row>
    <row r="1515" spans="1:13" x14ac:dyDescent="0.2">
      <c r="A1515" s="1"/>
      <c r="C1515"/>
      <c r="D1515"/>
      <c r="E1515"/>
      <c r="F1515"/>
      <c r="G1515"/>
      <c r="H1515"/>
      <c r="I1515"/>
      <c r="J1515"/>
      <c r="K1515"/>
      <c r="L1515"/>
      <c r="M1515"/>
    </row>
    <row r="1516" spans="1:13" x14ac:dyDescent="0.2">
      <c r="A1516" s="1"/>
      <c r="C1516"/>
      <c r="D1516"/>
      <c r="E1516"/>
      <c r="F1516"/>
      <c r="G1516"/>
      <c r="H1516"/>
      <c r="I1516"/>
      <c r="J1516"/>
      <c r="K1516"/>
      <c r="L1516"/>
      <c r="M1516"/>
    </row>
    <row r="1517" spans="1:13" x14ac:dyDescent="0.2">
      <c r="A1517" s="1"/>
      <c r="C1517"/>
      <c r="D1517"/>
      <c r="E1517"/>
      <c r="F1517"/>
      <c r="G1517"/>
      <c r="H1517"/>
      <c r="I1517"/>
      <c r="J1517"/>
      <c r="K1517"/>
      <c r="L1517"/>
      <c r="M1517"/>
    </row>
    <row r="1518" spans="1:13" x14ac:dyDescent="0.2">
      <c r="A1518" s="1"/>
      <c r="C1518"/>
      <c r="D1518"/>
      <c r="E1518"/>
      <c r="F1518"/>
      <c r="G1518"/>
      <c r="H1518"/>
      <c r="I1518"/>
      <c r="J1518"/>
      <c r="K1518"/>
      <c r="L1518"/>
      <c r="M1518"/>
    </row>
    <row r="1519" spans="1:13" x14ac:dyDescent="0.2">
      <c r="A1519" s="1"/>
      <c r="C1519"/>
      <c r="D1519"/>
      <c r="E1519"/>
      <c r="F1519"/>
      <c r="G1519"/>
      <c r="H1519"/>
      <c r="I1519"/>
      <c r="J1519"/>
      <c r="K1519"/>
      <c r="L1519"/>
      <c r="M1519"/>
    </row>
    <row r="1520" spans="1:13" x14ac:dyDescent="0.2">
      <c r="A1520" s="1"/>
      <c r="C1520"/>
      <c r="D1520"/>
      <c r="E1520"/>
      <c r="F1520"/>
      <c r="G1520"/>
      <c r="H1520"/>
      <c r="I1520"/>
      <c r="J1520"/>
      <c r="K1520"/>
      <c r="L1520"/>
      <c r="M1520"/>
    </row>
    <row r="1521" spans="1:13" x14ac:dyDescent="0.2">
      <c r="A1521" s="1"/>
      <c r="C1521"/>
      <c r="D1521"/>
      <c r="E1521"/>
      <c r="F1521"/>
      <c r="G1521"/>
      <c r="H1521"/>
      <c r="I1521"/>
      <c r="J1521"/>
      <c r="K1521"/>
      <c r="L1521"/>
      <c r="M1521"/>
    </row>
    <row r="1522" spans="1:13" x14ac:dyDescent="0.2">
      <c r="A1522" s="1"/>
      <c r="C1522"/>
      <c r="D1522"/>
      <c r="E1522"/>
      <c r="F1522"/>
      <c r="G1522"/>
      <c r="H1522"/>
      <c r="I1522"/>
      <c r="J1522"/>
      <c r="K1522"/>
      <c r="L1522"/>
      <c r="M1522"/>
    </row>
    <row r="1523" spans="1:13" x14ac:dyDescent="0.2">
      <c r="A1523" s="1"/>
      <c r="C1523"/>
      <c r="D1523"/>
      <c r="E1523"/>
      <c r="F1523"/>
      <c r="G1523"/>
      <c r="H1523"/>
      <c r="I1523"/>
      <c r="J1523"/>
      <c r="K1523"/>
      <c r="L1523"/>
      <c r="M1523"/>
    </row>
    <row r="1524" spans="1:13" x14ac:dyDescent="0.2">
      <c r="A1524" s="1"/>
      <c r="C1524"/>
      <c r="D1524"/>
      <c r="E1524"/>
      <c r="F1524"/>
      <c r="G1524"/>
      <c r="H1524"/>
      <c r="I1524"/>
      <c r="J1524"/>
      <c r="K1524"/>
      <c r="L1524"/>
      <c r="M1524"/>
    </row>
    <row r="1525" spans="1:13" x14ac:dyDescent="0.2">
      <c r="A1525" s="1"/>
      <c r="C1525"/>
      <c r="D1525"/>
      <c r="E1525"/>
      <c r="F1525"/>
      <c r="G1525"/>
      <c r="H1525"/>
      <c r="I1525"/>
      <c r="J1525"/>
      <c r="K1525"/>
      <c r="L1525"/>
      <c r="M1525"/>
    </row>
    <row r="1526" spans="1:13" x14ac:dyDescent="0.2">
      <c r="A1526" s="1"/>
      <c r="C1526"/>
      <c r="D1526"/>
      <c r="E1526"/>
      <c r="F1526"/>
      <c r="G1526"/>
      <c r="H1526"/>
      <c r="I1526"/>
      <c r="J1526"/>
      <c r="K1526"/>
      <c r="L1526"/>
      <c r="M1526"/>
    </row>
    <row r="1527" spans="1:13" x14ac:dyDescent="0.2">
      <c r="A1527" s="1"/>
      <c r="C1527"/>
      <c r="D1527"/>
      <c r="E1527"/>
      <c r="F1527"/>
      <c r="G1527"/>
      <c r="H1527"/>
      <c r="I1527"/>
      <c r="J1527"/>
      <c r="K1527"/>
      <c r="L1527"/>
      <c r="M1527"/>
    </row>
    <row r="1528" spans="1:13" x14ac:dyDescent="0.2">
      <c r="A1528" s="1"/>
      <c r="C1528"/>
      <c r="D1528"/>
      <c r="E1528"/>
      <c r="F1528"/>
      <c r="G1528"/>
      <c r="H1528"/>
      <c r="I1528"/>
      <c r="J1528"/>
      <c r="K1528"/>
      <c r="L1528"/>
      <c r="M1528"/>
    </row>
    <row r="1529" spans="1:13" x14ac:dyDescent="0.2">
      <c r="A1529" s="1"/>
      <c r="C1529"/>
      <c r="D1529"/>
      <c r="E1529"/>
      <c r="F1529"/>
      <c r="G1529"/>
      <c r="H1529"/>
      <c r="I1529"/>
      <c r="J1529"/>
      <c r="K1529"/>
      <c r="L1529"/>
      <c r="M1529"/>
    </row>
    <row r="1530" spans="1:13" x14ac:dyDescent="0.2">
      <c r="A1530" s="1"/>
      <c r="C1530"/>
      <c r="D1530"/>
      <c r="E1530"/>
      <c r="F1530"/>
      <c r="G1530"/>
      <c r="H1530"/>
      <c r="I1530"/>
      <c r="J1530"/>
      <c r="K1530"/>
      <c r="L1530"/>
      <c r="M1530"/>
    </row>
    <row r="1531" spans="1:13" x14ac:dyDescent="0.2">
      <c r="A1531" s="1"/>
      <c r="C1531"/>
      <c r="D1531"/>
      <c r="E1531"/>
      <c r="F1531"/>
      <c r="G1531"/>
      <c r="H1531"/>
      <c r="I1531"/>
      <c r="J1531"/>
      <c r="K1531"/>
      <c r="L1531"/>
      <c r="M1531"/>
    </row>
    <row r="1532" spans="1:13" x14ac:dyDescent="0.2">
      <c r="A1532" s="1"/>
      <c r="C1532"/>
      <c r="D1532"/>
      <c r="E1532"/>
      <c r="F1532"/>
      <c r="G1532"/>
      <c r="H1532"/>
      <c r="I1532"/>
      <c r="J1532"/>
      <c r="K1532"/>
      <c r="L1532"/>
      <c r="M1532"/>
    </row>
    <row r="1533" spans="1:13" x14ac:dyDescent="0.2">
      <c r="A1533" s="1"/>
      <c r="C1533"/>
      <c r="D1533"/>
      <c r="E1533"/>
      <c r="F1533"/>
      <c r="G1533"/>
      <c r="H1533"/>
      <c r="I1533"/>
      <c r="J1533"/>
      <c r="K1533"/>
      <c r="L1533"/>
      <c r="M1533"/>
    </row>
    <row r="1534" spans="1:13" x14ac:dyDescent="0.2">
      <c r="A1534" s="1"/>
      <c r="C1534"/>
      <c r="D1534"/>
      <c r="E1534"/>
      <c r="F1534"/>
      <c r="G1534"/>
      <c r="H1534"/>
      <c r="I1534"/>
      <c r="J1534"/>
      <c r="K1534"/>
      <c r="L1534"/>
      <c r="M1534"/>
    </row>
    <row r="1535" spans="1:13" x14ac:dyDescent="0.2">
      <c r="A1535" s="1"/>
      <c r="C1535"/>
      <c r="D1535"/>
      <c r="E1535"/>
      <c r="F1535"/>
      <c r="G1535"/>
      <c r="H1535"/>
      <c r="I1535"/>
      <c r="J1535"/>
      <c r="K1535"/>
      <c r="L1535"/>
      <c r="M1535"/>
    </row>
    <row r="1536" spans="1:13" x14ac:dyDescent="0.2">
      <c r="A1536" s="1"/>
      <c r="C1536"/>
      <c r="D1536"/>
      <c r="E1536"/>
      <c r="F1536"/>
      <c r="G1536"/>
      <c r="H1536"/>
      <c r="I1536"/>
      <c r="J1536"/>
      <c r="K1536"/>
      <c r="L1536"/>
      <c r="M1536"/>
    </row>
    <row r="1537" spans="1:13" x14ac:dyDescent="0.2">
      <c r="A1537" s="1"/>
      <c r="C1537"/>
      <c r="D1537"/>
      <c r="E1537"/>
      <c r="F1537"/>
      <c r="G1537"/>
      <c r="H1537"/>
      <c r="I1537"/>
      <c r="J1537"/>
      <c r="K1537"/>
      <c r="L1537"/>
      <c r="M1537"/>
    </row>
    <row r="1538" spans="1:13" x14ac:dyDescent="0.2">
      <c r="A1538" s="1"/>
      <c r="C1538"/>
      <c r="D1538"/>
      <c r="E1538"/>
      <c r="F1538"/>
      <c r="G1538"/>
      <c r="H1538"/>
      <c r="I1538"/>
      <c r="J1538"/>
      <c r="K1538"/>
      <c r="L1538"/>
      <c r="M1538"/>
    </row>
    <row r="1539" spans="1:13" x14ac:dyDescent="0.2">
      <c r="A1539" s="1"/>
      <c r="C1539"/>
      <c r="D1539"/>
      <c r="E1539"/>
      <c r="F1539"/>
      <c r="G1539"/>
      <c r="H1539"/>
      <c r="I1539"/>
      <c r="J1539"/>
      <c r="K1539"/>
      <c r="L1539"/>
      <c r="M1539"/>
    </row>
    <row r="1540" spans="1:13" x14ac:dyDescent="0.2">
      <c r="A1540" s="1"/>
      <c r="C1540"/>
      <c r="D1540"/>
      <c r="E1540"/>
      <c r="F1540"/>
      <c r="G1540"/>
      <c r="H1540"/>
      <c r="I1540"/>
      <c r="J1540"/>
      <c r="K1540"/>
      <c r="L1540"/>
      <c r="M1540"/>
    </row>
    <row r="1541" spans="1:13" x14ac:dyDescent="0.2">
      <c r="A1541" s="1"/>
      <c r="C1541"/>
      <c r="D1541"/>
      <c r="E1541"/>
      <c r="F1541"/>
      <c r="G1541"/>
      <c r="H1541"/>
      <c r="I1541"/>
      <c r="J1541"/>
      <c r="K1541"/>
      <c r="L1541"/>
      <c r="M1541"/>
    </row>
    <row r="1542" spans="1:13" x14ac:dyDescent="0.2">
      <c r="A1542" s="1"/>
      <c r="C1542"/>
      <c r="D1542"/>
      <c r="E1542"/>
      <c r="F1542"/>
      <c r="G1542"/>
      <c r="H1542"/>
      <c r="I1542"/>
      <c r="J1542"/>
      <c r="K1542"/>
      <c r="L1542"/>
      <c r="M1542"/>
    </row>
    <row r="1543" spans="1:13" x14ac:dyDescent="0.2">
      <c r="A1543" s="1"/>
      <c r="C1543"/>
      <c r="D1543"/>
      <c r="E1543"/>
      <c r="F1543"/>
      <c r="G1543"/>
      <c r="H1543"/>
      <c r="I1543"/>
      <c r="J1543"/>
      <c r="K1543"/>
      <c r="L1543"/>
      <c r="M1543"/>
    </row>
    <row r="1544" spans="1:13" x14ac:dyDescent="0.2">
      <c r="A1544" s="1"/>
      <c r="C1544"/>
      <c r="D1544"/>
      <c r="E1544"/>
      <c r="F1544"/>
      <c r="G1544"/>
      <c r="H1544"/>
      <c r="I1544"/>
      <c r="J1544"/>
      <c r="K1544"/>
      <c r="L1544"/>
      <c r="M1544"/>
    </row>
    <row r="1545" spans="1:13" x14ac:dyDescent="0.2">
      <c r="A1545" s="1"/>
      <c r="C1545"/>
      <c r="D1545"/>
      <c r="E1545"/>
      <c r="F1545"/>
      <c r="G1545"/>
      <c r="H1545"/>
      <c r="I1545"/>
      <c r="J1545"/>
      <c r="K1545"/>
      <c r="L1545"/>
      <c r="M1545"/>
    </row>
    <row r="1546" spans="1:13" x14ac:dyDescent="0.2">
      <c r="A1546" s="1"/>
      <c r="C1546"/>
      <c r="D1546"/>
      <c r="E1546"/>
      <c r="F1546"/>
      <c r="G1546"/>
      <c r="H1546"/>
      <c r="I1546"/>
      <c r="J1546"/>
      <c r="K1546"/>
      <c r="L1546"/>
      <c r="M1546"/>
    </row>
    <row r="1547" spans="1:13" x14ac:dyDescent="0.2">
      <c r="A1547" s="1"/>
      <c r="C1547"/>
      <c r="D1547"/>
      <c r="E1547"/>
      <c r="F1547"/>
      <c r="G1547"/>
      <c r="H1547"/>
      <c r="I1547"/>
      <c r="J1547"/>
      <c r="K1547"/>
      <c r="L1547"/>
      <c r="M1547"/>
    </row>
    <row r="1548" spans="1:13" x14ac:dyDescent="0.2">
      <c r="A1548" s="1"/>
      <c r="C1548"/>
      <c r="D1548"/>
      <c r="E1548"/>
      <c r="F1548"/>
      <c r="G1548"/>
      <c r="H1548"/>
      <c r="I1548"/>
      <c r="J1548"/>
      <c r="K1548"/>
      <c r="L1548"/>
      <c r="M1548"/>
    </row>
    <row r="1549" spans="1:13" x14ac:dyDescent="0.2">
      <c r="A1549" s="1"/>
      <c r="C1549"/>
      <c r="D1549"/>
      <c r="E1549"/>
      <c r="F1549"/>
      <c r="G1549"/>
      <c r="H1549"/>
      <c r="I1549"/>
      <c r="J1549"/>
      <c r="K1549"/>
      <c r="L1549"/>
      <c r="M1549"/>
    </row>
    <row r="1550" spans="1:13" x14ac:dyDescent="0.2">
      <c r="A1550" s="1"/>
      <c r="C1550"/>
      <c r="D1550"/>
      <c r="E1550"/>
      <c r="F1550"/>
      <c r="G1550"/>
      <c r="H1550"/>
      <c r="I1550"/>
      <c r="J1550"/>
      <c r="K1550"/>
      <c r="L1550"/>
      <c r="M1550"/>
    </row>
    <row r="1551" spans="1:13" x14ac:dyDescent="0.2">
      <c r="A1551" s="1"/>
      <c r="C1551"/>
      <c r="D1551"/>
      <c r="E1551"/>
      <c r="F1551"/>
      <c r="G1551"/>
      <c r="H1551"/>
      <c r="I1551"/>
      <c r="J1551"/>
      <c r="K1551"/>
      <c r="L1551"/>
      <c r="M1551"/>
    </row>
    <row r="1552" spans="1:13" x14ac:dyDescent="0.2">
      <c r="A1552" s="1"/>
      <c r="C1552"/>
      <c r="D1552"/>
      <c r="E1552"/>
      <c r="F1552"/>
      <c r="G1552"/>
      <c r="H1552"/>
      <c r="I1552"/>
      <c r="J1552"/>
      <c r="K1552"/>
      <c r="L1552"/>
      <c r="M1552"/>
    </row>
    <row r="1553" spans="1:13" x14ac:dyDescent="0.2">
      <c r="A1553" s="1"/>
      <c r="C1553"/>
      <c r="D1553"/>
      <c r="E1553"/>
      <c r="F1553"/>
      <c r="G1553"/>
      <c r="H1553"/>
      <c r="I1553"/>
      <c r="J1553"/>
      <c r="K1553"/>
      <c r="L1553"/>
      <c r="M1553"/>
    </row>
    <row r="1554" spans="1:13" x14ac:dyDescent="0.2">
      <c r="A1554" s="1"/>
      <c r="C1554"/>
      <c r="D1554"/>
      <c r="E1554"/>
      <c r="F1554"/>
      <c r="G1554"/>
      <c r="H1554"/>
      <c r="I1554"/>
      <c r="J1554"/>
      <c r="K1554"/>
      <c r="L1554"/>
      <c r="M1554"/>
    </row>
    <row r="1555" spans="1:13" x14ac:dyDescent="0.2">
      <c r="A1555" s="1"/>
      <c r="C1555"/>
      <c r="D1555"/>
      <c r="E1555"/>
      <c r="F1555"/>
      <c r="G1555"/>
      <c r="H1555"/>
      <c r="I1555"/>
      <c r="J1555"/>
      <c r="K1555"/>
      <c r="L1555"/>
      <c r="M1555"/>
    </row>
    <row r="1556" spans="1:13" x14ac:dyDescent="0.2">
      <c r="A1556" s="1"/>
      <c r="C1556"/>
      <c r="D1556"/>
      <c r="E1556"/>
      <c r="F1556"/>
      <c r="G1556"/>
      <c r="H1556"/>
      <c r="I1556"/>
      <c r="J1556"/>
      <c r="K1556"/>
      <c r="L1556"/>
      <c r="M1556"/>
    </row>
    <row r="1557" spans="1:13" x14ac:dyDescent="0.2">
      <c r="A1557" s="1"/>
      <c r="C1557"/>
      <c r="D1557"/>
      <c r="E1557"/>
      <c r="F1557"/>
      <c r="G1557"/>
      <c r="H1557"/>
      <c r="I1557"/>
      <c r="J1557"/>
      <c r="K1557"/>
      <c r="L1557"/>
      <c r="M1557"/>
    </row>
    <row r="1558" spans="1:13" x14ac:dyDescent="0.2">
      <c r="A1558" s="1"/>
      <c r="C1558"/>
      <c r="D1558"/>
      <c r="E1558"/>
      <c r="F1558"/>
      <c r="G1558"/>
      <c r="H1558"/>
      <c r="I1558"/>
      <c r="J1558"/>
      <c r="K1558"/>
      <c r="L1558"/>
      <c r="M1558"/>
    </row>
    <row r="1559" spans="1:13" x14ac:dyDescent="0.2">
      <c r="A1559" s="1"/>
      <c r="C1559"/>
      <c r="D1559"/>
      <c r="E1559"/>
      <c r="F1559"/>
      <c r="G1559"/>
      <c r="H1559"/>
      <c r="I1559"/>
      <c r="J1559"/>
      <c r="K1559"/>
      <c r="L1559"/>
      <c r="M1559"/>
    </row>
    <row r="1560" spans="1:13" x14ac:dyDescent="0.2">
      <c r="A1560" s="1"/>
      <c r="C1560"/>
      <c r="D1560"/>
      <c r="E1560"/>
      <c r="F1560"/>
      <c r="G1560"/>
      <c r="H1560"/>
      <c r="I1560"/>
      <c r="J1560"/>
      <c r="K1560"/>
      <c r="L1560"/>
      <c r="M1560"/>
    </row>
    <row r="1561" spans="1:13" x14ac:dyDescent="0.2">
      <c r="A1561" s="1"/>
      <c r="C1561"/>
      <c r="D1561"/>
      <c r="E1561"/>
      <c r="F1561"/>
      <c r="G1561"/>
      <c r="H1561"/>
      <c r="I1561"/>
      <c r="J1561"/>
      <c r="K1561"/>
      <c r="L1561"/>
      <c r="M1561"/>
    </row>
    <row r="1562" spans="1:13" x14ac:dyDescent="0.2">
      <c r="A1562" s="1"/>
      <c r="C1562"/>
      <c r="D1562"/>
      <c r="E1562"/>
      <c r="F1562"/>
      <c r="G1562"/>
      <c r="H1562"/>
      <c r="I1562"/>
      <c r="J1562"/>
      <c r="K1562"/>
      <c r="L1562"/>
      <c r="M1562"/>
    </row>
    <row r="1563" spans="1:13" x14ac:dyDescent="0.2">
      <c r="A1563" s="1"/>
      <c r="C1563"/>
      <c r="D1563"/>
      <c r="E1563"/>
      <c r="F1563"/>
      <c r="G1563"/>
      <c r="H1563"/>
      <c r="I1563"/>
      <c r="J1563"/>
      <c r="K1563"/>
      <c r="L1563"/>
      <c r="M1563"/>
    </row>
    <row r="1564" spans="1:13" x14ac:dyDescent="0.2">
      <c r="A1564" s="1"/>
      <c r="C1564"/>
      <c r="D1564"/>
      <c r="E1564"/>
      <c r="F1564"/>
      <c r="G1564"/>
      <c r="H1564"/>
      <c r="I1564"/>
      <c r="J1564"/>
      <c r="K1564"/>
      <c r="L1564"/>
      <c r="M1564"/>
    </row>
    <row r="1565" spans="1:13" x14ac:dyDescent="0.2">
      <c r="A1565" s="1"/>
      <c r="C1565"/>
      <c r="D1565"/>
      <c r="E1565"/>
      <c r="F1565"/>
      <c r="G1565"/>
      <c r="H1565"/>
      <c r="I1565"/>
      <c r="J1565"/>
      <c r="K1565"/>
      <c r="L1565"/>
      <c r="M1565"/>
    </row>
    <row r="1566" spans="1:13" x14ac:dyDescent="0.2">
      <c r="A1566" s="1"/>
      <c r="C1566"/>
      <c r="D1566"/>
      <c r="E1566"/>
      <c r="F1566"/>
      <c r="G1566"/>
      <c r="H1566"/>
      <c r="I1566"/>
      <c r="J1566"/>
      <c r="K1566"/>
      <c r="L1566"/>
      <c r="M1566"/>
    </row>
    <row r="1567" spans="1:13" x14ac:dyDescent="0.2">
      <c r="A1567" s="1"/>
      <c r="C1567"/>
      <c r="D1567"/>
      <c r="E1567"/>
      <c r="F1567"/>
      <c r="G1567"/>
      <c r="H1567"/>
      <c r="I1567"/>
      <c r="J1567"/>
      <c r="K1567"/>
      <c r="L1567"/>
      <c r="M1567"/>
    </row>
    <row r="1568" spans="1:13" x14ac:dyDescent="0.2">
      <c r="A1568" s="1"/>
      <c r="C1568"/>
      <c r="D1568"/>
      <c r="E1568"/>
      <c r="F1568"/>
      <c r="G1568"/>
      <c r="H1568"/>
      <c r="I1568"/>
      <c r="J1568"/>
      <c r="K1568"/>
      <c r="L1568"/>
      <c r="M1568"/>
    </row>
    <row r="1569" spans="1:13" x14ac:dyDescent="0.2">
      <c r="A1569" s="1"/>
      <c r="C1569"/>
      <c r="D1569"/>
      <c r="E1569"/>
      <c r="F1569"/>
      <c r="G1569"/>
      <c r="H1569"/>
      <c r="I1569"/>
      <c r="J1569"/>
      <c r="K1569"/>
      <c r="L1569"/>
      <c r="M1569"/>
    </row>
    <row r="1570" spans="1:13" x14ac:dyDescent="0.2">
      <c r="A1570" s="1"/>
      <c r="C1570"/>
      <c r="D1570"/>
      <c r="E1570"/>
      <c r="F1570"/>
      <c r="G1570"/>
      <c r="H1570"/>
      <c r="I1570"/>
      <c r="J1570"/>
      <c r="K1570"/>
      <c r="L1570"/>
      <c r="M1570"/>
    </row>
    <row r="1571" spans="1:13" x14ac:dyDescent="0.2">
      <c r="A1571" s="1"/>
      <c r="C1571"/>
      <c r="D1571"/>
      <c r="E1571"/>
      <c r="F1571"/>
      <c r="G1571"/>
      <c r="H1571"/>
      <c r="I1571"/>
      <c r="J1571"/>
      <c r="K1571"/>
      <c r="L1571"/>
      <c r="M1571"/>
    </row>
    <row r="1572" spans="1:13" x14ac:dyDescent="0.2">
      <c r="A1572" s="1"/>
      <c r="C1572"/>
      <c r="D1572"/>
      <c r="E1572"/>
      <c r="F1572"/>
      <c r="G1572"/>
      <c r="H1572"/>
      <c r="I1572"/>
      <c r="J1572"/>
      <c r="K1572"/>
      <c r="L1572"/>
      <c r="M1572"/>
    </row>
    <row r="1573" spans="1:13" x14ac:dyDescent="0.2">
      <c r="A1573" s="1"/>
      <c r="C1573"/>
      <c r="D1573"/>
      <c r="E1573"/>
      <c r="F1573"/>
      <c r="G1573"/>
      <c r="H1573"/>
      <c r="I1573"/>
      <c r="J1573"/>
      <c r="K1573"/>
      <c r="L1573"/>
      <c r="M1573"/>
    </row>
    <row r="1574" spans="1:13" x14ac:dyDescent="0.2">
      <c r="A1574" s="1"/>
      <c r="C1574"/>
      <c r="D1574"/>
      <c r="E1574"/>
      <c r="F1574"/>
      <c r="G1574"/>
      <c r="H1574"/>
      <c r="I1574"/>
      <c r="J1574"/>
      <c r="K1574"/>
      <c r="L1574"/>
      <c r="M1574"/>
    </row>
    <row r="1575" spans="1:13" x14ac:dyDescent="0.2">
      <c r="A1575" s="1"/>
      <c r="C1575"/>
      <c r="D1575"/>
      <c r="E1575"/>
      <c r="F1575"/>
      <c r="G1575"/>
      <c r="H1575"/>
      <c r="I1575"/>
      <c r="J1575"/>
      <c r="K1575"/>
      <c r="L1575"/>
      <c r="M1575"/>
    </row>
    <row r="1576" spans="1:13" x14ac:dyDescent="0.2">
      <c r="A1576" s="1"/>
      <c r="C1576"/>
      <c r="D1576"/>
      <c r="E1576"/>
      <c r="F1576"/>
      <c r="G1576"/>
      <c r="H1576"/>
      <c r="I1576"/>
      <c r="J1576"/>
      <c r="K1576"/>
      <c r="L1576"/>
      <c r="M1576"/>
    </row>
    <row r="1577" spans="1:13" x14ac:dyDescent="0.2">
      <c r="A1577" s="1"/>
      <c r="C1577"/>
      <c r="D1577"/>
      <c r="E1577"/>
      <c r="F1577"/>
      <c r="G1577"/>
      <c r="H1577"/>
      <c r="I1577"/>
      <c r="J1577"/>
      <c r="K1577"/>
      <c r="L1577"/>
      <c r="M1577"/>
    </row>
    <row r="1578" spans="1:13" x14ac:dyDescent="0.2">
      <c r="A1578" s="1"/>
      <c r="C1578"/>
      <c r="D1578"/>
      <c r="E1578"/>
      <c r="F1578"/>
      <c r="G1578"/>
      <c r="H1578"/>
      <c r="I1578"/>
      <c r="J1578"/>
      <c r="K1578"/>
      <c r="L1578"/>
      <c r="M1578"/>
    </row>
    <row r="1579" spans="1:13" x14ac:dyDescent="0.2">
      <c r="A1579" s="1"/>
      <c r="C1579"/>
      <c r="D1579"/>
      <c r="E1579"/>
      <c r="F1579"/>
      <c r="G1579"/>
      <c r="H1579"/>
      <c r="I1579"/>
      <c r="J1579"/>
      <c r="K1579"/>
      <c r="L1579"/>
      <c r="M1579"/>
    </row>
    <row r="1580" spans="1:13" x14ac:dyDescent="0.2">
      <c r="A1580" s="1"/>
      <c r="C1580"/>
      <c r="D1580"/>
      <c r="E1580"/>
      <c r="F1580"/>
      <c r="G1580"/>
      <c r="H1580"/>
      <c r="I1580"/>
      <c r="J1580"/>
      <c r="K1580"/>
      <c r="L1580"/>
      <c r="M1580"/>
    </row>
    <row r="1581" spans="1:13" x14ac:dyDescent="0.2">
      <c r="A1581" s="1"/>
      <c r="C1581"/>
      <c r="D1581"/>
      <c r="E1581"/>
      <c r="F1581"/>
      <c r="G1581"/>
      <c r="H1581"/>
      <c r="I1581"/>
      <c r="J1581"/>
      <c r="K1581"/>
      <c r="L1581"/>
      <c r="M1581"/>
    </row>
    <row r="1582" spans="1:13" x14ac:dyDescent="0.2">
      <c r="A1582" s="1"/>
      <c r="C1582"/>
      <c r="D1582"/>
      <c r="E1582"/>
      <c r="F1582"/>
      <c r="G1582"/>
      <c r="H1582"/>
      <c r="I1582"/>
      <c r="J1582"/>
      <c r="K1582"/>
      <c r="L1582"/>
      <c r="M1582"/>
    </row>
    <row r="1583" spans="1:13" x14ac:dyDescent="0.2">
      <c r="A1583" s="1"/>
      <c r="C1583"/>
      <c r="D1583"/>
      <c r="E1583"/>
      <c r="F1583"/>
      <c r="G1583"/>
      <c r="H1583"/>
      <c r="I1583"/>
      <c r="J1583"/>
      <c r="K1583"/>
      <c r="L1583"/>
      <c r="M1583"/>
    </row>
    <row r="1584" spans="1:13" x14ac:dyDescent="0.2">
      <c r="A1584" s="1"/>
      <c r="C1584"/>
      <c r="D1584"/>
      <c r="E1584"/>
      <c r="F1584"/>
      <c r="G1584"/>
      <c r="H1584"/>
      <c r="I1584"/>
      <c r="J1584"/>
      <c r="K1584"/>
      <c r="L1584"/>
      <c r="M1584"/>
    </row>
    <row r="1585" spans="1:13" x14ac:dyDescent="0.2">
      <c r="A1585" s="1"/>
      <c r="C1585"/>
      <c r="D1585"/>
      <c r="E1585"/>
      <c r="F1585"/>
      <c r="G1585"/>
      <c r="H1585"/>
      <c r="I1585"/>
      <c r="J1585"/>
      <c r="K1585"/>
      <c r="L1585"/>
      <c r="M1585"/>
    </row>
    <row r="1586" spans="1:13" x14ac:dyDescent="0.2">
      <c r="A1586" s="1"/>
      <c r="C1586"/>
      <c r="D1586"/>
      <c r="E1586"/>
      <c r="F1586"/>
      <c r="G1586"/>
      <c r="H1586"/>
      <c r="I1586"/>
      <c r="J1586"/>
      <c r="K1586"/>
      <c r="L1586"/>
      <c r="M1586"/>
    </row>
    <row r="1587" spans="1:13" x14ac:dyDescent="0.2">
      <c r="A1587" s="1"/>
      <c r="C1587"/>
      <c r="D1587"/>
      <c r="E1587"/>
      <c r="F1587"/>
      <c r="G1587"/>
      <c r="H1587"/>
      <c r="I1587"/>
      <c r="J1587"/>
      <c r="K1587"/>
      <c r="L1587"/>
      <c r="M1587"/>
    </row>
    <row r="1588" spans="1:13" x14ac:dyDescent="0.2">
      <c r="A1588" s="1"/>
      <c r="C1588"/>
      <c r="D1588"/>
      <c r="E1588"/>
      <c r="F1588"/>
      <c r="G1588"/>
      <c r="H1588"/>
      <c r="I1588"/>
      <c r="J1588"/>
      <c r="K1588"/>
      <c r="L1588"/>
      <c r="M1588"/>
    </row>
    <row r="1589" spans="1:13" x14ac:dyDescent="0.2">
      <c r="A1589" s="1"/>
      <c r="C1589"/>
      <c r="D1589"/>
      <c r="E1589"/>
      <c r="F1589"/>
      <c r="G1589"/>
      <c r="H1589"/>
      <c r="I1589"/>
      <c r="J1589"/>
      <c r="K1589"/>
      <c r="L1589"/>
      <c r="M1589"/>
    </row>
    <row r="1590" spans="1:13" x14ac:dyDescent="0.2">
      <c r="A1590" s="1"/>
      <c r="C1590"/>
      <c r="D1590"/>
      <c r="E1590"/>
      <c r="F1590"/>
      <c r="G1590"/>
      <c r="H1590"/>
      <c r="I1590"/>
      <c r="J1590"/>
      <c r="K1590"/>
      <c r="L1590"/>
      <c r="M1590"/>
    </row>
    <row r="1591" spans="1:13" x14ac:dyDescent="0.2">
      <c r="A1591" s="1"/>
      <c r="C1591"/>
      <c r="D1591"/>
      <c r="E1591"/>
      <c r="F1591"/>
      <c r="G1591"/>
      <c r="H1591"/>
      <c r="I1591"/>
      <c r="J1591"/>
      <c r="K1591"/>
      <c r="L1591"/>
      <c r="M1591"/>
    </row>
    <row r="1592" spans="1:13" x14ac:dyDescent="0.2">
      <c r="A1592" s="1"/>
      <c r="C1592"/>
      <c r="D1592"/>
      <c r="E1592"/>
      <c r="F1592"/>
      <c r="G1592"/>
      <c r="H1592"/>
      <c r="I1592"/>
      <c r="J1592"/>
      <c r="K1592"/>
      <c r="L1592"/>
      <c r="M1592"/>
    </row>
    <row r="1593" spans="1:13" x14ac:dyDescent="0.2">
      <c r="A1593" s="1"/>
      <c r="C1593"/>
      <c r="D1593"/>
      <c r="E1593"/>
      <c r="F1593"/>
      <c r="G1593"/>
      <c r="H1593"/>
      <c r="I1593"/>
      <c r="J1593"/>
      <c r="K1593"/>
      <c r="L1593"/>
      <c r="M1593"/>
    </row>
    <row r="1594" spans="1:13" x14ac:dyDescent="0.2">
      <c r="A1594" s="1"/>
      <c r="C1594"/>
      <c r="D1594"/>
      <c r="E1594"/>
      <c r="F1594"/>
      <c r="G1594"/>
      <c r="H1594"/>
      <c r="I1594"/>
      <c r="J1594"/>
      <c r="K1594"/>
      <c r="L1594"/>
      <c r="M1594"/>
    </row>
    <row r="1595" spans="1:13" x14ac:dyDescent="0.2">
      <c r="A1595" s="1"/>
      <c r="C1595"/>
      <c r="D1595"/>
      <c r="E1595"/>
      <c r="F1595"/>
      <c r="G1595"/>
      <c r="H1595"/>
      <c r="I1595"/>
      <c r="J1595"/>
      <c r="K1595"/>
      <c r="L1595"/>
      <c r="M1595"/>
    </row>
    <row r="1596" spans="1:13" x14ac:dyDescent="0.2">
      <c r="A1596" s="1"/>
      <c r="C1596"/>
      <c r="D1596"/>
      <c r="E1596"/>
      <c r="F1596"/>
      <c r="G1596"/>
      <c r="H1596"/>
      <c r="I1596"/>
      <c r="J1596"/>
      <c r="K1596"/>
      <c r="L1596"/>
      <c r="M1596"/>
    </row>
    <row r="1597" spans="1:13" x14ac:dyDescent="0.2">
      <c r="A1597" s="1"/>
      <c r="C1597"/>
      <c r="D1597"/>
      <c r="E1597"/>
      <c r="F1597"/>
      <c r="G1597"/>
      <c r="H1597"/>
      <c r="I1597"/>
      <c r="J1597"/>
      <c r="K1597"/>
      <c r="L1597"/>
      <c r="M1597"/>
    </row>
    <row r="1598" spans="1:13" x14ac:dyDescent="0.2">
      <c r="A1598" s="1"/>
      <c r="C1598"/>
      <c r="D1598"/>
      <c r="E1598"/>
      <c r="F1598"/>
      <c r="G1598"/>
      <c r="H1598"/>
      <c r="I1598"/>
      <c r="J1598"/>
      <c r="K1598"/>
      <c r="L1598"/>
      <c r="M1598"/>
    </row>
    <row r="1599" spans="1:13" x14ac:dyDescent="0.2">
      <c r="A1599" s="1"/>
      <c r="C1599"/>
      <c r="D1599"/>
      <c r="E1599"/>
      <c r="F1599"/>
      <c r="G1599"/>
      <c r="H1599"/>
      <c r="I1599"/>
      <c r="J1599"/>
      <c r="K1599"/>
      <c r="L1599"/>
      <c r="M1599"/>
    </row>
    <row r="1600" spans="1:13" x14ac:dyDescent="0.2">
      <c r="A1600" s="1"/>
      <c r="C1600"/>
      <c r="D1600"/>
      <c r="E1600"/>
      <c r="F1600"/>
      <c r="G1600"/>
      <c r="H1600"/>
      <c r="I1600"/>
      <c r="J1600"/>
      <c r="K1600"/>
      <c r="L1600"/>
      <c r="M1600"/>
    </row>
    <row r="1601" spans="1:13" x14ac:dyDescent="0.2">
      <c r="A1601" s="1"/>
      <c r="C1601"/>
      <c r="D1601"/>
      <c r="E1601"/>
      <c r="F1601"/>
      <c r="G1601"/>
      <c r="H1601"/>
      <c r="I1601"/>
      <c r="J1601"/>
      <c r="K1601"/>
      <c r="L1601"/>
      <c r="M1601"/>
    </row>
    <row r="1602" spans="1:13" x14ac:dyDescent="0.2">
      <c r="A1602" s="1"/>
      <c r="C1602"/>
      <c r="D1602"/>
      <c r="E1602"/>
      <c r="F1602"/>
      <c r="G1602"/>
      <c r="H1602"/>
      <c r="I1602"/>
      <c r="J1602"/>
      <c r="K1602"/>
      <c r="L1602"/>
      <c r="M1602"/>
    </row>
    <row r="1603" spans="1:13" x14ac:dyDescent="0.2">
      <c r="A1603" s="1"/>
      <c r="C1603"/>
      <c r="D1603"/>
      <c r="E1603"/>
      <c r="F1603"/>
      <c r="G1603"/>
      <c r="H1603"/>
      <c r="I1603"/>
      <c r="J1603"/>
      <c r="K1603"/>
      <c r="L1603"/>
      <c r="M1603"/>
    </row>
    <row r="1604" spans="1:13" x14ac:dyDescent="0.2">
      <c r="A1604" s="1"/>
      <c r="C1604"/>
      <c r="D1604"/>
      <c r="E1604"/>
      <c r="F1604"/>
      <c r="G1604"/>
      <c r="H1604"/>
      <c r="I1604"/>
      <c r="J1604"/>
      <c r="K1604"/>
      <c r="L1604"/>
      <c r="M1604"/>
    </row>
    <row r="1605" spans="1:13" x14ac:dyDescent="0.2">
      <c r="A1605" s="1"/>
      <c r="C1605"/>
      <c r="D1605"/>
      <c r="E1605"/>
      <c r="F1605"/>
      <c r="G1605"/>
      <c r="H1605"/>
      <c r="I1605"/>
      <c r="J1605"/>
      <c r="K1605"/>
      <c r="L1605"/>
      <c r="M1605"/>
    </row>
    <row r="1606" spans="1:13" x14ac:dyDescent="0.2">
      <c r="A1606" s="1"/>
      <c r="C1606"/>
      <c r="D1606"/>
      <c r="E1606"/>
      <c r="F1606"/>
      <c r="G1606"/>
      <c r="H1606"/>
      <c r="I1606"/>
      <c r="J1606"/>
      <c r="K1606"/>
      <c r="L1606"/>
      <c r="M1606"/>
    </row>
    <row r="1607" spans="1:13" x14ac:dyDescent="0.2">
      <c r="A1607" s="1"/>
      <c r="C1607"/>
      <c r="D1607"/>
      <c r="E1607"/>
      <c r="F1607"/>
      <c r="G1607"/>
      <c r="H1607"/>
      <c r="I1607"/>
      <c r="J1607"/>
      <c r="K1607"/>
      <c r="L1607"/>
      <c r="M1607"/>
    </row>
    <row r="1608" spans="1:13" x14ac:dyDescent="0.2">
      <c r="A1608" s="1"/>
      <c r="C1608"/>
      <c r="D1608"/>
      <c r="E1608"/>
      <c r="F1608"/>
      <c r="G1608"/>
      <c r="H1608"/>
      <c r="I1608"/>
      <c r="J1608"/>
      <c r="K1608"/>
      <c r="L1608"/>
      <c r="M1608"/>
    </row>
    <row r="1609" spans="1:13" x14ac:dyDescent="0.2">
      <c r="A1609" s="1"/>
      <c r="C1609"/>
      <c r="D1609"/>
      <c r="E1609"/>
      <c r="F1609"/>
      <c r="G1609"/>
      <c r="H1609"/>
      <c r="I1609"/>
      <c r="J1609"/>
      <c r="K1609"/>
      <c r="L1609"/>
      <c r="M1609"/>
    </row>
    <row r="1610" spans="1:13" x14ac:dyDescent="0.2">
      <c r="A1610" s="1"/>
      <c r="C1610"/>
      <c r="D1610"/>
      <c r="E1610"/>
      <c r="F1610"/>
      <c r="G1610"/>
      <c r="H1610"/>
      <c r="I1610"/>
      <c r="J1610"/>
      <c r="K1610"/>
      <c r="L1610"/>
      <c r="M1610"/>
    </row>
    <row r="1611" spans="1:13" x14ac:dyDescent="0.2">
      <c r="A1611" s="1"/>
      <c r="C1611"/>
      <c r="D1611"/>
      <c r="E1611"/>
      <c r="F1611"/>
      <c r="G1611"/>
      <c r="H1611"/>
      <c r="I1611"/>
      <c r="J1611"/>
      <c r="K1611"/>
      <c r="L1611"/>
      <c r="M1611"/>
    </row>
    <row r="1612" spans="1:13" x14ac:dyDescent="0.2">
      <c r="A1612" s="1"/>
      <c r="C1612"/>
      <c r="D1612"/>
      <c r="E1612"/>
      <c r="F1612"/>
      <c r="G1612"/>
      <c r="H1612"/>
      <c r="I1612"/>
      <c r="J1612"/>
      <c r="K1612"/>
      <c r="L1612"/>
      <c r="M1612"/>
    </row>
    <row r="1613" spans="1:13" x14ac:dyDescent="0.2">
      <c r="A1613" s="1"/>
      <c r="C1613"/>
      <c r="D1613"/>
      <c r="E1613"/>
      <c r="F1613"/>
      <c r="G1613"/>
      <c r="H1613"/>
      <c r="I1613"/>
      <c r="J1613"/>
      <c r="K1613"/>
      <c r="L1613"/>
      <c r="M1613"/>
    </row>
    <row r="1614" spans="1:13" x14ac:dyDescent="0.2">
      <c r="A1614" s="1"/>
      <c r="C1614"/>
      <c r="D1614"/>
      <c r="E1614"/>
      <c r="F1614"/>
      <c r="G1614"/>
      <c r="H1614"/>
      <c r="I1614"/>
      <c r="J1614"/>
      <c r="K1614"/>
      <c r="L1614"/>
      <c r="M1614"/>
    </row>
    <row r="1615" spans="1:13" x14ac:dyDescent="0.2">
      <c r="A1615" s="1"/>
      <c r="C1615"/>
      <c r="D1615"/>
      <c r="E1615"/>
      <c r="F1615"/>
      <c r="G1615"/>
      <c r="H1615"/>
      <c r="I1615"/>
      <c r="J1615"/>
      <c r="K1615"/>
      <c r="L1615"/>
      <c r="M1615"/>
    </row>
    <row r="1616" spans="1:13" x14ac:dyDescent="0.2">
      <c r="A1616" s="1"/>
      <c r="C1616"/>
      <c r="D1616"/>
      <c r="E1616"/>
      <c r="F1616"/>
      <c r="G1616"/>
      <c r="H1616"/>
      <c r="I1616"/>
      <c r="J1616"/>
      <c r="K1616"/>
      <c r="L1616"/>
      <c r="M1616"/>
    </row>
    <row r="1617" spans="1:13" x14ac:dyDescent="0.2">
      <c r="A1617" s="1"/>
      <c r="C1617"/>
      <c r="D1617"/>
      <c r="E1617"/>
      <c r="F1617"/>
      <c r="G1617"/>
      <c r="H1617"/>
      <c r="I1617"/>
      <c r="J1617"/>
      <c r="K1617"/>
      <c r="L1617"/>
      <c r="M1617"/>
    </row>
    <row r="1618" spans="1:13" x14ac:dyDescent="0.2">
      <c r="A1618" s="1"/>
      <c r="C1618"/>
      <c r="D1618"/>
      <c r="E1618"/>
      <c r="F1618"/>
      <c r="G1618"/>
      <c r="H1618"/>
      <c r="I1618"/>
      <c r="J1618"/>
      <c r="K1618"/>
      <c r="L1618"/>
      <c r="M1618"/>
    </row>
    <row r="1619" spans="1:13" x14ac:dyDescent="0.2">
      <c r="A1619" s="1"/>
      <c r="C1619"/>
      <c r="D1619"/>
      <c r="E1619"/>
      <c r="F1619"/>
      <c r="G1619"/>
      <c r="H1619"/>
      <c r="I1619"/>
      <c r="J1619"/>
      <c r="K1619"/>
      <c r="L1619"/>
      <c r="M1619"/>
    </row>
    <row r="1620" spans="1:13" x14ac:dyDescent="0.2">
      <c r="A1620" s="1"/>
      <c r="C1620"/>
      <c r="D1620"/>
      <c r="E1620"/>
      <c r="F1620"/>
      <c r="G1620"/>
      <c r="H1620"/>
      <c r="I1620"/>
      <c r="J1620"/>
      <c r="K1620"/>
      <c r="L1620"/>
      <c r="M1620"/>
    </row>
    <row r="1621" spans="1:13" x14ac:dyDescent="0.2">
      <c r="A1621" s="1"/>
      <c r="C1621"/>
      <c r="D1621"/>
      <c r="E1621"/>
      <c r="F1621"/>
      <c r="G1621"/>
      <c r="H1621"/>
      <c r="I1621"/>
      <c r="J1621"/>
      <c r="K1621"/>
      <c r="L1621"/>
      <c r="M1621"/>
    </row>
    <row r="1622" spans="1:13" x14ac:dyDescent="0.2">
      <c r="A1622" s="1"/>
      <c r="C1622"/>
      <c r="D1622"/>
      <c r="E1622"/>
      <c r="F1622"/>
      <c r="G1622"/>
      <c r="H1622"/>
      <c r="I1622"/>
      <c r="J1622"/>
      <c r="K1622"/>
      <c r="L1622"/>
      <c r="M1622"/>
    </row>
    <row r="1623" spans="1:13" x14ac:dyDescent="0.2">
      <c r="A1623" s="1"/>
      <c r="C1623"/>
      <c r="D1623"/>
      <c r="E1623"/>
      <c r="F1623"/>
      <c r="G1623"/>
      <c r="H1623"/>
      <c r="I1623"/>
      <c r="J1623"/>
      <c r="K1623"/>
      <c r="L1623"/>
      <c r="M1623"/>
    </row>
    <row r="1624" spans="1:13" x14ac:dyDescent="0.2">
      <c r="A1624" s="1"/>
      <c r="C1624"/>
      <c r="D1624"/>
      <c r="E1624"/>
      <c r="F1624"/>
      <c r="G1624"/>
      <c r="H1624"/>
      <c r="I1624"/>
      <c r="J1624"/>
      <c r="K1624"/>
      <c r="L1624"/>
      <c r="M1624"/>
    </row>
    <row r="1625" spans="1:13" x14ac:dyDescent="0.2">
      <c r="A1625" s="1"/>
      <c r="C1625"/>
      <c r="D1625"/>
      <c r="E1625"/>
      <c r="F1625"/>
      <c r="G1625"/>
      <c r="H1625"/>
      <c r="I1625"/>
      <c r="J1625"/>
      <c r="K1625"/>
      <c r="L1625"/>
      <c r="M1625"/>
    </row>
    <row r="1626" spans="1:13" x14ac:dyDescent="0.2">
      <c r="A1626" s="1"/>
      <c r="C1626"/>
      <c r="D1626"/>
      <c r="E1626"/>
      <c r="F1626"/>
      <c r="G1626"/>
      <c r="H1626"/>
      <c r="I1626"/>
      <c r="J1626"/>
      <c r="K1626"/>
      <c r="L1626"/>
      <c r="M1626"/>
    </row>
    <row r="1627" spans="1:13" x14ac:dyDescent="0.2">
      <c r="A1627" s="1"/>
      <c r="C1627"/>
      <c r="D1627"/>
      <c r="E1627"/>
      <c r="F1627"/>
      <c r="G1627"/>
      <c r="H1627"/>
      <c r="I1627"/>
      <c r="J1627"/>
      <c r="K1627"/>
      <c r="L1627"/>
      <c r="M1627"/>
    </row>
    <row r="1628" spans="1:13" x14ac:dyDescent="0.2">
      <c r="A1628" s="1"/>
      <c r="C1628"/>
      <c r="D1628"/>
      <c r="E1628"/>
      <c r="F1628"/>
      <c r="G1628"/>
      <c r="H1628"/>
      <c r="I1628"/>
      <c r="J1628"/>
      <c r="K1628"/>
      <c r="L1628"/>
      <c r="M1628"/>
    </row>
    <row r="1629" spans="1:13" x14ac:dyDescent="0.2">
      <c r="A1629" s="1"/>
      <c r="C1629"/>
      <c r="D1629"/>
      <c r="E1629"/>
      <c r="F1629"/>
      <c r="G1629"/>
      <c r="H1629"/>
      <c r="I1629"/>
      <c r="J1629"/>
      <c r="K1629"/>
      <c r="L1629"/>
      <c r="M1629"/>
    </row>
    <row r="1630" spans="1:13" x14ac:dyDescent="0.2">
      <c r="A1630" s="1"/>
      <c r="C1630"/>
      <c r="D1630"/>
      <c r="E1630"/>
      <c r="F1630"/>
      <c r="G1630"/>
      <c r="H1630"/>
      <c r="I1630"/>
      <c r="J1630"/>
      <c r="K1630"/>
      <c r="L1630"/>
      <c r="M1630"/>
    </row>
    <row r="1631" spans="1:13" x14ac:dyDescent="0.2">
      <c r="A1631" s="1"/>
      <c r="C1631"/>
      <c r="D1631"/>
      <c r="E1631"/>
      <c r="F1631"/>
      <c r="G1631"/>
      <c r="H1631"/>
      <c r="I1631"/>
      <c r="J1631"/>
      <c r="K1631"/>
      <c r="L1631"/>
      <c r="M1631"/>
    </row>
    <row r="1632" spans="1:13" x14ac:dyDescent="0.2">
      <c r="A1632" s="1"/>
      <c r="C1632"/>
      <c r="D1632"/>
      <c r="E1632"/>
      <c r="F1632"/>
      <c r="G1632"/>
      <c r="H1632"/>
      <c r="I1632"/>
      <c r="J1632"/>
      <c r="K1632"/>
      <c r="L1632"/>
      <c r="M1632"/>
    </row>
    <row r="1633" spans="1:13" x14ac:dyDescent="0.2">
      <c r="A1633" s="1"/>
      <c r="C1633"/>
      <c r="D1633"/>
      <c r="E1633"/>
      <c r="F1633"/>
      <c r="G1633"/>
      <c r="H1633"/>
      <c r="I1633"/>
      <c r="J1633"/>
      <c r="K1633"/>
      <c r="L1633"/>
      <c r="M1633"/>
    </row>
    <row r="1634" spans="1:13" x14ac:dyDescent="0.2">
      <c r="A1634" s="1"/>
      <c r="C1634"/>
      <c r="D1634"/>
      <c r="E1634"/>
      <c r="F1634"/>
      <c r="G1634"/>
      <c r="H1634"/>
      <c r="I1634"/>
      <c r="J1634"/>
      <c r="K1634"/>
      <c r="L1634"/>
      <c r="M1634"/>
    </row>
    <row r="1635" spans="1:13" x14ac:dyDescent="0.2">
      <c r="A1635" s="1"/>
      <c r="C1635"/>
      <c r="D1635"/>
      <c r="E1635"/>
      <c r="F1635"/>
      <c r="G1635"/>
      <c r="H1635"/>
      <c r="I1635"/>
      <c r="J1635"/>
      <c r="K1635"/>
      <c r="L1635"/>
      <c r="M1635"/>
    </row>
    <row r="1636" spans="1:13" x14ac:dyDescent="0.2">
      <c r="A1636" s="1"/>
      <c r="C1636"/>
      <c r="D1636"/>
      <c r="E1636"/>
      <c r="F1636"/>
      <c r="G1636"/>
      <c r="H1636"/>
      <c r="I1636"/>
      <c r="J1636"/>
      <c r="K1636"/>
      <c r="L1636"/>
      <c r="M1636"/>
    </row>
    <row r="1637" spans="1:13" x14ac:dyDescent="0.2">
      <c r="A1637" s="1"/>
      <c r="C1637"/>
      <c r="D1637"/>
      <c r="E1637"/>
      <c r="F1637"/>
      <c r="G1637"/>
      <c r="H1637"/>
      <c r="I1637"/>
      <c r="J1637"/>
      <c r="K1637"/>
      <c r="L1637"/>
      <c r="M1637"/>
    </row>
    <row r="1638" spans="1:13" x14ac:dyDescent="0.2">
      <c r="A1638" s="1"/>
      <c r="C1638"/>
      <c r="D1638"/>
      <c r="E1638"/>
      <c r="F1638"/>
      <c r="G1638"/>
      <c r="H1638"/>
      <c r="I1638"/>
      <c r="J1638"/>
      <c r="K1638"/>
      <c r="L1638"/>
      <c r="M1638"/>
    </row>
    <row r="1639" spans="1:13" x14ac:dyDescent="0.2">
      <c r="A1639" s="1"/>
      <c r="C1639"/>
      <c r="D1639"/>
      <c r="E1639"/>
      <c r="F1639"/>
      <c r="G1639"/>
      <c r="H1639"/>
      <c r="I1639"/>
      <c r="J1639"/>
      <c r="K1639"/>
      <c r="L1639"/>
      <c r="M1639"/>
    </row>
    <row r="1640" spans="1:13" x14ac:dyDescent="0.2">
      <c r="A1640" s="1"/>
      <c r="C1640"/>
      <c r="D1640"/>
      <c r="E1640"/>
      <c r="F1640"/>
      <c r="G1640"/>
      <c r="H1640"/>
      <c r="I1640"/>
      <c r="J1640"/>
      <c r="K1640"/>
      <c r="L1640"/>
      <c r="M1640"/>
    </row>
    <row r="1641" spans="1:13" x14ac:dyDescent="0.2">
      <c r="A1641" s="1"/>
      <c r="C1641"/>
      <c r="D1641"/>
      <c r="E1641"/>
      <c r="F1641"/>
      <c r="G1641"/>
      <c r="H1641"/>
      <c r="I1641"/>
      <c r="J1641"/>
      <c r="K1641"/>
      <c r="L1641"/>
      <c r="M1641"/>
    </row>
    <row r="1642" spans="1:13" x14ac:dyDescent="0.2">
      <c r="A1642" s="1"/>
      <c r="C1642"/>
      <c r="D1642"/>
      <c r="E1642"/>
      <c r="F1642"/>
      <c r="G1642"/>
      <c r="H1642"/>
      <c r="I1642"/>
      <c r="J1642"/>
      <c r="K1642"/>
      <c r="L1642"/>
      <c r="M1642"/>
    </row>
    <row r="1643" spans="1:13" x14ac:dyDescent="0.2">
      <c r="A1643" s="1"/>
      <c r="C1643"/>
      <c r="D1643"/>
      <c r="E1643"/>
      <c r="F1643"/>
      <c r="G1643"/>
      <c r="H1643"/>
      <c r="I1643"/>
      <c r="J1643"/>
      <c r="K1643"/>
      <c r="L1643"/>
      <c r="M1643"/>
    </row>
    <row r="1644" spans="1:13" x14ac:dyDescent="0.2">
      <c r="A1644" s="1"/>
      <c r="C1644"/>
      <c r="D1644"/>
      <c r="E1644"/>
      <c r="F1644"/>
      <c r="G1644"/>
      <c r="H1644"/>
      <c r="I1644"/>
      <c r="J1644"/>
      <c r="K1644"/>
      <c r="L1644"/>
      <c r="M1644"/>
    </row>
    <row r="1645" spans="1:13" x14ac:dyDescent="0.2">
      <c r="A1645" s="1"/>
      <c r="C1645"/>
      <c r="D1645"/>
      <c r="E1645"/>
      <c r="F1645"/>
      <c r="G1645"/>
      <c r="H1645"/>
      <c r="I1645"/>
      <c r="J1645"/>
      <c r="K1645"/>
      <c r="L1645"/>
      <c r="M1645"/>
    </row>
    <row r="1646" spans="1:13" x14ac:dyDescent="0.2">
      <c r="A1646" s="1"/>
      <c r="C1646"/>
      <c r="D1646"/>
      <c r="E1646"/>
      <c r="F1646"/>
      <c r="G1646"/>
      <c r="H1646"/>
      <c r="I1646"/>
      <c r="J1646"/>
      <c r="K1646"/>
      <c r="L1646"/>
      <c r="M1646"/>
    </row>
    <row r="1647" spans="1:13" x14ac:dyDescent="0.2">
      <c r="A1647" s="1"/>
      <c r="C1647"/>
      <c r="D1647"/>
      <c r="E1647"/>
      <c r="F1647"/>
      <c r="G1647"/>
      <c r="H1647"/>
      <c r="I1647"/>
      <c r="J1647"/>
      <c r="K1647"/>
      <c r="L1647"/>
      <c r="M1647"/>
    </row>
    <row r="1648" spans="1:13" x14ac:dyDescent="0.2">
      <c r="A1648" s="1"/>
      <c r="C1648"/>
      <c r="D1648"/>
      <c r="E1648"/>
      <c r="F1648"/>
      <c r="G1648"/>
      <c r="H1648"/>
      <c r="I1648"/>
      <c r="J1648"/>
      <c r="K1648"/>
      <c r="L1648"/>
      <c r="M1648"/>
    </row>
    <row r="1649" spans="1:13" x14ac:dyDescent="0.2">
      <c r="A1649" s="1"/>
      <c r="C1649"/>
      <c r="D1649"/>
      <c r="E1649"/>
      <c r="F1649"/>
      <c r="G1649"/>
      <c r="H1649"/>
      <c r="I1649"/>
      <c r="J1649"/>
      <c r="K1649"/>
      <c r="L1649"/>
      <c r="M1649"/>
    </row>
    <row r="1650" spans="1:13" x14ac:dyDescent="0.2">
      <c r="A1650" s="1"/>
      <c r="C1650"/>
      <c r="D1650"/>
      <c r="E1650"/>
      <c r="F1650"/>
      <c r="G1650"/>
      <c r="H1650"/>
      <c r="I1650"/>
      <c r="J1650"/>
      <c r="K1650"/>
      <c r="L1650"/>
      <c r="M1650"/>
    </row>
    <row r="1651" spans="1:13" x14ac:dyDescent="0.2">
      <c r="A1651" s="1"/>
      <c r="C1651"/>
      <c r="D1651"/>
      <c r="E1651"/>
      <c r="F1651"/>
      <c r="G1651"/>
      <c r="H1651"/>
      <c r="I1651"/>
      <c r="J1651"/>
      <c r="K1651"/>
      <c r="L1651"/>
      <c r="M1651"/>
    </row>
    <row r="1652" spans="1:13" x14ac:dyDescent="0.2">
      <c r="A1652" s="1"/>
      <c r="C1652"/>
      <c r="D1652"/>
      <c r="E1652"/>
      <c r="F1652"/>
      <c r="G1652"/>
      <c r="H1652"/>
      <c r="I1652"/>
      <c r="J1652"/>
      <c r="K1652"/>
      <c r="L1652"/>
      <c r="M1652"/>
    </row>
    <row r="1653" spans="1:13" x14ac:dyDescent="0.2">
      <c r="A1653" s="1"/>
      <c r="C1653"/>
      <c r="D1653"/>
      <c r="E1653"/>
      <c r="F1653"/>
      <c r="G1653"/>
      <c r="H1653"/>
      <c r="I1653"/>
      <c r="J1653"/>
      <c r="K1653"/>
      <c r="L1653"/>
      <c r="M1653"/>
    </row>
    <row r="1654" spans="1:13" x14ac:dyDescent="0.2">
      <c r="A1654" s="1"/>
      <c r="C1654"/>
      <c r="D1654"/>
      <c r="E1654"/>
      <c r="F1654"/>
      <c r="G1654"/>
      <c r="H1654"/>
      <c r="I1654"/>
      <c r="J1654"/>
      <c r="K1654"/>
      <c r="L1654"/>
      <c r="M1654"/>
    </row>
    <row r="1655" spans="1:13" x14ac:dyDescent="0.2">
      <c r="A1655" s="1"/>
      <c r="C1655"/>
      <c r="D1655"/>
      <c r="E1655"/>
      <c r="F1655"/>
      <c r="G1655"/>
      <c r="H1655"/>
      <c r="I1655"/>
      <c r="J1655"/>
      <c r="K1655"/>
      <c r="L1655"/>
      <c r="M1655"/>
    </row>
    <row r="1656" spans="1:13" x14ac:dyDescent="0.2">
      <c r="A1656" s="1"/>
      <c r="C1656"/>
      <c r="D1656"/>
      <c r="E1656"/>
      <c r="F1656"/>
      <c r="G1656"/>
      <c r="H1656"/>
      <c r="I1656"/>
      <c r="J1656"/>
      <c r="K1656"/>
      <c r="L1656"/>
      <c r="M1656"/>
    </row>
    <row r="1657" spans="1:13" x14ac:dyDescent="0.2">
      <c r="A1657" s="1"/>
      <c r="C1657"/>
      <c r="D1657"/>
      <c r="E1657"/>
      <c r="F1657"/>
      <c r="G1657"/>
      <c r="H1657"/>
      <c r="I1657"/>
      <c r="J1657"/>
      <c r="K1657"/>
      <c r="L1657"/>
      <c r="M1657"/>
    </row>
    <row r="1658" spans="1:13" x14ac:dyDescent="0.2">
      <c r="A1658" s="1"/>
      <c r="C1658"/>
      <c r="D1658"/>
      <c r="E1658"/>
      <c r="F1658"/>
      <c r="G1658"/>
      <c r="H1658"/>
      <c r="I1658"/>
      <c r="J1658"/>
      <c r="K1658"/>
      <c r="L1658"/>
      <c r="M1658"/>
    </row>
    <row r="1659" spans="1:13" x14ac:dyDescent="0.2">
      <c r="A1659" s="1"/>
      <c r="C1659"/>
      <c r="D1659"/>
      <c r="E1659"/>
      <c r="F1659"/>
      <c r="G1659"/>
      <c r="H1659"/>
      <c r="I1659"/>
      <c r="J1659"/>
      <c r="K1659"/>
      <c r="L1659"/>
      <c r="M1659"/>
    </row>
    <row r="1660" spans="1:13" x14ac:dyDescent="0.2">
      <c r="A1660" s="1"/>
      <c r="C1660"/>
      <c r="D1660"/>
      <c r="E1660"/>
      <c r="F1660"/>
      <c r="G1660"/>
      <c r="H1660"/>
      <c r="I1660"/>
      <c r="J1660"/>
      <c r="K1660"/>
      <c r="L1660"/>
      <c r="M1660"/>
    </row>
    <row r="1661" spans="1:13" x14ac:dyDescent="0.2">
      <c r="A1661" s="1"/>
      <c r="C1661"/>
      <c r="D1661"/>
      <c r="E1661"/>
      <c r="F1661"/>
      <c r="G1661"/>
      <c r="H1661"/>
      <c r="I1661"/>
      <c r="J1661"/>
      <c r="K1661"/>
      <c r="L1661"/>
      <c r="M1661"/>
    </row>
    <row r="1662" spans="1:13" x14ac:dyDescent="0.2">
      <c r="A1662" s="1"/>
      <c r="C1662"/>
      <c r="D1662"/>
      <c r="E1662"/>
      <c r="F1662"/>
      <c r="G1662"/>
      <c r="H1662"/>
      <c r="I1662"/>
      <c r="J1662"/>
      <c r="K1662"/>
      <c r="L1662"/>
      <c r="M1662"/>
    </row>
    <row r="1663" spans="1:13" x14ac:dyDescent="0.2">
      <c r="A1663" s="1"/>
      <c r="C1663"/>
      <c r="D1663"/>
      <c r="E1663"/>
      <c r="F1663"/>
      <c r="G1663"/>
      <c r="H1663"/>
      <c r="I1663"/>
      <c r="J1663"/>
      <c r="K1663"/>
      <c r="L1663"/>
      <c r="M1663"/>
    </row>
    <row r="1664" spans="1:13" x14ac:dyDescent="0.2">
      <c r="A1664" s="1"/>
      <c r="C1664"/>
      <c r="D1664"/>
      <c r="E1664"/>
      <c r="F1664"/>
      <c r="G1664"/>
      <c r="H1664"/>
      <c r="I1664"/>
      <c r="J1664"/>
      <c r="K1664"/>
      <c r="L1664"/>
      <c r="M1664"/>
    </row>
    <row r="1665" spans="1:13" x14ac:dyDescent="0.2">
      <c r="A1665" s="1"/>
      <c r="C1665"/>
      <c r="D1665"/>
      <c r="E1665"/>
      <c r="F1665"/>
      <c r="G1665"/>
      <c r="H1665"/>
      <c r="I1665"/>
      <c r="J1665"/>
      <c r="K1665"/>
      <c r="L1665"/>
      <c r="M1665"/>
    </row>
    <row r="1666" spans="1:13" x14ac:dyDescent="0.2">
      <c r="A1666" s="1"/>
      <c r="C1666"/>
      <c r="D1666"/>
      <c r="E1666"/>
      <c r="F1666"/>
      <c r="G1666"/>
      <c r="H1666"/>
      <c r="I1666"/>
      <c r="J1666"/>
      <c r="K1666"/>
      <c r="L1666"/>
      <c r="M1666"/>
    </row>
    <row r="1667" spans="1:13" x14ac:dyDescent="0.2">
      <c r="A1667" s="1"/>
      <c r="C1667"/>
      <c r="D1667"/>
      <c r="E1667"/>
      <c r="F1667"/>
      <c r="G1667"/>
      <c r="H1667"/>
      <c r="I1667"/>
      <c r="J1667"/>
      <c r="K1667"/>
      <c r="L1667"/>
      <c r="M1667"/>
    </row>
    <row r="1668" spans="1:13" x14ac:dyDescent="0.2">
      <c r="A1668" s="1"/>
      <c r="C1668"/>
      <c r="D1668"/>
      <c r="E1668"/>
      <c r="F1668"/>
      <c r="G1668"/>
      <c r="H1668"/>
      <c r="I1668"/>
      <c r="J1668"/>
      <c r="K1668"/>
      <c r="L1668"/>
      <c r="M1668"/>
    </row>
    <row r="1669" spans="1:13" x14ac:dyDescent="0.2">
      <c r="A1669" s="1"/>
      <c r="C1669"/>
      <c r="D1669"/>
      <c r="E1669"/>
      <c r="F1669"/>
      <c r="G1669"/>
      <c r="H1669"/>
      <c r="I1669"/>
      <c r="J1669"/>
      <c r="K1669"/>
      <c r="L1669"/>
      <c r="M1669"/>
    </row>
    <row r="1670" spans="1:13" x14ac:dyDescent="0.2">
      <c r="A1670" s="1"/>
      <c r="C1670"/>
      <c r="D1670"/>
      <c r="E1670"/>
      <c r="F1670"/>
      <c r="G1670"/>
      <c r="H1670"/>
      <c r="I1670"/>
      <c r="J1670"/>
      <c r="K1670"/>
      <c r="L1670"/>
      <c r="M1670"/>
    </row>
    <row r="1671" spans="1:13" x14ac:dyDescent="0.2">
      <c r="A1671" s="1"/>
      <c r="C1671"/>
      <c r="D1671"/>
      <c r="E1671"/>
      <c r="F1671"/>
      <c r="G1671"/>
      <c r="H1671"/>
      <c r="I1671"/>
      <c r="J1671"/>
      <c r="K1671"/>
      <c r="L1671"/>
      <c r="M1671"/>
    </row>
    <row r="1672" spans="1:13" x14ac:dyDescent="0.2">
      <c r="A1672" s="1"/>
      <c r="C1672"/>
      <c r="D1672"/>
      <c r="E1672"/>
      <c r="F1672"/>
      <c r="G1672"/>
      <c r="H1672"/>
      <c r="I1672"/>
      <c r="J1672"/>
      <c r="K1672"/>
      <c r="L1672"/>
      <c r="M1672"/>
    </row>
    <row r="1673" spans="1:13" x14ac:dyDescent="0.2">
      <c r="A1673" s="1"/>
      <c r="C1673"/>
      <c r="D1673"/>
      <c r="E1673"/>
      <c r="F1673"/>
      <c r="G1673"/>
      <c r="H1673"/>
      <c r="I1673"/>
      <c r="J1673"/>
      <c r="K1673"/>
      <c r="L1673"/>
      <c r="M1673"/>
    </row>
    <row r="1674" spans="1:13" x14ac:dyDescent="0.2">
      <c r="A1674" s="1"/>
      <c r="C1674"/>
      <c r="D1674"/>
      <c r="E1674"/>
      <c r="F1674"/>
      <c r="G1674"/>
      <c r="H1674"/>
      <c r="I1674"/>
      <c r="J1674"/>
      <c r="K1674"/>
      <c r="L1674"/>
      <c r="M1674"/>
    </row>
    <row r="1675" spans="1:13" x14ac:dyDescent="0.2">
      <c r="A1675" s="1"/>
      <c r="C1675"/>
      <c r="D1675"/>
      <c r="E1675"/>
      <c r="F1675"/>
      <c r="G1675"/>
      <c r="H1675"/>
      <c r="I1675"/>
      <c r="J1675"/>
      <c r="K1675"/>
      <c r="L1675"/>
      <c r="M1675"/>
    </row>
    <row r="1676" spans="1:13" x14ac:dyDescent="0.2">
      <c r="A1676" s="1"/>
      <c r="C1676"/>
      <c r="D1676"/>
      <c r="E1676"/>
      <c r="F1676"/>
      <c r="G1676"/>
      <c r="H1676"/>
      <c r="I1676"/>
      <c r="J1676"/>
      <c r="K1676"/>
      <c r="L1676"/>
      <c r="M1676"/>
    </row>
    <row r="1677" spans="1:13" x14ac:dyDescent="0.2">
      <c r="A1677" s="1"/>
      <c r="C1677"/>
      <c r="D1677"/>
      <c r="E1677"/>
      <c r="F1677"/>
      <c r="G1677"/>
      <c r="H1677"/>
      <c r="I1677"/>
      <c r="J1677"/>
      <c r="K1677"/>
      <c r="L1677"/>
      <c r="M1677"/>
    </row>
    <row r="1678" spans="1:13" x14ac:dyDescent="0.2">
      <c r="A1678" s="1"/>
      <c r="C1678"/>
      <c r="D1678"/>
      <c r="E1678"/>
      <c r="F1678"/>
      <c r="G1678"/>
      <c r="H1678"/>
      <c r="I1678"/>
      <c r="J1678"/>
      <c r="K1678"/>
      <c r="L1678"/>
      <c r="M1678"/>
    </row>
    <row r="1679" spans="1:13" x14ac:dyDescent="0.2">
      <c r="A1679" s="1"/>
      <c r="C1679"/>
      <c r="D1679"/>
      <c r="E1679"/>
      <c r="F1679"/>
      <c r="G1679"/>
      <c r="H1679"/>
      <c r="I1679"/>
      <c r="J1679"/>
      <c r="K1679"/>
      <c r="L1679"/>
      <c r="M1679"/>
    </row>
    <row r="1680" spans="1:13" x14ac:dyDescent="0.2">
      <c r="A1680" s="1"/>
      <c r="C1680"/>
      <c r="D1680"/>
      <c r="E1680"/>
      <c r="F1680"/>
      <c r="G1680"/>
      <c r="H1680"/>
      <c r="I1680"/>
      <c r="J1680"/>
      <c r="K1680"/>
      <c r="L1680"/>
      <c r="M1680"/>
    </row>
    <row r="1681" spans="1:13" x14ac:dyDescent="0.2">
      <c r="A1681" s="1"/>
      <c r="C1681"/>
      <c r="D1681"/>
      <c r="E1681"/>
      <c r="F1681"/>
      <c r="G1681"/>
      <c r="H1681"/>
      <c r="I1681"/>
      <c r="J1681"/>
      <c r="K1681"/>
      <c r="L1681"/>
      <c r="M1681"/>
    </row>
    <row r="1682" spans="1:13" x14ac:dyDescent="0.2">
      <c r="A1682" s="1"/>
      <c r="C1682"/>
      <c r="D1682"/>
      <c r="E1682"/>
      <c r="F1682"/>
      <c r="G1682"/>
      <c r="H1682"/>
      <c r="I1682"/>
      <c r="J1682"/>
      <c r="K1682"/>
      <c r="L1682"/>
      <c r="M1682"/>
    </row>
    <row r="1683" spans="1:13" x14ac:dyDescent="0.2">
      <c r="A1683" s="1"/>
      <c r="C1683"/>
      <c r="D1683"/>
      <c r="E1683"/>
      <c r="F1683"/>
      <c r="G1683"/>
      <c r="H1683"/>
      <c r="I1683"/>
      <c r="J1683"/>
      <c r="K1683"/>
      <c r="L1683"/>
      <c r="M1683"/>
    </row>
    <row r="1684" spans="1:13" x14ac:dyDescent="0.2">
      <c r="A1684" s="1"/>
      <c r="C1684"/>
      <c r="D1684"/>
      <c r="E1684"/>
      <c r="F1684"/>
      <c r="G1684"/>
      <c r="H1684"/>
      <c r="I1684"/>
      <c r="J1684"/>
      <c r="K1684"/>
      <c r="L1684"/>
      <c r="M1684"/>
    </row>
    <row r="1685" spans="1:13" x14ac:dyDescent="0.2">
      <c r="A1685" s="1"/>
      <c r="C1685"/>
      <c r="D1685"/>
      <c r="E1685"/>
      <c r="F1685"/>
      <c r="G1685"/>
      <c r="H1685"/>
      <c r="I1685"/>
      <c r="J1685"/>
      <c r="K1685"/>
      <c r="L1685"/>
      <c r="M1685"/>
    </row>
    <row r="1686" spans="1:13" x14ac:dyDescent="0.2">
      <c r="A1686" s="1"/>
      <c r="C1686"/>
      <c r="D1686"/>
      <c r="E1686"/>
      <c r="F1686"/>
      <c r="G1686"/>
      <c r="H1686"/>
      <c r="I1686"/>
      <c r="J1686"/>
      <c r="K1686"/>
      <c r="L1686"/>
      <c r="M1686"/>
    </row>
    <row r="1687" spans="1:13" x14ac:dyDescent="0.2">
      <c r="A1687" s="1"/>
      <c r="C1687"/>
      <c r="D1687"/>
      <c r="E1687"/>
      <c r="F1687"/>
      <c r="G1687"/>
      <c r="H1687"/>
      <c r="I1687"/>
      <c r="J1687"/>
      <c r="K1687"/>
      <c r="L1687"/>
      <c r="M1687"/>
    </row>
    <row r="1688" spans="1:13" x14ac:dyDescent="0.2">
      <c r="A1688" s="1"/>
      <c r="C1688"/>
      <c r="D1688"/>
      <c r="E1688"/>
      <c r="F1688"/>
      <c r="G1688"/>
      <c r="H1688"/>
      <c r="I1688"/>
      <c r="J1688"/>
      <c r="K1688"/>
      <c r="L1688"/>
      <c r="M1688"/>
    </row>
    <row r="1689" spans="1:13" x14ac:dyDescent="0.2">
      <c r="A1689" s="1"/>
      <c r="C1689"/>
      <c r="D1689"/>
      <c r="E1689"/>
      <c r="F1689"/>
      <c r="G1689"/>
      <c r="H1689"/>
      <c r="I1689"/>
      <c r="J1689"/>
      <c r="K1689"/>
      <c r="L1689"/>
      <c r="M1689"/>
    </row>
    <row r="1690" spans="1:13" x14ac:dyDescent="0.2">
      <c r="A1690" s="1"/>
      <c r="C1690"/>
      <c r="D1690"/>
      <c r="E1690"/>
      <c r="F1690"/>
      <c r="G1690"/>
      <c r="H1690"/>
      <c r="I1690"/>
      <c r="J1690"/>
      <c r="K1690"/>
      <c r="L1690"/>
      <c r="M1690"/>
    </row>
    <row r="1691" spans="1:13" x14ac:dyDescent="0.2">
      <c r="A1691" s="1"/>
      <c r="C1691"/>
      <c r="D1691"/>
      <c r="E1691"/>
      <c r="F1691"/>
      <c r="G1691"/>
      <c r="H1691"/>
      <c r="I1691"/>
      <c r="J1691"/>
      <c r="K1691"/>
      <c r="L1691"/>
      <c r="M1691"/>
    </row>
    <row r="1692" spans="1:13" x14ac:dyDescent="0.2">
      <c r="A1692" s="1"/>
      <c r="C1692"/>
      <c r="D1692"/>
      <c r="E1692"/>
      <c r="F1692"/>
      <c r="G1692"/>
      <c r="H1692"/>
      <c r="I1692"/>
      <c r="J1692"/>
      <c r="K1692"/>
      <c r="L1692"/>
      <c r="M1692"/>
    </row>
    <row r="1693" spans="1:13" x14ac:dyDescent="0.2">
      <c r="A1693" s="1"/>
      <c r="C1693"/>
      <c r="D1693"/>
      <c r="E1693"/>
      <c r="F1693"/>
      <c r="G1693"/>
      <c r="H1693"/>
      <c r="I1693"/>
      <c r="J1693"/>
      <c r="K1693"/>
      <c r="L1693"/>
      <c r="M1693"/>
    </row>
    <row r="1694" spans="1:13" x14ac:dyDescent="0.2">
      <c r="A1694" s="1"/>
      <c r="C1694"/>
      <c r="D1694"/>
      <c r="E1694"/>
      <c r="F1694"/>
      <c r="G1694"/>
      <c r="H1694"/>
      <c r="I1694"/>
      <c r="J1694"/>
      <c r="K1694"/>
      <c r="L1694"/>
      <c r="M1694"/>
    </row>
    <row r="1695" spans="1:13" x14ac:dyDescent="0.2">
      <c r="A1695" s="1"/>
      <c r="C1695"/>
      <c r="D1695"/>
      <c r="E1695"/>
      <c r="F1695"/>
      <c r="G1695"/>
      <c r="H1695"/>
      <c r="I1695"/>
      <c r="J1695"/>
      <c r="K1695"/>
      <c r="L1695"/>
      <c r="M1695"/>
    </row>
    <row r="1696" spans="1:13" x14ac:dyDescent="0.2">
      <c r="A1696" s="1"/>
      <c r="C1696"/>
      <c r="D1696"/>
      <c r="E1696"/>
      <c r="F1696"/>
      <c r="G1696"/>
      <c r="H1696"/>
      <c r="I1696"/>
      <c r="J1696"/>
      <c r="K1696"/>
      <c r="L1696"/>
      <c r="M1696"/>
    </row>
    <row r="1697" spans="1:13" x14ac:dyDescent="0.2">
      <c r="A1697" s="1"/>
      <c r="C1697"/>
      <c r="D1697"/>
      <c r="E1697"/>
      <c r="F1697"/>
      <c r="G1697"/>
      <c r="H1697"/>
      <c r="I1697"/>
      <c r="J1697"/>
      <c r="K1697"/>
      <c r="L1697"/>
      <c r="M1697"/>
    </row>
    <row r="1698" spans="1:13" x14ac:dyDescent="0.2">
      <c r="A1698" s="1"/>
      <c r="C1698"/>
      <c r="D1698"/>
      <c r="E1698"/>
      <c r="F1698"/>
      <c r="G1698"/>
      <c r="H1698"/>
      <c r="I1698"/>
      <c r="J1698"/>
      <c r="K1698"/>
      <c r="L1698"/>
      <c r="M1698"/>
    </row>
    <row r="1699" spans="1:13" x14ac:dyDescent="0.2">
      <c r="A1699" s="1"/>
      <c r="C1699"/>
      <c r="D1699"/>
      <c r="E1699"/>
      <c r="F1699"/>
      <c r="G1699"/>
      <c r="H1699"/>
      <c r="I1699"/>
      <c r="J1699"/>
      <c r="K1699"/>
      <c r="L1699"/>
      <c r="M1699"/>
    </row>
    <row r="1700" spans="1:13" x14ac:dyDescent="0.2">
      <c r="A1700" s="1"/>
      <c r="C1700"/>
      <c r="D1700"/>
      <c r="E1700"/>
      <c r="F1700"/>
      <c r="G1700"/>
      <c r="H1700"/>
      <c r="I1700"/>
      <c r="J1700"/>
      <c r="K1700"/>
      <c r="L1700"/>
      <c r="M1700"/>
    </row>
    <row r="1701" spans="1:13" x14ac:dyDescent="0.2">
      <c r="A1701" s="1"/>
      <c r="C1701"/>
      <c r="D1701"/>
      <c r="E1701"/>
      <c r="F1701"/>
      <c r="G1701"/>
      <c r="H1701"/>
      <c r="I1701"/>
      <c r="J1701"/>
      <c r="K1701"/>
      <c r="L1701"/>
      <c r="M1701"/>
    </row>
    <row r="1702" spans="1:13" x14ac:dyDescent="0.2">
      <c r="A1702" s="1"/>
      <c r="C1702"/>
      <c r="D1702"/>
      <c r="E1702"/>
      <c r="F1702"/>
      <c r="G1702"/>
      <c r="H1702"/>
      <c r="I1702"/>
      <c r="J1702"/>
      <c r="K1702"/>
      <c r="L1702"/>
      <c r="M1702"/>
    </row>
    <row r="1703" spans="1:13" x14ac:dyDescent="0.2">
      <c r="A1703" s="1"/>
      <c r="C1703"/>
      <c r="D1703"/>
      <c r="E1703"/>
      <c r="F1703"/>
      <c r="G1703"/>
      <c r="H1703"/>
      <c r="I1703"/>
      <c r="J1703"/>
      <c r="K1703"/>
      <c r="L1703"/>
      <c r="M1703"/>
    </row>
    <row r="1704" spans="1:13" x14ac:dyDescent="0.2">
      <c r="A1704" s="1"/>
      <c r="C1704"/>
      <c r="D1704"/>
      <c r="E1704"/>
      <c r="F1704"/>
      <c r="G1704"/>
      <c r="H1704"/>
      <c r="I1704"/>
      <c r="J1704"/>
      <c r="K1704"/>
      <c r="L1704"/>
      <c r="M1704"/>
    </row>
    <row r="1705" spans="1:13" x14ac:dyDescent="0.2">
      <c r="A1705" s="1"/>
      <c r="C1705"/>
      <c r="D1705"/>
      <c r="E1705"/>
      <c r="F1705"/>
      <c r="G1705"/>
      <c r="H1705"/>
      <c r="I1705"/>
      <c r="J1705"/>
      <c r="K1705"/>
      <c r="L1705"/>
      <c r="M1705"/>
    </row>
    <row r="1706" spans="1:13" x14ac:dyDescent="0.2">
      <c r="A1706" s="1"/>
      <c r="C1706"/>
      <c r="D1706"/>
      <c r="E1706"/>
      <c r="F1706"/>
      <c r="G1706"/>
      <c r="H1706"/>
      <c r="I1706"/>
      <c r="J1706"/>
      <c r="K1706"/>
      <c r="L1706"/>
      <c r="M1706"/>
    </row>
    <row r="1707" spans="1:13" x14ac:dyDescent="0.2">
      <c r="A1707" s="1"/>
      <c r="C1707"/>
      <c r="D1707"/>
      <c r="E1707"/>
      <c r="F1707"/>
      <c r="G1707"/>
      <c r="H1707"/>
      <c r="I1707"/>
      <c r="J1707"/>
      <c r="K1707"/>
      <c r="L1707"/>
      <c r="M1707"/>
    </row>
    <row r="1708" spans="1:13" x14ac:dyDescent="0.2">
      <c r="A1708" s="1"/>
      <c r="C1708"/>
      <c r="D1708"/>
      <c r="E1708"/>
      <c r="F1708"/>
      <c r="G1708"/>
      <c r="H1708"/>
      <c r="I1708"/>
      <c r="J1708"/>
      <c r="K1708"/>
      <c r="L1708"/>
      <c r="M1708"/>
    </row>
    <row r="1709" spans="1:13" x14ac:dyDescent="0.2">
      <c r="A1709" s="1"/>
      <c r="C1709"/>
      <c r="D1709"/>
      <c r="E1709"/>
      <c r="F1709"/>
      <c r="G1709"/>
      <c r="H1709"/>
      <c r="I1709"/>
      <c r="J1709"/>
      <c r="K1709"/>
      <c r="L1709"/>
      <c r="M1709"/>
    </row>
    <row r="1710" spans="1:13" x14ac:dyDescent="0.2">
      <c r="A1710" s="1"/>
      <c r="C1710"/>
      <c r="D1710"/>
      <c r="E1710"/>
      <c r="F1710"/>
      <c r="G1710"/>
      <c r="H1710"/>
      <c r="I1710"/>
      <c r="J1710"/>
      <c r="K1710"/>
      <c r="L1710"/>
      <c r="M1710"/>
    </row>
    <row r="1711" spans="1:13" x14ac:dyDescent="0.2">
      <c r="A1711" s="1"/>
      <c r="C1711"/>
      <c r="D1711"/>
      <c r="E1711"/>
      <c r="F1711"/>
      <c r="G1711"/>
      <c r="H1711"/>
      <c r="I1711"/>
      <c r="J1711"/>
      <c r="K1711"/>
      <c r="L1711"/>
      <c r="M1711"/>
    </row>
    <row r="1712" spans="1:13" x14ac:dyDescent="0.2">
      <c r="A1712" s="1"/>
      <c r="C1712"/>
      <c r="D1712"/>
      <c r="E1712"/>
      <c r="F1712"/>
      <c r="G1712"/>
      <c r="H1712"/>
      <c r="I1712"/>
      <c r="J1712"/>
      <c r="K1712"/>
      <c r="L1712"/>
      <c r="M1712"/>
    </row>
    <row r="1713" spans="1:13" x14ac:dyDescent="0.2">
      <c r="A1713" s="1"/>
      <c r="C1713"/>
      <c r="D1713"/>
      <c r="E1713"/>
      <c r="F1713"/>
      <c r="G1713"/>
      <c r="H1713"/>
      <c r="I1713"/>
      <c r="J1713"/>
      <c r="K1713"/>
      <c r="L1713"/>
      <c r="M1713"/>
    </row>
    <row r="1714" spans="1:13" x14ac:dyDescent="0.2">
      <c r="A1714" s="1"/>
      <c r="C1714"/>
      <c r="D1714"/>
      <c r="E1714"/>
      <c r="F1714"/>
      <c r="G1714"/>
      <c r="H1714"/>
      <c r="I1714"/>
      <c r="J1714"/>
      <c r="K1714"/>
      <c r="L1714"/>
      <c r="M1714"/>
    </row>
    <row r="1715" spans="1:13" x14ac:dyDescent="0.2">
      <c r="A1715" s="1"/>
      <c r="C1715"/>
      <c r="D1715"/>
      <c r="E1715"/>
      <c r="F1715"/>
      <c r="G1715"/>
      <c r="H1715"/>
      <c r="I1715"/>
      <c r="J1715"/>
      <c r="K1715"/>
      <c r="L1715"/>
      <c r="M1715"/>
    </row>
    <row r="1716" spans="1:13" x14ac:dyDescent="0.2">
      <c r="A1716" s="1"/>
      <c r="C1716"/>
      <c r="D1716"/>
      <c r="E1716"/>
      <c r="F1716"/>
      <c r="G1716"/>
      <c r="H1716"/>
      <c r="I1716"/>
      <c r="J1716"/>
      <c r="K1716"/>
      <c r="L1716"/>
      <c r="M1716"/>
    </row>
    <row r="1717" spans="1:13" x14ac:dyDescent="0.2">
      <c r="A1717" s="1"/>
      <c r="C1717"/>
      <c r="D1717"/>
      <c r="E1717"/>
      <c r="F1717"/>
      <c r="G1717"/>
      <c r="H1717"/>
      <c r="I1717"/>
      <c r="J1717"/>
      <c r="K1717"/>
      <c r="L1717"/>
      <c r="M1717"/>
    </row>
    <row r="1718" spans="1:13" x14ac:dyDescent="0.2">
      <c r="A1718" s="1"/>
      <c r="C1718"/>
      <c r="D1718"/>
      <c r="E1718"/>
      <c r="F1718"/>
      <c r="G1718"/>
      <c r="H1718"/>
      <c r="I1718"/>
      <c r="J1718"/>
      <c r="K1718"/>
      <c r="L1718"/>
      <c r="M1718"/>
    </row>
    <row r="1719" spans="1:13" x14ac:dyDescent="0.2">
      <c r="A1719" s="1"/>
      <c r="C1719"/>
      <c r="D1719"/>
      <c r="E1719"/>
      <c r="F1719"/>
      <c r="G1719"/>
      <c r="H1719"/>
      <c r="I1719"/>
      <c r="J1719"/>
      <c r="K1719"/>
      <c r="L1719"/>
      <c r="M1719"/>
    </row>
    <row r="1720" spans="1:13" x14ac:dyDescent="0.2">
      <c r="A1720" s="1"/>
      <c r="C1720"/>
      <c r="D1720"/>
      <c r="E1720"/>
      <c r="F1720"/>
      <c r="G1720"/>
      <c r="H1720"/>
      <c r="I1720"/>
      <c r="J1720"/>
      <c r="K1720"/>
      <c r="L1720"/>
      <c r="M1720"/>
    </row>
    <row r="1721" spans="1:13" x14ac:dyDescent="0.2">
      <c r="A1721" s="1"/>
      <c r="C1721"/>
      <c r="D1721"/>
      <c r="E1721"/>
      <c r="F1721"/>
      <c r="G1721"/>
      <c r="H1721"/>
      <c r="I1721"/>
      <c r="J1721"/>
      <c r="K1721"/>
      <c r="L1721"/>
      <c r="M1721"/>
    </row>
    <row r="1722" spans="1:13" x14ac:dyDescent="0.2">
      <c r="A1722" s="1"/>
      <c r="C1722"/>
      <c r="D1722"/>
      <c r="E1722"/>
      <c r="F1722"/>
      <c r="G1722"/>
      <c r="H1722"/>
      <c r="I1722"/>
      <c r="J1722"/>
      <c r="K1722"/>
      <c r="L1722"/>
      <c r="M1722"/>
    </row>
    <row r="1723" spans="1:13" x14ac:dyDescent="0.2">
      <c r="A1723" s="1"/>
      <c r="C1723"/>
      <c r="D1723"/>
      <c r="E1723"/>
      <c r="F1723"/>
      <c r="G1723"/>
      <c r="H1723"/>
      <c r="I1723"/>
      <c r="J1723"/>
      <c r="K1723"/>
      <c r="L1723"/>
      <c r="M1723"/>
    </row>
    <row r="1724" spans="1:13" x14ac:dyDescent="0.2">
      <c r="A1724" s="1"/>
      <c r="C1724"/>
      <c r="D1724"/>
      <c r="E1724"/>
      <c r="F1724"/>
      <c r="G1724"/>
      <c r="H1724"/>
      <c r="I1724"/>
      <c r="J1724"/>
      <c r="K1724"/>
      <c r="L1724"/>
      <c r="M1724"/>
    </row>
    <row r="1725" spans="1:13" x14ac:dyDescent="0.2">
      <c r="A1725" s="1"/>
      <c r="C1725"/>
      <c r="D1725"/>
      <c r="E1725"/>
      <c r="F1725"/>
      <c r="G1725"/>
      <c r="H1725"/>
      <c r="I1725"/>
      <c r="J1725"/>
      <c r="K1725"/>
      <c r="L1725"/>
      <c r="M1725"/>
    </row>
    <row r="1726" spans="1:13" x14ac:dyDescent="0.2">
      <c r="A1726" s="1"/>
      <c r="C1726"/>
      <c r="D1726"/>
      <c r="E1726"/>
      <c r="F1726"/>
      <c r="G1726"/>
      <c r="H1726"/>
      <c r="I1726"/>
      <c r="J1726"/>
      <c r="K1726"/>
      <c r="L1726"/>
      <c r="M1726"/>
    </row>
    <row r="1727" spans="1:13" x14ac:dyDescent="0.2">
      <c r="A1727" s="1"/>
      <c r="C1727"/>
      <c r="D1727"/>
      <c r="E1727"/>
      <c r="F1727"/>
      <c r="G1727"/>
      <c r="H1727"/>
      <c r="I1727"/>
      <c r="J1727"/>
      <c r="K1727"/>
      <c r="L1727"/>
      <c r="M1727"/>
    </row>
    <row r="1728" spans="1:13" x14ac:dyDescent="0.2">
      <c r="A1728" s="1"/>
      <c r="C1728"/>
      <c r="D1728"/>
      <c r="E1728"/>
      <c r="F1728"/>
      <c r="G1728"/>
      <c r="H1728"/>
      <c r="I1728"/>
      <c r="J1728"/>
      <c r="K1728"/>
      <c r="L1728"/>
      <c r="M1728"/>
    </row>
    <row r="1729" spans="1:13" x14ac:dyDescent="0.2">
      <c r="A1729" s="1"/>
      <c r="C1729"/>
      <c r="D1729"/>
      <c r="E1729"/>
      <c r="F1729"/>
      <c r="G1729"/>
      <c r="H1729"/>
      <c r="I1729"/>
      <c r="J1729"/>
      <c r="K1729"/>
      <c r="L1729"/>
      <c r="M1729"/>
    </row>
    <row r="1730" spans="1:13" x14ac:dyDescent="0.2">
      <c r="A1730" s="1"/>
      <c r="C1730"/>
      <c r="D1730"/>
      <c r="E1730"/>
      <c r="F1730"/>
      <c r="G1730"/>
      <c r="H1730"/>
      <c r="I1730"/>
      <c r="J1730"/>
      <c r="K1730"/>
      <c r="L1730"/>
      <c r="M1730"/>
    </row>
    <row r="1731" spans="1:13" x14ac:dyDescent="0.2">
      <c r="A1731" s="1"/>
      <c r="C1731"/>
      <c r="D1731"/>
      <c r="E1731"/>
      <c r="F1731"/>
      <c r="G1731"/>
      <c r="H1731"/>
      <c r="I1731"/>
      <c r="J1731"/>
      <c r="K1731"/>
      <c r="L1731"/>
      <c r="M1731"/>
    </row>
    <row r="1732" spans="1:13" x14ac:dyDescent="0.2">
      <c r="A1732" s="1"/>
      <c r="C1732"/>
      <c r="D1732"/>
      <c r="E1732"/>
      <c r="F1732"/>
      <c r="G1732"/>
      <c r="H1732"/>
      <c r="I1732"/>
      <c r="J1732"/>
      <c r="K1732"/>
      <c r="L1732"/>
      <c r="M1732"/>
    </row>
    <row r="1733" spans="1:13" x14ac:dyDescent="0.2">
      <c r="A1733" s="1"/>
      <c r="C1733"/>
      <c r="D1733"/>
      <c r="E1733"/>
      <c r="F1733"/>
      <c r="G1733"/>
      <c r="H1733"/>
      <c r="I1733"/>
      <c r="J1733"/>
      <c r="K1733"/>
      <c r="L1733"/>
      <c r="M1733"/>
    </row>
    <row r="1734" spans="1:13" x14ac:dyDescent="0.2">
      <c r="A1734" s="1"/>
      <c r="C1734"/>
      <c r="D1734"/>
      <c r="E1734"/>
      <c r="F1734"/>
      <c r="G1734"/>
      <c r="H1734"/>
      <c r="I1734"/>
      <c r="J1734"/>
      <c r="K1734"/>
      <c r="L1734"/>
      <c r="M1734"/>
    </row>
    <row r="1735" spans="1:13" x14ac:dyDescent="0.2">
      <c r="A1735" s="1"/>
      <c r="C1735"/>
      <c r="D1735"/>
      <c r="E1735"/>
      <c r="F1735"/>
      <c r="G1735"/>
      <c r="H1735"/>
      <c r="I1735"/>
      <c r="J1735"/>
      <c r="K1735"/>
      <c r="L1735"/>
      <c r="M1735"/>
    </row>
    <row r="1736" spans="1:13" x14ac:dyDescent="0.2">
      <c r="A1736" s="1"/>
      <c r="C1736"/>
      <c r="D1736"/>
      <c r="E1736"/>
      <c r="F1736"/>
      <c r="G1736"/>
      <c r="H1736"/>
      <c r="I1736"/>
      <c r="J1736"/>
      <c r="K1736"/>
      <c r="L1736"/>
      <c r="M1736"/>
    </row>
    <row r="1737" spans="1:13" x14ac:dyDescent="0.2">
      <c r="A1737" s="1"/>
      <c r="C1737"/>
      <c r="D1737"/>
      <c r="E1737"/>
      <c r="F1737"/>
      <c r="G1737"/>
      <c r="H1737"/>
      <c r="I1737"/>
      <c r="J1737"/>
      <c r="K1737"/>
      <c r="L1737"/>
      <c r="M1737"/>
    </row>
    <row r="1738" spans="1:13" x14ac:dyDescent="0.2">
      <c r="A1738" s="1"/>
      <c r="C1738"/>
      <c r="D1738"/>
      <c r="E1738"/>
      <c r="F1738"/>
      <c r="G1738"/>
      <c r="H1738"/>
      <c r="I1738"/>
      <c r="J1738"/>
      <c r="K1738"/>
      <c r="L1738"/>
      <c r="M1738"/>
    </row>
    <row r="1739" spans="1:13" x14ac:dyDescent="0.2">
      <c r="A1739" s="1"/>
      <c r="C1739"/>
      <c r="D1739"/>
      <c r="E1739"/>
      <c r="F1739"/>
      <c r="G1739"/>
      <c r="H1739"/>
      <c r="I1739"/>
      <c r="J1739"/>
      <c r="K1739"/>
      <c r="L1739"/>
      <c r="M1739"/>
    </row>
    <row r="1740" spans="1:13" x14ac:dyDescent="0.2">
      <c r="A1740" s="1"/>
      <c r="C1740"/>
      <c r="D1740"/>
      <c r="E1740"/>
      <c r="F1740"/>
      <c r="G1740"/>
      <c r="H1740"/>
      <c r="I1740"/>
      <c r="J1740"/>
      <c r="K1740"/>
      <c r="L1740"/>
      <c r="M1740"/>
    </row>
    <row r="1741" spans="1:13" x14ac:dyDescent="0.2">
      <c r="A1741" s="1"/>
      <c r="C1741"/>
      <c r="D1741"/>
      <c r="E1741"/>
      <c r="F1741"/>
      <c r="G1741"/>
      <c r="H1741"/>
      <c r="I1741"/>
      <c r="J1741"/>
      <c r="K1741"/>
      <c r="L1741"/>
      <c r="M1741"/>
    </row>
    <row r="1742" spans="1:13" x14ac:dyDescent="0.2">
      <c r="A1742" s="1"/>
      <c r="C1742"/>
      <c r="D1742"/>
      <c r="E1742"/>
      <c r="F1742"/>
      <c r="G1742"/>
      <c r="H1742"/>
      <c r="I1742"/>
      <c r="J1742"/>
      <c r="K1742"/>
      <c r="L1742"/>
      <c r="M1742"/>
    </row>
    <row r="1743" spans="1:13" x14ac:dyDescent="0.2">
      <c r="A1743" s="1"/>
      <c r="C1743"/>
      <c r="D1743"/>
      <c r="E1743"/>
      <c r="F1743"/>
      <c r="G1743"/>
      <c r="H1743"/>
      <c r="I1743"/>
      <c r="J1743"/>
      <c r="K1743"/>
      <c r="L1743"/>
      <c r="M1743"/>
    </row>
    <row r="1744" spans="1:13" x14ac:dyDescent="0.2">
      <c r="A1744" s="1"/>
      <c r="C1744"/>
      <c r="D1744"/>
      <c r="E1744"/>
      <c r="F1744"/>
      <c r="G1744"/>
      <c r="H1744"/>
      <c r="I1744"/>
      <c r="J1744"/>
      <c r="K1744"/>
      <c r="L1744"/>
      <c r="M1744"/>
    </row>
    <row r="1745" spans="1:13" x14ac:dyDescent="0.2">
      <c r="A1745" s="1"/>
      <c r="C1745"/>
      <c r="D1745"/>
      <c r="E1745"/>
      <c r="F1745"/>
      <c r="G1745"/>
      <c r="H1745"/>
      <c r="I1745"/>
      <c r="J1745"/>
      <c r="K1745"/>
      <c r="L1745"/>
      <c r="M1745"/>
    </row>
    <row r="1746" spans="1:13" x14ac:dyDescent="0.2">
      <c r="A1746" s="1"/>
      <c r="C1746"/>
      <c r="D1746"/>
      <c r="E1746"/>
      <c r="F1746"/>
      <c r="G1746"/>
      <c r="H1746"/>
      <c r="I1746"/>
      <c r="J1746"/>
      <c r="K1746"/>
      <c r="L1746"/>
      <c r="M1746"/>
    </row>
    <row r="1747" spans="1:13" x14ac:dyDescent="0.2">
      <c r="A1747" s="1"/>
      <c r="C1747"/>
      <c r="D1747"/>
      <c r="E1747"/>
      <c r="F1747"/>
      <c r="G1747"/>
      <c r="H1747"/>
      <c r="I1747"/>
      <c r="J1747"/>
      <c r="K1747"/>
      <c r="L1747"/>
      <c r="M1747"/>
    </row>
    <row r="1748" spans="1:13" x14ac:dyDescent="0.2">
      <c r="A1748" s="1"/>
      <c r="C1748"/>
      <c r="D1748"/>
      <c r="E1748"/>
      <c r="F1748"/>
      <c r="G1748"/>
      <c r="H1748"/>
      <c r="I1748"/>
      <c r="J1748"/>
      <c r="K1748"/>
      <c r="L1748"/>
      <c r="M1748"/>
    </row>
    <row r="1749" spans="1:13" x14ac:dyDescent="0.2">
      <c r="A1749" s="1"/>
      <c r="C1749"/>
      <c r="D1749"/>
      <c r="E1749"/>
      <c r="F1749"/>
      <c r="G1749"/>
      <c r="H1749"/>
      <c r="I1749"/>
      <c r="J1749"/>
      <c r="K1749"/>
      <c r="L1749"/>
      <c r="M1749"/>
    </row>
    <row r="1750" spans="1:13" x14ac:dyDescent="0.2">
      <c r="A1750" s="1"/>
      <c r="C1750"/>
      <c r="D1750"/>
      <c r="E1750"/>
      <c r="F1750"/>
      <c r="G1750"/>
      <c r="H1750"/>
      <c r="I1750"/>
      <c r="J1750"/>
      <c r="K1750"/>
      <c r="L1750"/>
      <c r="M1750"/>
    </row>
    <row r="1751" spans="1:13" x14ac:dyDescent="0.2">
      <c r="A1751" s="1"/>
      <c r="C1751"/>
      <c r="D1751"/>
      <c r="E1751"/>
      <c r="F1751"/>
      <c r="G1751"/>
      <c r="H1751"/>
      <c r="I1751"/>
      <c r="J1751"/>
      <c r="K1751"/>
      <c r="L1751"/>
      <c r="M1751"/>
    </row>
    <row r="1752" spans="1:13" x14ac:dyDescent="0.2">
      <c r="A1752" s="1"/>
      <c r="C1752"/>
      <c r="D1752"/>
      <c r="E1752"/>
      <c r="F1752"/>
      <c r="G1752"/>
      <c r="H1752"/>
      <c r="I1752"/>
      <c r="J1752"/>
      <c r="K1752"/>
      <c r="L1752"/>
      <c r="M1752"/>
    </row>
    <row r="1753" spans="1:13" x14ac:dyDescent="0.2">
      <c r="A1753" s="1"/>
      <c r="C1753"/>
      <c r="D1753"/>
      <c r="E1753"/>
      <c r="F1753"/>
      <c r="G1753"/>
      <c r="H1753"/>
      <c r="I1753"/>
      <c r="J1753"/>
      <c r="K1753"/>
      <c r="L1753"/>
      <c r="M1753"/>
    </row>
    <row r="1754" spans="1:13" x14ac:dyDescent="0.2">
      <c r="A1754" s="1"/>
      <c r="C1754"/>
      <c r="D1754"/>
      <c r="E1754"/>
      <c r="F1754"/>
      <c r="G1754"/>
      <c r="H1754"/>
      <c r="I1754"/>
      <c r="J1754"/>
      <c r="K1754"/>
      <c r="L1754"/>
      <c r="M1754"/>
    </row>
    <row r="1755" spans="1:13" x14ac:dyDescent="0.2">
      <c r="A1755" s="1"/>
      <c r="C1755"/>
      <c r="D1755"/>
      <c r="E1755"/>
      <c r="F1755"/>
      <c r="G1755"/>
      <c r="H1755"/>
      <c r="I1755"/>
      <c r="J1755"/>
      <c r="K1755"/>
      <c r="L1755"/>
      <c r="M1755"/>
    </row>
    <row r="1756" spans="1:13" x14ac:dyDescent="0.2">
      <c r="A1756" s="1"/>
      <c r="C1756"/>
      <c r="D1756"/>
      <c r="E1756"/>
      <c r="F1756"/>
      <c r="G1756"/>
      <c r="H1756"/>
      <c r="I1756"/>
      <c r="J1756"/>
      <c r="K1756"/>
      <c r="L1756"/>
      <c r="M1756"/>
    </row>
    <row r="1757" spans="1:13" x14ac:dyDescent="0.2">
      <c r="A1757" s="1"/>
      <c r="C1757"/>
      <c r="D1757"/>
      <c r="E1757"/>
      <c r="F1757"/>
      <c r="G1757"/>
      <c r="H1757"/>
      <c r="I1757"/>
      <c r="J1757"/>
      <c r="K1757"/>
      <c r="L1757"/>
      <c r="M1757"/>
    </row>
    <row r="1758" spans="1:13" x14ac:dyDescent="0.2">
      <c r="A1758" s="1"/>
      <c r="C1758"/>
      <c r="D1758"/>
      <c r="E1758"/>
      <c r="F1758"/>
      <c r="G1758"/>
      <c r="H1758"/>
      <c r="I1758"/>
      <c r="J1758"/>
      <c r="K1758"/>
      <c r="L1758"/>
      <c r="M1758"/>
    </row>
    <row r="1759" spans="1:13" x14ac:dyDescent="0.2">
      <c r="A1759" s="1"/>
      <c r="C1759"/>
      <c r="D1759"/>
      <c r="E1759"/>
      <c r="F1759"/>
      <c r="G1759"/>
      <c r="H1759"/>
      <c r="I1759"/>
      <c r="J1759"/>
      <c r="K1759"/>
      <c r="L1759"/>
      <c r="M1759"/>
    </row>
    <row r="1760" spans="1:13" x14ac:dyDescent="0.2">
      <c r="A1760" s="1"/>
      <c r="C1760"/>
      <c r="D1760"/>
      <c r="E1760"/>
      <c r="F1760"/>
      <c r="G1760"/>
      <c r="H1760"/>
      <c r="I1760"/>
      <c r="J1760"/>
      <c r="K1760"/>
      <c r="L1760"/>
      <c r="M1760"/>
    </row>
    <row r="1761" spans="1:13" x14ac:dyDescent="0.2">
      <c r="A1761" s="1"/>
      <c r="C1761"/>
      <c r="D1761"/>
      <c r="E1761"/>
      <c r="F1761"/>
      <c r="G1761"/>
      <c r="H1761"/>
      <c r="I1761"/>
      <c r="J1761"/>
      <c r="K1761"/>
      <c r="L1761"/>
      <c r="M1761"/>
    </row>
    <row r="1762" spans="1:13" x14ac:dyDescent="0.2">
      <c r="A1762" s="1"/>
      <c r="C1762"/>
      <c r="D1762"/>
      <c r="E1762"/>
      <c r="F1762"/>
      <c r="G1762"/>
      <c r="H1762"/>
      <c r="I1762"/>
      <c r="J1762"/>
      <c r="K1762"/>
      <c r="L1762"/>
      <c r="M1762"/>
    </row>
    <row r="1763" spans="1:13" x14ac:dyDescent="0.2">
      <c r="A1763" s="1"/>
      <c r="C1763"/>
      <c r="D1763"/>
      <c r="E1763"/>
      <c r="F1763"/>
      <c r="G1763"/>
      <c r="H1763"/>
      <c r="I1763"/>
      <c r="J1763"/>
      <c r="K1763"/>
      <c r="L1763"/>
      <c r="M1763"/>
    </row>
    <row r="1764" spans="1:13" x14ac:dyDescent="0.2">
      <c r="A1764" s="1"/>
      <c r="C1764"/>
      <c r="D1764"/>
      <c r="E1764"/>
      <c r="F1764"/>
      <c r="G1764"/>
      <c r="H1764"/>
      <c r="I1764"/>
      <c r="J1764"/>
      <c r="K1764"/>
      <c r="L1764"/>
      <c r="M1764"/>
    </row>
    <row r="1765" spans="1:13" x14ac:dyDescent="0.2">
      <c r="A1765" s="1"/>
      <c r="C1765"/>
      <c r="D1765"/>
      <c r="E1765"/>
      <c r="F1765"/>
      <c r="G1765"/>
      <c r="H1765"/>
      <c r="I1765"/>
      <c r="J1765"/>
      <c r="K1765"/>
      <c r="L1765"/>
      <c r="M1765"/>
    </row>
    <row r="1766" spans="1:13" x14ac:dyDescent="0.2">
      <c r="A1766" s="1"/>
      <c r="C1766"/>
      <c r="D1766"/>
      <c r="E1766"/>
      <c r="F1766"/>
      <c r="G1766"/>
      <c r="H1766"/>
      <c r="I1766"/>
      <c r="J1766"/>
      <c r="K1766"/>
      <c r="L1766"/>
      <c r="M1766"/>
    </row>
    <row r="1767" spans="1:13" x14ac:dyDescent="0.2">
      <c r="A1767" s="1"/>
      <c r="C1767"/>
      <c r="D1767"/>
      <c r="E1767"/>
      <c r="F1767"/>
      <c r="G1767"/>
      <c r="H1767"/>
      <c r="I1767"/>
      <c r="J1767"/>
      <c r="K1767"/>
      <c r="L1767"/>
      <c r="M1767"/>
    </row>
    <row r="1768" spans="1:13" x14ac:dyDescent="0.2">
      <c r="A1768" s="1"/>
      <c r="C1768"/>
      <c r="D1768"/>
      <c r="E1768"/>
      <c r="F1768"/>
      <c r="G1768"/>
      <c r="H1768"/>
      <c r="I1768"/>
      <c r="J1768"/>
      <c r="K1768"/>
      <c r="L1768"/>
      <c r="M1768"/>
    </row>
    <row r="1769" spans="1:13" x14ac:dyDescent="0.2">
      <c r="A1769" s="1"/>
      <c r="C1769"/>
      <c r="D1769"/>
      <c r="E1769"/>
      <c r="F1769"/>
      <c r="G1769"/>
      <c r="H1769"/>
      <c r="I1769"/>
      <c r="J1769"/>
      <c r="K1769"/>
      <c r="L1769"/>
      <c r="M1769"/>
    </row>
    <row r="1770" spans="1:13" x14ac:dyDescent="0.2">
      <c r="A1770" s="1"/>
      <c r="C1770"/>
      <c r="D1770"/>
      <c r="E1770"/>
      <c r="F1770"/>
      <c r="G1770"/>
      <c r="H1770"/>
      <c r="I1770"/>
      <c r="J1770"/>
      <c r="K1770"/>
      <c r="L1770"/>
      <c r="M1770"/>
    </row>
    <row r="1771" spans="1:13" x14ac:dyDescent="0.2">
      <c r="A1771" s="1"/>
      <c r="C1771"/>
      <c r="D1771"/>
      <c r="E1771"/>
      <c r="F1771"/>
      <c r="G1771"/>
      <c r="H1771"/>
      <c r="I1771"/>
      <c r="J1771"/>
      <c r="K1771"/>
      <c r="L1771"/>
      <c r="M1771"/>
    </row>
    <row r="1772" spans="1:13" x14ac:dyDescent="0.2">
      <c r="A1772" s="1"/>
      <c r="C1772"/>
      <c r="D1772"/>
      <c r="E1772"/>
      <c r="F1772"/>
      <c r="G1772"/>
      <c r="H1772"/>
      <c r="I1772"/>
      <c r="J1772"/>
      <c r="K1772"/>
      <c r="L1772"/>
      <c r="M1772"/>
    </row>
    <row r="1773" spans="1:13" x14ac:dyDescent="0.2">
      <c r="A1773" s="1"/>
      <c r="C1773"/>
      <c r="D1773"/>
      <c r="E1773"/>
      <c r="F1773"/>
      <c r="G1773"/>
      <c r="H1773"/>
      <c r="I1773"/>
      <c r="J1773"/>
      <c r="K1773"/>
      <c r="L1773"/>
      <c r="M1773"/>
    </row>
    <row r="1774" spans="1:13" x14ac:dyDescent="0.2">
      <c r="A1774" s="1"/>
      <c r="C1774"/>
      <c r="D1774"/>
      <c r="E1774"/>
      <c r="F1774"/>
      <c r="G1774"/>
      <c r="H1774"/>
      <c r="I1774"/>
      <c r="J1774"/>
      <c r="K1774"/>
      <c r="L1774"/>
      <c r="M1774"/>
    </row>
    <row r="1775" spans="1:13" x14ac:dyDescent="0.2">
      <c r="A1775" s="1"/>
      <c r="C1775"/>
      <c r="D1775"/>
      <c r="E1775"/>
      <c r="F1775"/>
      <c r="G1775"/>
      <c r="H1775"/>
      <c r="I1775"/>
      <c r="J1775"/>
      <c r="K1775"/>
      <c r="L1775"/>
      <c r="M1775"/>
    </row>
    <row r="1776" spans="1:13" x14ac:dyDescent="0.2">
      <c r="A1776" s="1"/>
      <c r="C1776"/>
      <c r="D1776"/>
      <c r="E1776"/>
      <c r="F1776"/>
      <c r="G1776"/>
      <c r="H1776"/>
      <c r="I1776"/>
      <c r="J1776"/>
      <c r="K1776"/>
      <c r="L1776"/>
      <c r="M1776"/>
    </row>
    <row r="1777" spans="1:13" x14ac:dyDescent="0.2">
      <c r="A1777" s="1"/>
      <c r="C1777"/>
      <c r="D1777"/>
      <c r="E1777"/>
      <c r="F1777"/>
      <c r="G1777"/>
      <c r="H1777"/>
      <c r="I1777"/>
      <c r="J1777"/>
      <c r="K1777"/>
      <c r="L1777"/>
      <c r="M1777"/>
    </row>
    <row r="1778" spans="1:13" x14ac:dyDescent="0.2">
      <c r="A1778" s="1"/>
      <c r="C1778"/>
      <c r="D1778"/>
      <c r="E1778"/>
      <c r="F1778"/>
      <c r="G1778"/>
      <c r="H1778"/>
      <c r="I1778"/>
      <c r="J1778"/>
      <c r="K1778"/>
      <c r="L1778"/>
      <c r="M1778"/>
    </row>
    <row r="1779" spans="1:13" x14ac:dyDescent="0.2">
      <c r="A1779" s="1"/>
      <c r="C1779"/>
      <c r="D1779"/>
      <c r="E1779"/>
      <c r="F1779"/>
      <c r="G1779"/>
      <c r="H1779"/>
      <c r="I1779"/>
      <c r="J1779"/>
      <c r="K1779"/>
      <c r="L1779"/>
      <c r="M1779"/>
    </row>
    <row r="1780" spans="1:13" x14ac:dyDescent="0.2">
      <c r="A1780" s="1"/>
      <c r="C1780"/>
      <c r="D1780"/>
      <c r="E1780"/>
      <c r="F1780"/>
      <c r="G1780"/>
      <c r="H1780"/>
      <c r="I1780"/>
      <c r="J1780"/>
      <c r="K1780"/>
      <c r="L1780"/>
      <c r="M1780"/>
    </row>
    <row r="1781" spans="1:13" x14ac:dyDescent="0.2">
      <c r="A1781" s="1"/>
      <c r="C1781"/>
      <c r="D1781"/>
      <c r="E1781"/>
      <c r="F1781"/>
      <c r="G1781"/>
      <c r="H1781"/>
      <c r="I1781"/>
      <c r="J1781"/>
      <c r="K1781"/>
      <c r="L1781"/>
      <c r="M1781"/>
    </row>
    <row r="1782" spans="1:13" x14ac:dyDescent="0.2">
      <c r="A1782" s="1"/>
      <c r="C1782"/>
      <c r="D1782"/>
      <c r="E1782"/>
      <c r="F1782"/>
      <c r="G1782"/>
      <c r="H1782"/>
      <c r="I1782"/>
      <c r="J1782"/>
      <c r="K1782"/>
      <c r="L1782"/>
      <c r="M1782"/>
    </row>
    <row r="1783" spans="1:13" x14ac:dyDescent="0.2">
      <c r="A1783" s="1"/>
      <c r="C1783"/>
      <c r="D1783"/>
      <c r="E1783"/>
      <c r="F1783"/>
      <c r="G1783"/>
      <c r="H1783"/>
      <c r="I1783"/>
      <c r="J1783"/>
      <c r="K1783"/>
      <c r="L1783"/>
      <c r="M1783"/>
    </row>
    <row r="1784" spans="1:13" x14ac:dyDescent="0.2">
      <c r="A1784" s="1"/>
      <c r="C1784"/>
      <c r="D1784"/>
      <c r="E1784"/>
      <c r="F1784"/>
      <c r="G1784"/>
      <c r="H1784"/>
      <c r="I1784"/>
      <c r="J1784"/>
      <c r="K1784"/>
      <c r="L1784"/>
      <c r="M1784"/>
    </row>
    <row r="1785" spans="1:13" x14ac:dyDescent="0.2">
      <c r="A1785" s="1"/>
      <c r="C1785"/>
      <c r="D1785"/>
      <c r="E1785"/>
      <c r="F1785"/>
      <c r="G1785"/>
      <c r="H1785"/>
      <c r="I1785"/>
      <c r="J1785"/>
      <c r="K1785"/>
      <c r="L1785"/>
      <c r="M1785"/>
    </row>
    <row r="1786" spans="1:13" x14ac:dyDescent="0.2">
      <c r="A1786" s="1"/>
      <c r="C1786"/>
      <c r="D1786"/>
      <c r="E1786"/>
      <c r="F1786"/>
      <c r="G1786"/>
      <c r="H1786"/>
      <c r="I1786"/>
      <c r="J1786"/>
      <c r="K1786"/>
      <c r="L1786"/>
      <c r="M1786"/>
    </row>
    <row r="1787" spans="1:13" x14ac:dyDescent="0.2">
      <c r="A1787" s="1"/>
      <c r="C1787"/>
      <c r="D1787"/>
      <c r="E1787"/>
      <c r="F1787"/>
      <c r="G1787"/>
      <c r="H1787"/>
      <c r="I1787"/>
      <c r="J1787"/>
      <c r="K1787"/>
      <c r="L1787"/>
      <c r="M1787"/>
    </row>
    <row r="1788" spans="1:13" x14ac:dyDescent="0.2">
      <c r="A1788" s="1"/>
      <c r="C1788"/>
      <c r="D1788"/>
      <c r="E1788"/>
      <c r="F1788"/>
      <c r="G1788"/>
      <c r="H1788"/>
      <c r="I1788"/>
      <c r="J1788"/>
      <c r="K1788"/>
      <c r="L1788"/>
      <c r="M1788"/>
    </row>
    <row r="1789" spans="1:13" x14ac:dyDescent="0.2">
      <c r="A1789" s="1"/>
      <c r="C1789"/>
      <c r="D1789"/>
      <c r="E1789"/>
      <c r="F1789"/>
      <c r="G1789"/>
      <c r="H1789"/>
      <c r="I1789"/>
      <c r="J1789"/>
      <c r="K1789"/>
      <c r="L1789"/>
      <c r="M1789"/>
    </row>
    <row r="1790" spans="1:13" x14ac:dyDescent="0.2">
      <c r="A1790" s="1"/>
      <c r="C1790"/>
      <c r="D1790"/>
      <c r="E1790"/>
      <c r="F1790"/>
      <c r="G1790"/>
      <c r="H1790"/>
      <c r="I1790"/>
      <c r="J1790"/>
      <c r="K1790"/>
      <c r="L1790"/>
      <c r="M1790"/>
    </row>
    <row r="1791" spans="1:13" x14ac:dyDescent="0.2">
      <c r="A1791" s="1"/>
      <c r="C1791"/>
      <c r="D1791"/>
      <c r="E1791"/>
      <c r="F1791"/>
      <c r="G1791"/>
      <c r="H1791"/>
      <c r="I1791"/>
      <c r="J1791"/>
      <c r="K1791"/>
      <c r="L1791"/>
      <c r="M1791"/>
    </row>
    <row r="1792" spans="1:13" x14ac:dyDescent="0.2">
      <c r="A1792" s="1"/>
      <c r="C1792"/>
      <c r="D1792"/>
      <c r="E1792"/>
      <c r="F1792"/>
      <c r="G1792"/>
      <c r="H1792"/>
      <c r="I1792"/>
      <c r="J1792"/>
      <c r="K1792"/>
      <c r="L1792"/>
      <c r="M1792"/>
    </row>
    <row r="1793" spans="1:13" x14ac:dyDescent="0.2">
      <c r="A1793" s="1"/>
      <c r="C1793"/>
      <c r="D1793"/>
      <c r="E1793"/>
      <c r="F1793"/>
      <c r="G1793"/>
      <c r="H1793"/>
      <c r="I1793"/>
      <c r="J1793"/>
      <c r="K1793"/>
      <c r="L1793"/>
      <c r="M1793"/>
    </row>
    <row r="1794" spans="1:13" x14ac:dyDescent="0.2">
      <c r="A1794" s="1"/>
      <c r="C1794"/>
      <c r="D1794"/>
      <c r="E1794"/>
      <c r="F1794"/>
      <c r="G1794"/>
      <c r="H1794"/>
      <c r="I1794"/>
      <c r="J1794"/>
      <c r="K1794"/>
      <c r="L1794"/>
      <c r="M1794"/>
    </row>
    <row r="1795" spans="1:13" x14ac:dyDescent="0.2">
      <c r="A1795" s="1"/>
      <c r="C1795"/>
      <c r="D1795"/>
      <c r="E1795"/>
      <c r="F1795"/>
      <c r="G1795"/>
      <c r="H1795"/>
      <c r="I1795"/>
      <c r="J1795"/>
      <c r="K1795"/>
      <c r="L1795"/>
      <c r="M1795"/>
    </row>
    <row r="1796" spans="1:13" x14ac:dyDescent="0.2">
      <c r="A1796" s="1"/>
      <c r="C1796"/>
      <c r="D1796"/>
      <c r="E1796"/>
      <c r="F1796"/>
      <c r="G1796"/>
      <c r="H1796"/>
      <c r="I1796"/>
      <c r="J1796"/>
      <c r="K1796"/>
      <c r="L1796"/>
      <c r="M1796"/>
    </row>
    <row r="1797" spans="1:13" x14ac:dyDescent="0.2">
      <c r="A1797" s="1"/>
      <c r="C1797"/>
      <c r="D1797"/>
      <c r="E1797"/>
      <c r="F1797"/>
      <c r="G1797"/>
      <c r="H1797"/>
      <c r="I1797"/>
      <c r="J1797"/>
      <c r="K1797"/>
      <c r="L1797"/>
      <c r="M1797"/>
    </row>
    <row r="1798" spans="1:13" x14ac:dyDescent="0.2">
      <c r="A1798" s="1"/>
      <c r="C1798"/>
      <c r="D1798"/>
      <c r="E1798"/>
      <c r="F1798"/>
      <c r="G1798"/>
      <c r="H1798"/>
      <c r="I1798"/>
      <c r="J1798"/>
      <c r="K1798"/>
      <c r="L1798"/>
      <c r="M1798"/>
    </row>
    <row r="1799" spans="1:13" x14ac:dyDescent="0.2">
      <c r="A1799" s="1"/>
      <c r="C1799"/>
      <c r="D1799"/>
      <c r="E1799"/>
      <c r="F1799"/>
      <c r="G1799"/>
      <c r="H1799"/>
      <c r="I1799"/>
      <c r="J1799"/>
      <c r="K1799"/>
      <c r="L1799"/>
      <c r="M1799"/>
    </row>
    <row r="1800" spans="1:13" x14ac:dyDescent="0.2">
      <c r="A1800" s="1"/>
      <c r="C1800"/>
      <c r="D1800"/>
      <c r="E1800"/>
      <c r="F1800"/>
      <c r="G1800"/>
      <c r="H1800"/>
      <c r="I1800"/>
      <c r="J1800"/>
      <c r="K1800"/>
      <c r="L1800"/>
      <c r="M1800"/>
    </row>
    <row r="1801" spans="1:13" x14ac:dyDescent="0.2">
      <c r="A1801" s="1"/>
      <c r="C1801"/>
      <c r="D1801"/>
      <c r="E1801"/>
      <c r="F1801"/>
      <c r="G1801"/>
      <c r="H1801"/>
      <c r="I1801"/>
      <c r="J1801"/>
      <c r="K1801"/>
      <c r="L1801"/>
      <c r="M1801"/>
    </row>
    <row r="1802" spans="1:13" x14ac:dyDescent="0.2">
      <c r="A1802" s="1"/>
      <c r="C1802"/>
      <c r="D1802"/>
      <c r="E1802"/>
      <c r="F1802"/>
      <c r="G1802"/>
      <c r="H1802"/>
      <c r="I1802"/>
      <c r="J1802"/>
      <c r="K1802"/>
      <c r="L1802"/>
      <c r="M1802"/>
    </row>
    <row r="1803" spans="1:13" x14ac:dyDescent="0.2">
      <c r="A1803" s="1"/>
      <c r="C1803"/>
      <c r="D1803"/>
      <c r="E1803"/>
      <c r="F1803"/>
      <c r="G1803"/>
      <c r="H1803"/>
      <c r="I1803"/>
      <c r="J1803"/>
      <c r="K1803"/>
      <c r="L1803"/>
      <c r="M1803"/>
    </row>
    <row r="1804" spans="1:13" x14ac:dyDescent="0.2">
      <c r="A1804" s="1"/>
      <c r="C1804"/>
      <c r="D1804"/>
      <c r="E1804"/>
      <c r="F1804"/>
      <c r="G1804"/>
      <c r="H1804"/>
      <c r="I1804"/>
      <c r="J1804"/>
      <c r="K1804"/>
      <c r="L1804"/>
      <c r="M1804"/>
    </row>
    <row r="1805" spans="1:13" x14ac:dyDescent="0.2">
      <c r="A1805" s="1"/>
      <c r="C1805"/>
      <c r="D1805"/>
      <c r="E1805"/>
      <c r="F1805"/>
      <c r="G1805"/>
      <c r="H1805"/>
      <c r="I1805"/>
      <c r="J1805"/>
      <c r="K1805"/>
      <c r="L1805"/>
      <c r="M1805"/>
    </row>
    <row r="1806" spans="1:13" x14ac:dyDescent="0.2">
      <c r="A1806" s="1"/>
      <c r="C1806"/>
      <c r="D1806"/>
      <c r="E1806"/>
      <c r="F1806"/>
      <c r="G1806"/>
      <c r="H1806"/>
      <c r="I1806"/>
      <c r="J1806"/>
      <c r="K1806"/>
      <c r="L1806"/>
      <c r="M1806"/>
    </row>
    <row r="1807" spans="1:13" x14ac:dyDescent="0.2">
      <c r="A1807" s="1"/>
      <c r="C1807"/>
      <c r="D1807"/>
      <c r="E1807"/>
      <c r="F1807"/>
      <c r="G1807"/>
      <c r="H1807"/>
      <c r="I1807"/>
      <c r="J1807"/>
      <c r="K1807"/>
      <c r="L1807"/>
      <c r="M1807"/>
    </row>
    <row r="1808" spans="1:13" x14ac:dyDescent="0.2">
      <c r="A1808" s="1"/>
      <c r="C1808"/>
      <c r="D1808"/>
      <c r="E1808"/>
      <c r="F1808"/>
      <c r="G1808"/>
      <c r="H1808"/>
      <c r="I1808"/>
      <c r="J1808"/>
      <c r="K1808"/>
      <c r="L1808"/>
      <c r="M1808"/>
    </row>
    <row r="1809" spans="1:13" x14ac:dyDescent="0.2">
      <c r="A1809" s="1"/>
      <c r="C1809"/>
      <c r="D1809"/>
      <c r="E1809"/>
      <c r="F1809"/>
      <c r="G1809"/>
      <c r="H1809"/>
      <c r="I1809"/>
      <c r="J1809"/>
      <c r="K1809"/>
      <c r="L1809"/>
      <c r="M1809"/>
    </row>
    <row r="1810" spans="1:13" x14ac:dyDescent="0.2">
      <c r="A1810" s="1"/>
      <c r="C1810"/>
      <c r="D1810"/>
      <c r="E1810"/>
      <c r="F1810"/>
      <c r="G1810"/>
      <c r="H1810"/>
      <c r="I1810"/>
      <c r="J1810"/>
      <c r="K1810"/>
      <c r="L1810"/>
      <c r="M1810"/>
    </row>
    <row r="1811" spans="1:13" x14ac:dyDescent="0.2">
      <c r="A1811" s="1"/>
      <c r="C1811"/>
      <c r="D1811"/>
      <c r="E1811"/>
      <c r="F1811"/>
      <c r="G1811"/>
      <c r="H1811"/>
      <c r="I1811"/>
      <c r="J1811"/>
      <c r="K1811"/>
      <c r="L1811"/>
      <c r="M1811"/>
    </row>
    <row r="1812" spans="1:13" x14ac:dyDescent="0.2">
      <c r="A1812" s="1"/>
      <c r="C1812"/>
      <c r="D1812"/>
      <c r="E1812"/>
      <c r="F1812"/>
      <c r="G1812"/>
      <c r="H1812"/>
      <c r="I1812"/>
      <c r="J1812"/>
      <c r="K1812"/>
      <c r="L1812"/>
      <c r="M1812"/>
    </row>
    <row r="1813" spans="1:13" x14ac:dyDescent="0.2">
      <c r="A1813" s="1"/>
      <c r="C1813"/>
      <c r="D1813"/>
      <c r="E1813"/>
      <c r="F1813"/>
      <c r="G1813"/>
      <c r="H1813"/>
      <c r="I1813"/>
      <c r="J1813"/>
      <c r="K1813"/>
      <c r="L1813"/>
      <c r="M1813"/>
    </row>
    <row r="1814" spans="1:13" x14ac:dyDescent="0.2">
      <c r="A1814" s="1"/>
      <c r="C1814"/>
      <c r="D1814"/>
      <c r="E1814"/>
      <c r="F1814"/>
      <c r="G1814"/>
      <c r="H1814"/>
      <c r="I1814"/>
      <c r="J1814"/>
      <c r="K1814"/>
      <c r="L1814"/>
      <c r="M1814"/>
    </row>
    <row r="1815" spans="1:13" x14ac:dyDescent="0.2">
      <c r="A1815" s="1"/>
      <c r="C1815"/>
      <c r="D1815"/>
      <c r="E1815"/>
      <c r="F1815"/>
      <c r="G1815"/>
      <c r="H1815"/>
      <c r="I1815"/>
      <c r="J1815"/>
      <c r="K1815"/>
      <c r="L1815"/>
      <c r="M1815"/>
    </row>
    <row r="1816" spans="1:13" x14ac:dyDescent="0.2">
      <c r="A1816" s="1"/>
      <c r="C1816"/>
      <c r="D1816"/>
      <c r="E1816"/>
      <c r="F1816"/>
      <c r="G1816"/>
      <c r="H1816"/>
      <c r="I1816"/>
      <c r="J1816"/>
      <c r="K1816"/>
      <c r="L1816"/>
      <c r="M1816"/>
    </row>
    <row r="1817" spans="1:13" x14ac:dyDescent="0.2">
      <c r="A1817" s="1"/>
      <c r="C1817"/>
      <c r="D1817"/>
      <c r="E1817"/>
      <c r="F1817"/>
      <c r="G1817"/>
      <c r="H1817"/>
      <c r="I1817"/>
      <c r="J1817"/>
      <c r="K1817"/>
      <c r="L1817"/>
      <c r="M1817"/>
    </row>
    <row r="1818" spans="1:13" x14ac:dyDescent="0.2">
      <c r="A1818" s="1"/>
      <c r="C1818"/>
      <c r="D1818"/>
      <c r="E1818"/>
      <c r="F1818"/>
      <c r="G1818"/>
      <c r="H1818"/>
      <c r="I1818"/>
      <c r="J1818"/>
      <c r="K1818"/>
      <c r="L1818"/>
      <c r="M1818"/>
    </row>
    <row r="1819" spans="1:13" x14ac:dyDescent="0.2">
      <c r="A1819" s="1"/>
      <c r="C1819"/>
      <c r="D1819"/>
      <c r="E1819"/>
      <c r="F1819"/>
      <c r="G1819"/>
      <c r="H1819"/>
      <c r="I1819"/>
      <c r="J1819"/>
      <c r="K1819"/>
      <c r="L1819"/>
      <c r="M1819"/>
    </row>
    <row r="1820" spans="1:13" x14ac:dyDescent="0.2">
      <c r="A1820" s="1"/>
      <c r="C1820"/>
      <c r="D1820"/>
      <c r="E1820"/>
      <c r="F1820"/>
      <c r="G1820"/>
      <c r="H1820"/>
      <c r="I1820"/>
      <c r="J1820"/>
      <c r="K1820"/>
      <c r="L1820"/>
      <c r="M1820"/>
    </row>
    <row r="1821" spans="1:13" x14ac:dyDescent="0.2">
      <c r="A1821" s="1"/>
      <c r="C1821"/>
      <c r="D1821"/>
      <c r="E1821"/>
      <c r="F1821"/>
      <c r="G1821"/>
      <c r="H1821"/>
      <c r="I1821"/>
      <c r="J1821"/>
      <c r="K1821"/>
      <c r="L1821"/>
      <c r="M1821"/>
    </row>
    <row r="1822" spans="1:13" x14ac:dyDescent="0.2">
      <c r="A1822" s="1"/>
      <c r="C1822"/>
      <c r="D1822"/>
      <c r="E1822"/>
      <c r="F1822"/>
      <c r="G1822"/>
      <c r="H1822"/>
      <c r="I1822"/>
      <c r="J1822"/>
      <c r="K1822"/>
      <c r="L1822"/>
      <c r="M1822"/>
    </row>
    <row r="1823" spans="1:13" x14ac:dyDescent="0.2">
      <c r="A1823" s="1"/>
      <c r="C1823"/>
      <c r="D1823"/>
      <c r="E1823"/>
      <c r="F1823"/>
      <c r="G1823"/>
      <c r="H1823"/>
      <c r="I1823"/>
      <c r="J1823"/>
      <c r="K1823"/>
      <c r="L1823"/>
      <c r="M1823"/>
    </row>
    <row r="1824" spans="1:13" x14ac:dyDescent="0.2">
      <c r="A1824" s="1"/>
      <c r="C1824"/>
      <c r="D1824"/>
      <c r="E1824"/>
      <c r="F1824"/>
      <c r="G1824"/>
      <c r="H1824"/>
      <c r="I1824"/>
      <c r="J1824"/>
      <c r="K1824"/>
      <c r="L1824"/>
      <c r="M1824"/>
    </row>
    <row r="1825" spans="1:13" x14ac:dyDescent="0.2">
      <c r="A1825" s="1"/>
      <c r="C1825"/>
      <c r="D1825"/>
      <c r="E1825"/>
      <c r="F1825"/>
      <c r="G1825"/>
      <c r="H1825"/>
      <c r="I1825"/>
      <c r="J1825"/>
      <c r="K1825"/>
      <c r="L1825"/>
      <c r="M1825"/>
    </row>
    <row r="1826" spans="1:13" x14ac:dyDescent="0.2">
      <c r="A1826" s="1"/>
      <c r="C1826"/>
      <c r="D1826"/>
      <c r="E1826"/>
      <c r="F1826"/>
      <c r="G1826"/>
      <c r="H1826"/>
      <c r="I1826"/>
      <c r="J1826"/>
      <c r="K1826"/>
      <c r="L1826"/>
      <c r="M1826"/>
    </row>
    <row r="1827" spans="1:13" x14ac:dyDescent="0.2">
      <c r="A1827" s="1"/>
      <c r="C1827"/>
      <c r="D1827"/>
      <c r="E1827"/>
      <c r="F1827"/>
      <c r="G1827"/>
      <c r="H1827"/>
      <c r="I1827"/>
      <c r="J1827"/>
      <c r="K1827"/>
      <c r="L1827"/>
      <c r="M1827"/>
    </row>
    <row r="1828" spans="1:13" x14ac:dyDescent="0.2">
      <c r="A1828" s="1"/>
      <c r="C1828"/>
      <c r="D1828"/>
      <c r="E1828"/>
      <c r="F1828"/>
      <c r="G1828"/>
      <c r="H1828"/>
      <c r="I1828"/>
      <c r="J1828"/>
      <c r="K1828"/>
      <c r="L1828"/>
      <c r="M1828"/>
    </row>
    <row r="1829" spans="1:13" x14ac:dyDescent="0.2">
      <c r="A1829" s="1"/>
      <c r="C1829"/>
      <c r="D1829"/>
      <c r="E1829"/>
      <c r="F1829"/>
      <c r="G1829"/>
      <c r="H1829"/>
      <c r="I1829"/>
      <c r="J1829"/>
      <c r="K1829"/>
      <c r="L1829"/>
      <c r="M1829"/>
    </row>
    <row r="1830" spans="1:13" x14ac:dyDescent="0.2">
      <c r="A1830" s="1"/>
      <c r="C1830"/>
      <c r="D1830"/>
      <c r="E1830"/>
      <c r="F1830"/>
      <c r="G1830"/>
      <c r="H1830"/>
      <c r="I1830"/>
      <c r="J1830"/>
      <c r="K1830"/>
      <c r="L1830"/>
      <c r="M1830"/>
    </row>
    <row r="1831" spans="1:13" x14ac:dyDescent="0.2">
      <c r="A1831" s="1"/>
      <c r="C1831"/>
      <c r="D1831"/>
      <c r="E1831"/>
      <c r="F1831"/>
      <c r="G1831"/>
      <c r="H1831"/>
      <c r="I1831"/>
      <c r="J1831"/>
      <c r="K1831"/>
      <c r="L1831"/>
      <c r="M1831"/>
    </row>
    <row r="1832" spans="1:13" x14ac:dyDescent="0.2">
      <c r="A1832" s="1"/>
      <c r="C1832"/>
      <c r="D1832"/>
      <c r="E1832"/>
      <c r="F1832"/>
      <c r="G1832"/>
      <c r="H1832"/>
      <c r="I1832"/>
      <c r="J1832"/>
      <c r="K1832"/>
      <c r="L1832"/>
      <c r="M1832"/>
    </row>
    <row r="1833" spans="1:13" x14ac:dyDescent="0.2">
      <c r="A1833" s="1"/>
      <c r="C1833"/>
      <c r="D1833"/>
      <c r="E1833"/>
      <c r="F1833"/>
      <c r="G1833"/>
      <c r="H1833"/>
      <c r="I1833"/>
      <c r="J1833"/>
      <c r="K1833"/>
      <c r="L1833"/>
      <c r="M1833"/>
    </row>
    <row r="1834" spans="1:13" x14ac:dyDescent="0.2">
      <c r="A1834" s="1"/>
      <c r="C1834"/>
      <c r="D1834"/>
      <c r="E1834"/>
      <c r="F1834"/>
      <c r="G1834"/>
      <c r="H1834"/>
      <c r="I1834"/>
      <c r="J1834"/>
      <c r="K1834"/>
      <c r="L1834"/>
      <c r="M1834"/>
    </row>
    <row r="1835" spans="1:13" x14ac:dyDescent="0.2">
      <c r="A1835" s="1"/>
      <c r="C1835"/>
      <c r="D1835"/>
      <c r="E1835"/>
      <c r="F1835"/>
      <c r="G1835"/>
      <c r="H1835"/>
      <c r="I1835"/>
      <c r="J1835"/>
      <c r="K1835"/>
      <c r="L1835"/>
      <c r="M1835"/>
    </row>
    <row r="1836" spans="1:13" x14ac:dyDescent="0.2">
      <c r="A1836" s="1"/>
      <c r="C1836"/>
      <c r="D1836"/>
      <c r="E1836"/>
      <c r="F1836"/>
      <c r="G1836"/>
      <c r="H1836"/>
      <c r="I1836"/>
      <c r="J1836"/>
      <c r="K1836"/>
      <c r="L1836"/>
      <c r="M1836"/>
    </row>
    <row r="1837" spans="1:13" x14ac:dyDescent="0.2">
      <c r="A1837" s="1"/>
      <c r="C1837"/>
      <c r="D1837"/>
      <c r="E1837"/>
      <c r="F1837"/>
      <c r="G1837"/>
      <c r="H1837"/>
      <c r="I1837"/>
      <c r="J1837"/>
      <c r="K1837"/>
      <c r="L1837"/>
      <c r="M1837"/>
    </row>
    <row r="1838" spans="1:13" x14ac:dyDescent="0.2">
      <c r="A1838" s="1"/>
      <c r="C1838"/>
      <c r="D1838"/>
      <c r="E1838"/>
      <c r="F1838"/>
      <c r="G1838"/>
      <c r="H1838"/>
      <c r="I1838"/>
      <c r="J1838"/>
      <c r="K1838"/>
      <c r="L1838"/>
      <c r="M1838"/>
    </row>
    <row r="1839" spans="1:13" x14ac:dyDescent="0.2">
      <c r="A1839" s="1"/>
      <c r="C1839"/>
      <c r="D1839"/>
      <c r="E1839"/>
      <c r="F1839"/>
      <c r="G1839"/>
      <c r="H1839"/>
      <c r="I1839"/>
      <c r="J1839"/>
      <c r="K1839"/>
      <c r="L1839"/>
      <c r="M1839"/>
    </row>
    <row r="1840" spans="1:13" x14ac:dyDescent="0.2">
      <c r="A1840" s="1"/>
      <c r="C1840"/>
      <c r="D1840"/>
      <c r="E1840"/>
      <c r="F1840"/>
      <c r="G1840"/>
      <c r="H1840"/>
      <c r="I1840"/>
      <c r="J1840"/>
      <c r="K1840"/>
      <c r="L1840"/>
      <c r="M1840"/>
    </row>
    <row r="1841" spans="1:13" x14ac:dyDescent="0.2">
      <c r="A1841" s="1"/>
      <c r="C1841"/>
      <c r="D1841"/>
      <c r="E1841"/>
      <c r="F1841"/>
      <c r="G1841"/>
      <c r="H1841"/>
      <c r="I1841"/>
      <c r="J1841"/>
      <c r="K1841"/>
      <c r="L1841"/>
      <c r="M1841"/>
    </row>
    <row r="1842" spans="1:13" x14ac:dyDescent="0.2">
      <c r="A1842" s="1"/>
      <c r="C1842"/>
      <c r="D1842"/>
      <c r="E1842"/>
      <c r="F1842"/>
      <c r="G1842"/>
      <c r="H1842"/>
      <c r="I1842"/>
      <c r="J1842"/>
      <c r="K1842"/>
      <c r="L1842"/>
      <c r="M1842"/>
    </row>
    <row r="1843" spans="1:13" x14ac:dyDescent="0.2">
      <c r="A1843" s="1"/>
      <c r="C1843"/>
      <c r="D1843"/>
      <c r="E1843"/>
      <c r="F1843"/>
      <c r="G1843"/>
      <c r="H1843"/>
      <c r="I1843"/>
      <c r="J1843"/>
      <c r="K1843"/>
      <c r="L1843"/>
      <c r="M1843"/>
    </row>
    <row r="1844" spans="1:13" x14ac:dyDescent="0.2">
      <c r="A1844" s="1"/>
      <c r="C1844"/>
      <c r="D1844"/>
      <c r="E1844"/>
      <c r="F1844"/>
      <c r="G1844"/>
      <c r="H1844"/>
      <c r="I1844"/>
      <c r="J1844"/>
      <c r="K1844"/>
      <c r="L1844"/>
      <c r="M1844"/>
    </row>
    <row r="1845" spans="1:13" x14ac:dyDescent="0.2">
      <c r="A1845" s="1"/>
      <c r="C1845"/>
      <c r="D1845"/>
      <c r="E1845"/>
      <c r="F1845"/>
      <c r="G1845"/>
      <c r="H1845"/>
      <c r="I1845"/>
      <c r="J1845"/>
      <c r="K1845"/>
      <c r="L1845"/>
      <c r="M1845"/>
    </row>
    <row r="1846" spans="1:13" x14ac:dyDescent="0.2">
      <c r="A1846" s="1"/>
      <c r="C1846"/>
      <c r="D1846"/>
      <c r="E1846"/>
      <c r="F1846"/>
      <c r="G1846"/>
      <c r="H1846"/>
      <c r="I1846"/>
      <c r="J1846"/>
      <c r="K1846"/>
      <c r="L1846"/>
      <c r="M1846"/>
    </row>
    <row r="1847" spans="1:13" x14ac:dyDescent="0.2">
      <c r="A1847" s="1"/>
      <c r="C1847"/>
      <c r="D1847"/>
      <c r="E1847"/>
      <c r="F1847"/>
      <c r="G1847"/>
      <c r="H1847"/>
      <c r="I1847"/>
      <c r="J1847"/>
      <c r="K1847"/>
      <c r="L1847"/>
      <c r="M1847"/>
    </row>
    <row r="1848" spans="1:13" x14ac:dyDescent="0.2">
      <c r="A1848" s="1"/>
      <c r="C1848"/>
      <c r="D1848"/>
      <c r="E1848"/>
      <c r="F1848"/>
      <c r="G1848"/>
      <c r="H1848"/>
      <c r="I1848"/>
      <c r="J1848"/>
      <c r="K1848"/>
      <c r="L1848"/>
      <c r="M1848"/>
    </row>
    <row r="1849" spans="1:13" x14ac:dyDescent="0.2">
      <c r="A1849" s="1"/>
      <c r="C1849"/>
      <c r="D1849"/>
      <c r="E1849"/>
      <c r="F1849"/>
      <c r="G1849"/>
      <c r="H1849"/>
      <c r="I1849"/>
      <c r="J1849"/>
      <c r="K1849"/>
      <c r="L1849"/>
      <c r="M1849"/>
    </row>
    <row r="1850" spans="1:13" x14ac:dyDescent="0.2">
      <c r="A1850" s="1"/>
      <c r="C1850"/>
      <c r="D1850"/>
      <c r="E1850"/>
      <c r="F1850"/>
      <c r="G1850"/>
      <c r="H1850"/>
      <c r="I1850"/>
      <c r="J1850"/>
      <c r="K1850"/>
      <c r="L1850"/>
      <c r="M1850"/>
    </row>
    <row r="1851" spans="1:13" x14ac:dyDescent="0.2">
      <c r="A1851" s="1"/>
      <c r="C1851"/>
      <c r="D1851"/>
      <c r="E1851"/>
      <c r="F1851"/>
      <c r="G1851"/>
      <c r="H1851"/>
      <c r="I1851"/>
      <c r="J1851"/>
      <c r="K1851"/>
      <c r="L1851"/>
      <c r="M1851"/>
    </row>
    <row r="1852" spans="1:13" x14ac:dyDescent="0.2">
      <c r="A1852" s="1"/>
      <c r="C1852"/>
      <c r="D1852"/>
      <c r="E1852"/>
      <c r="F1852"/>
      <c r="G1852"/>
      <c r="H1852"/>
      <c r="I1852"/>
      <c r="J1852"/>
      <c r="K1852"/>
      <c r="L1852"/>
      <c r="M1852"/>
    </row>
    <row r="1853" spans="1:13" x14ac:dyDescent="0.2">
      <c r="A1853" s="1"/>
      <c r="C1853"/>
      <c r="D1853"/>
      <c r="E1853"/>
      <c r="F1853"/>
      <c r="G1853"/>
      <c r="H1853"/>
      <c r="I1853"/>
      <c r="J1853"/>
      <c r="K1853"/>
      <c r="L1853"/>
      <c r="M1853"/>
    </row>
    <row r="1854" spans="1:13" x14ac:dyDescent="0.2">
      <c r="A1854" s="1"/>
      <c r="C1854"/>
      <c r="D1854"/>
      <c r="E1854"/>
      <c r="F1854"/>
      <c r="G1854"/>
      <c r="H1854"/>
      <c r="I1854"/>
      <c r="J1854"/>
      <c r="K1854"/>
      <c r="L1854"/>
      <c r="M1854"/>
    </row>
    <row r="1855" spans="1:13" x14ac:dyDescent="0.2">
      <c r="A1855" s="1"/>
      <c r="C1855"/>
      <c r="D1855"/>
      <c r="E1855"/>
      <c r="F1855"/>
      <c r="G1855"/>
      <c r="H1855"/>
      <c r="I1855"/>
      <c r="J1855"/>
      <c r="K1855"/>
      <c r="L1855"/>
      <c r="M1855"/>
    </row>
    <row r="1856" spans="1:13" x14ac:dyDescent="0.2">
      <c r="A1856" s="1"/>
      <c r="C1856"/>
      <c r="D1856"/>
      <c r="E1856"/>
      <c r="F1856"/>
      <c r="G1856"/>
      <c r="H1856"/>
      <c r="I1856"/>
      <c r="J1856"/>
      <c r="K1856"/>
      <c r="L1856"/>
      <c r="M1856"/>
    </row>
    <row r="1857" spans="1:13" x14ac:dyDescent="0.2">
      <c r="A1857" s="1"/>
      <c r="C1857"/>
      <c r="D1857"/>
      <c r="E1857"/>
      <c r="F1857"/>
      <c r="G1857"/>
      <c r="H1857"/>
      <c r="I1857"/>
      <c r="J1857"/>
      <c r="K1857"/>
      <c r="L1857"/>
      <c r="M1857"/>
    </row>
    <row r="1858" spans="1:13" x14ac:dyDescent="0.2">
      <c r="A1858" s="1"/>
      <c r="C1858"/>
      <c r="D1858"/>
      <c r="E1858"/>
      <c r="F1858"/>
      <c r="G1858"/>
      <c r="H1858"/>
      <c r="I1858"/>
      <c r="J1858"/>
      <c r="K1858"/>
      <c r="L1858"/>
      <c r="M1858"/>
    </row>
    <row r="1859" spans="1:13" x14ac:dyDescent="0.2">
      <c r="A1859" s="1"/>
      <c r="C1859"/>
      <c r="D1859"/>
      <c r="E1859"/>
      <c r="F1859"/>
      <c r="G1859"/>
      <c r="H1859"/>
      <c r="I1859"/>
      <c r="J1859"/>
      <c r="K1859"/>
      <c r="L1859"/>
      <c r="M1859"/>
    </row>
    <row r="1860" spans="1:13" x14ac:dyDescent="0.2">
      <c r="A1860" s="1"/>
      <c r="C1860"/>
      <c r="D1860"/>
      <c r="E1860"/>
      <c r="F1860"/>
      <c r="G1860"/>
      <c r="H1860"/>
      <c r="I1860"/>
      <c r="J1860"/>
      <c r="K1860"/>
      <c r="L1860"/>
      <c r="M1860"/>
    </row>
    <row r="1861" spans="1:13" x14ac:dyDescent="0.2">
      <c r="A1861" s="1"/>
      <c r="C1861"/>
      <c r="D1861"/>
      <c r="E1861"/>
      <c r="F1861"/>
      <c r="G1861"/>
      <c r="H1861"/>
      <c r="I1861"/>
      <c r="J1861"/>
      <c r="K1861"/>
      <c r="L1861"/>
      <c r="M1861"/>
    </row>
    <row r="1862" spans="1:13" x14ac:dyDescent="0.2">
      <c r="A1862" s="1"/>
      <c r="C1862"/>
      <c r="D1862"/>
      <c r="E1862"/>
      <c r="F1862"/>
      <c r="G1862"/>
      <c r="H1862"/>
      <c r="I1862"/>
      <c r="J1862"/>
      <c r="K1862"/>
      <c r="L1862"/>
      <c r="M1862"/>
    </row>
    <row r="1863" spans="1:13" x14ac:dyDescent="0.2">
      <c r="A1863" s="1"/>
      <c r="C1863"/>
      <c r="D1863"/>
      <c r="E1863"/>
      <c r="F1863"/>
      <c r="G1863"/>
      <c r="H1863"/>
      <c r="I1863"/>
      <c r="J1863"/>
      <c r="K1863"/>
      <c r="L1863"/>
      <c r="M1863"/>
    </row>
    <row r="1864" spans="1:13" x14ac:dyDescent="0.2">
      <c r="A1864" s="1"/>
      <c r="C1864"/>
      <c r="D1864"/>
      <c r="E1864"/>
      <c r="F1864"/>
      <c r="G1864"/>
      <c r="H1864"/>
      <c r="I1864"/>
      <c r="J1864"/>
      <c r="K1864"/>
      <c r="L1864"/>
      <c r="M1864"/>
    </row>
    <row r="1865" spans="1:13" x14ac:dyDescent="0.2">
      <c r="A1865" s="1"/>
      <c r="C1865"/>
      <c r="D1865"/>
      <c r="E1865"/>
      <c r="F1865"/>
      <c r="G1865"/>
      <c r="H1865"/>
      <c r="I1865"/>
      <c r="J1865"/>
      <c r="K1865"/>
      <c r="L1865"/>
      <c r="M1865"/>
    </row>
    <row r="1866" spans="1:13" x14ac:dyDescent="0.2">
      <c r="A1866" s="1"/>
      <c r="C1866"/>
      <c r="D1866"/>
      <c r="E1866"/>
      <c r="F1866"/>
      <c r="G1866"/>
      <c r="H1866"/>
      <c r="I1866"/>
      <c r="J1866"/>
      <c r="K1866"/>
      <c r="L1866"/>
      <c r="M1866"/>
    </row>
    <row r="1867" spans="1:13" x14ac:dyDescent="0.2">
      <c r="A1867" s="1"/>
      <c r="C1867"/>
      <c r="D1867"/>
      <c r="E1867"/>
      <c r="F1867"/>
      <c r="G1867"/>
      <c r="H1867"/>
      <c r="I1867"/>
      <c r="J1867"/>
      <c r="K1867"/>
      <c r="L1867"/>
      <c r="M1867"/>
    </row>
    <row r="1868" spans="1:13" x14ac:dyDescent="0.2">
      <c r="A1868" s="1"/>
      <c r="C1868"/>
      <c r="D1868"/>
      <c r="E1868"/>
      <c r="F1868"/>
      <c r="G1868"/>
      <c r="H1868"/>
      <c r="I1868"/>
      <c r="J1868"/>
      <c r="K1868"/>
      <c r="L1868"/>
      <c r="M1868"/>
    </row>
    <row r="1869" spans="1:13" x14ac:dyDescent="0.2">
      <c r="A1869" s="1"/>
      <c r="C1869"/>
      <c r="D1869"/>
      <c r="E1869"/>
      <c r="F1869"/>
      <c r="G1869"/>
      <c r="H1869"/>
      <c r="I1869"/>
      <c r="J1869"/>
      <c r="K1869"/>
      <c r="L1869"/>
      <c r="M1869"/>
    </row>
    <row r="1870" spans="1:13" x14ac:dyDescent="0.2">
      <c r="A1870" s="1"/>
      <c r="C1870"/>
      <c r="D1870"/>
      <c r="E1870"/>
      <c r="F1870"/>
      <c r="G1870"/>
      <c r="H1870"/>
      <c r="I1870"/>
      <c r="J1870"/>
      <c r="K1870"/>
      <c r="L1870"/>
      <c r="M1870"/>
    </row>
    <row r="1871" spans="1:13" x14ac:dyDescent="0.2">
      <c r="A1871" s="1"/>
      <c r="C1871"/>
      <c r="D1871"/>
      <c r="E1871"/>
      <c r="F1871"/>
      <c r="G1871"/>
      <c r="H1871"/>
      <c r="I1871"/>
      <c r="J1871"/>
      <c r="K1871"/>
      <c r="L1871"/>
      <c r="M1871"/>
    </row>
    <row r="1872" spans="1:13" x14ac:dyDescent="0.2">
      <c r="A1872" s="1"/>
      <c r="C1872"/>
      <c r="D1872"/>
      <c r="E1872"/>
      <c r="F1872"/>
      <c r="G1872"/>
      <c r="H1872"/>
      <c r="I1872"/>
      <c r="J1872"/>
      <c r="K1872"/>
      <c r="L1872"/>
      <c r="M1872"/>
    </row>
    <row r="1873" spans="1:13" x14ac:dyDescent="0.2">
      <c r="A1873" s="1"/>
      <c r="C1873"/>
      <c r="D1873"/>
      <c r="E1873"/>
      <c r="F1873"/>
      <c r="G1873"/>
      <c r="H1873"/>
      <c r="I1873"/>
      <c r="J1873"/>
      <c r="K1873"/>
      <c r="L1873"/>
      <c r="M1873"/>
    </row>
    <row r="1874" spans="1:13" x14ac:dyDescent="0.2">
      <c r="A1874" s="1"/>
      <c r="C1874"/>
      <c r="D1874"/>
      <c r="E1874"/>
      <c r="F1874"/>
      <c r="G1874"/>
      <c r="H1874"/>
      <c r="I1874"/>
      <c r="J1874"/>
      <c r="K1874"/>
      <c r="L1874"/>
      <c r="M1874"/>
    </row>
    <row r="1875" spans="1:13" x14ac:dyDescent="0.2">
      <c r="A1875" s="1"/>
      <c r="C1875"/>
      <c r="D1875"/>
      <c r="E1875"/>
      <c r="F1875"/>
      <c r="G1875"/>
      <c r="H1875"/>
      <c r="I1875"/>
      <c r="J1875"/>
      <c r="K1875"/>
      <c r="L1875"/>
      <c r="M1875"/>
    </row>
    <row r="1876" spans="1:13" x14ac:dyDescent="0.2">
      <c r="A1876" s="1"/>
      <c r="C1876"/>
      <c r="D1876"/>
      <c r="E1876"/>
      <c r="F1876"/>
      <c r="G1876"/>
      <c r="H1876"/>
      <c r="I1876"/>
      <c r="J1876"/>
      <c r="K1876"/>
      <c r="L1876"/>
      <c r="M1876"/>
    </row>
    <row r="1877" spans="1:13" x14ac:dyDescent="0.2">
      <c r="A1877" s="1"/>
      <c r="C1877"/>
      <c r="D1877"/>
      <c r="E1877"/>
      <c r="F1877"/>
      <c r="G1877"/>
      <c r="H1877"/>
      <c r="I1877"/>
      <c r="J1877"/>
      <c r="K1877"/>
      <c r="L1877"/>
      <c r="M1877"/>
    </row>
  </sheetData>
  <mergeCells count="17">
    <mergeCell ref="K5:K7"/>
    <mergeCell ref="L5:L7"/>
    <mergeCell ref="M5:M7"/>
    <mergeCell ref="A6:A7"/>
    <mergeCell ref="B6:B7"/>
    <mergeCell ref="B1:J1"/>
    <mergeCell ref="B2:J2"/>
    <mergeCell ref="B3:J3"/>
    <mergeCell ref="A5:B5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55"/>
  <sheetViews>
    <sheetView zoomScale="89" zoomScaleNormal="89" workbookViewId="0">
      <selection activeCell="A7" sqref="A7:A8"/>
    </sheetView>
  </sheetViews>
  <sheetFormatPr baseColWidth="10" defaultRowHeight="12.75" x14ac:dyDescent="0.2"/>
  <cols>
    <col min="1" max="1" width="30.42578125" customWidth="1"/>
    <col min="2" max="2" width="40.5703125" customWidth="1"/>
    <col min="3" max="3" width="18.28515625" style="7" customWidth="1"/>
    <col min="4" max="4" width="13" style="7" bestFit="1" customWidth="1"/>
    <col min="5" max="5" width="8.42578125" style="7" bestFit="1" customWidth="1"/>
    <col min="6" max="6" width="9.7109375" style="7" customWidth="1"/>
    <col min="7" max="7" width="10.7109375" style="7" customWidth="1"/>
    <col min="8" max="9" width="18.5703125" style="7" customWidth="1"/>
    <col min="10" max="10" width="19.28515625" style="7" customWidth="1"/>
    <col min="11" max="11" width="17.7109375" style="7" bestFit="1" customWidth="1"/>
    <col min="12" max="12" width="13.85546875" bestFit="1" customWidth="1"/>
    <col min="13" max="13" width="19.85546875" bestFit="1" customWidth="1"/>
  </cols>
  <sheetData>
    <row r="2" spans="1:12" ht="20.25" x14ac:dyDescent="0.3">
      <c r="A2" s="2"/>
      <c r="B2" s="70" t="s">
        <v>4</v>
      </c>
      <c r="C2" s="70"/>
      <c r="D2" s="70"/>
      <c r="E2" s="70"/>
      <c r="F2" s="70"/>
      <c r="G2" s="70"/>
      <c r="H2" s="70"/>
      <c r="I2" s="70"/>
    </row>
    <row r="3" spans="1:12" ht="20.25" x14ac:dyDescent="0.3">
      <c r="B3" s="70" t="s">
        <v>112</v>
      </c>
      <c r="C3" s="70"/>
      <c r="D3" s="70"/>
      <c r="E3" s="70"/>
      <c r="F3" s="70"/>
      <c r="G3" s="70"/>
      <c r="H3" s="70"/>
      <c r="I3" s="70"/>
    </row>
    <row r="4" spans="1:12" ht="20.25" x14ac:dyDescent="0.3">
      <c r="B4" s="70" t="s">
        <v>106</v>
      </c>
      <c r="C4" s="70"/>
      <c r="D4" s="70"/>
      <c r="E4" s="70"/>
      <c r="F4" s="70"/>
      <c r="G4" s="70"/>
      <c r="H4" s="70"/>
      <c r="I4" s="70"/>
    </row>
    <row r="5" spans="1:12" ht="13.5" thickBot="1" x14ac:dyDescent="0.25">
      <c r="B5" s="6"/>
      <c r="C5" s="8"/>
      <c r="D5" s="9"/>
    </row>
    <row r="6" spans="1:12" s="3" customFormat="1" ht="23.25" customHeight="1" thickBot="1" x14ac:dyDescent="0.5">
      <c r="A6" s="71"/>
      <c r="B6" s="72"/>
      <c r="C6" s="73" t="s">
        <v>108</v>
      </c>
      <c r="D6" s="76" t="s">
        <v>107</v>
      </c>
      <c r="E6" s="76" t="s">
        <v>19</v>
      </c>
      <c r="F6" s="76" t="s">
        <v>110</v>
      </c>
      <c r="G6" s="76" t="s">
        <v>111</v>
      </c>
      <c r="H6" s="76" t="s">
        <v>109</v>
      </c>
      <c r="I6" s="76" t="s">
        <v>2</v>
      </c>
      <c r="J6" s="64" t="s">
        <v>3</v>
      </c>
      <c r="K6" s="66" t="s">
        <v>1</v>
      </c>
    </row>
    <row r="7" spans="1:12" s="4" customFormat="1" ht="15.75" customHeight="1" x14ac:dyDescent="0.4">
      <c r="A7" s="68" t="s">
        <v>5</v>
      </c>
      <c r="B7" s="69" t="s">
        <v>6</v>
      </c>
      <c r="C7" s="74"/>
      <c r="D7" s="77"/>
      <c r="E7" s="77"/>
      <c r="F7" s="77"/>
      <c r="G7" s="77"/>
      <c r="H7" s="77"/>
      <c r="I7" s="77"/>
      <c r="J7" s="65"/>
      <c r="K7" s="67"/>
    </row>
    <row r="8" spans="1:12" s="5" customFormat="1" ht="25.5" customHeight="1" x14ac:dyDescent="0.3">
      <c r="A8" s="68"/>
      <c r="B8" s="69"/>
      <c r="C8" s="75"/>
      <c r="D8" s="78"/>
      <c r="E8" s="78"/>
      <c r="F8" s="78"/>
      <c r="G8" s="78"/>
      <c r="H8" s="78"/>
      <c r="I8" s="77"/>
      <c r="J8" s="65"/>
      <c r="K8" s="67"/>
    </row>
    <row r="9" spans="1:12" s="24" customFormat="1" x14ac:dyDescent="0.2">
      <c r="A9" s="20"/>
      <c r="B9" s="21" t="s">
        <v>101</v>
      </c>
      <c r="C9" s="22">
        <f>+SUM(C10:C55)-1</f>
        <v>5613082896.6300011</v>
      </c>
      <c r="D9" s="22">
        <f>+SUM(D10:D55)</f>
        <v>0</v>
      </c>
      <c r="E9" s="22">
        <f t="shared" ref="E9:G9" si="0">+SUM(E10:E55)</f>
        <v>0</v>
      </c>
      <c r="F9" s="22">
        <f t="shared" si="0"/>
        <v>0</v>
      </c>
      <c r="G9" s="22">
        <f t="shared" si="0"/>
        <v>0</v>
      </c>
      <c r="H9" s="22">
        <f>+SUM(H10:H55)-1</f>
        <v>5613082896.6300011</v>
      </c>
      <c r="I9" s="22">
        <f>+SUM(I10:I55)-1</f>
        <v>5613082896.6300011</v>
      </c>
      <c r="J9" s="22">
        <f>+SUM(J10:J55)-1</f>
        <v>3373876015.9300003</v>
      </c>
      <c r="K9" s="22">
        <f>+SUM(K10:K55)</f>
        <v>2239206880.6999998</v>
      </c>
      <c r="L9" s="23"/>
    </row>
    <row r="10" spans="1:12" x14ac:dyDescent="0.2">
      <c r="A10" s="13" t="s">
        <v>23</v>
      </c>
      <c r="B10" s="14" t="s">
        <v>8</v>
      </c>
      <c r="C10" s="15">
        <v>138159808</v>
      </c>
      <c r="D10" s="10">
        <v>0</v>
      </c>
      <c r="E10" s="10">
        <v>0</v>
      </c>
      <c r="F10" s="10">
        <v>0</v>
      </c>
      <c r="G10" s="10">
        <v>0</v>
      </c>
      <c r="H10" s="15">
        <v>138159808</v>
      </c>
      <c r="I10" s="15">
        <v>138159808</v>
      </c>
      <c r="J10" s="15">
        <v>138159808</v>
      </c>
      <c r="K10" s="16">
        <v>0</v>
      </c>
      <c r="L10" s="11"/>
    </row>
    <row r="11" spans="1:12" x14ac:dyDescent="0.2">
      <c r="A11" s="13" t="s">
        <v>47</v>
      </c>
      <c r="B11" s="14" t="s">
        <v>13</v>
      </c>
      <c r="C11" s="15">
        <v>438862346</v>
      </c>
      <c r="D11" s="10">
        <v>0</v>
      </c>
      <c r="E11" s="10">
        <v>0</v>
      </c>
      <c r="F11" s="10">
        <v>0</v>
      </c>
      <c r="G11" s="10">
        <v>0</v>
      </c>
      <c r="H11" s="15">
        <v>438862346</v>
      </c>
      <c r="I11" s="15">
        <v>438862346</v>
      </c>
      <c r="J11" s="15">
        <v>438862346</v>
      </c>
      <c r="K11" s="16">
        <v>0</v>
      </c>
    </row>
    <row r="12" spans="1:12" x14ac:dyDescent="0.2">
      <c r="A12" s="13" t="s">
        <v>55</v>
      </c>
      <c r="B12" s="14" t="s">
        <v>13</v>
      </c>
      <c r="C12" s="15">
        <v>1137945673</v>
      </c>
      <c r="D12" s="10">
        <v>0</v>
      </c>
      <c r="E12" s="10">
        <v>0</v>
      </c>
      <c r="F12" s="10">
        <v>0</v>
      </c>
      <c r="G12" s="10">
        <v>0</v>
      </c>
      <c r="H12" s="15">
        <v>1137945673</v>
      </c>
      <c r="I12" s="15">
        <v>1137945673</v>
      </c>
      <c r="J12" s="15">
        <v>0</v>
      </c>
      <c r="K12" s="16">
        <v>1137945673</v>
      </c>
    </row>
    <row r="13" spans="1:12" x14ac:dyDescent="0.2">
      <c r="A13" s="13" t="s">
        <v>42</v>
      </c>
      <c r="B13" s="14" t="s">
        <v>17</v>
      </c>
      <c r="C13" s="15">
        <v>10148772</v>
      </c>
      <c r="D13" s="10">
        <v>0</v>
      </c>
      <c r="E13" s="10">
        <v>0</v>
      </c>
      <c r="F13" s="10">
        <v>0</v>
      </c>
      <c r="G13" s="10">
        <v>0</v>
      </c>
      <c r="H13" s="15">
        <v>10148772</v>
      </c>
      <c r="I13" s="15">
        <v>10148772</v>
      </c>
      <c r="J13" s="15">
        <v>10148772</v>
      </c>
      <c r="K13" s="16">
        <v>0</v>
      </c>
    </row>
    <row r="14" spans="1:12" x14ac:dyDescent="0.2">
      <c r="A14" s="13" t="s">
        <v>41</v>
      </c>
      <c r="B14" s="14" t="s">
        <v>16</v>
      </c>
      <c r="C14" s="15">
        <v>3000000</v>
      </c>
      <c r="D14" s="10">
        <v>0</v>
      </c>
      <c r="E14" s="10">
        <v>0</v>
      </c>
      <c r="F14" s="10">
        <v>0</v>
      </c>
      <c r="G14" s="10">
        <v>0</v>
      </c>
      <c r="H14" s="15">
        <v>3000000</v>
      </c>
      <c r="I14" s="15">
        <v>3000000</v>
      </c>
      <c r="J14" s="15">
        <v>3000000</v>
      </c>
      <c r="K14" s="16">
        <v>0</v>
      </c>
    </row>
    <row r="15" spans="1:12" x14ac:dyDescent="0.2">
      <c r="A15" s="13" t="s">
        <v>26</v>
      </c>
      <c r="B15" s="14" t="s">
        <v>16</v>
      </c>
      <c r="C15" s="15">
        <v>87740172</v>
      </c>
      <c r="D15" s="10">
        <v>0</v>
      </c>
      <c r="E15" s="10">
        <v>0</v>
      </c>
      <c r="F15" s="10">
        <v>0</v>
      </c>
      <c r="G15" s="10">
        <v>0</v>
      </c>
      <c r="H15" s="15">
        <v>87740172</v>
      </c>
      <c r="I15" s="15">
        <v>87740172</v>
      </c>
      <c r="J15" s="15">
        <v>87740172</v>
      </c>
      <c r="K15" s="16">
        <v>0</v>
      </c>
    </row>
    <row r="16" spans="1:12" x14ac:dyDescent="0.2">
      <c r="A16" s="13" t="s">
        <v>60</v>
      </c>
      <c r="B16" s="14" t="s">
        <v>88</v>
      </c>
      <c r="C16" s="15">
        <v>86460000</v>
      </c>
      <c r="D16" s="10">
        <v>0</v>
      </c>
      <c r="E16" s="10">
        <v>0</v>
      </c>
      <c r="F16" s="10">
        <v>0</v>
      </c>
      <c r="G16" s="10">
        <v>0</v>
      </c>
      <c r="H16" s="15">
        <v>86460000</v>
      </c>
      <c r="I16" s="15">
        <v>86460000</v>
      </c>
      <c r="J16" s="15">
        <v>0</v>
      </c>
      <c r="K16" s="16">
        <v>86460000</v>
      </c>
    </row>
    <row r="17" spans="1:11" x14ac:dyDescent="0.2">
      <c r="A17" s="13" t="s">
        <v>30</v>
      </c>
      <c r="B17" s="14" t="s">
        <v>88</v>
      </c>
      <c r="C17" s="15">
        <v>1610000</v>
      </c>
      <c r="D17" s="10">
        <v>0</v>
      </c>
      <c r="E17" s="10">
        <v>0</v>
      </c>
      <c r="F17" s="10">
        <v>0</v>
      </c>
      <c r="G17" s="10">
        <v>0</v>
      </c>
      <c r="H17" s="15">
        <v>1610000</v>
      </c>
      <c r="I17" s="15">
        <v>1610000</v>
      </c>
      <c r="J17" s="15">
        <v>1610000</v>
      </c>
      <c r="K17" s="16">
        <v>0</v>
      </c>
    </row>
    <row r="18" spans="1:11" x14ac:dyDescent="0.2">
      <c r="A18" s="13" t="s">
        <v>59</v>
      </c>
      <c r="B18" s="14" t="s">
        <v>88</v>
      </c>
      <c r="C18" s="15">
        <v>9007927</v>
      </c>
      <c r="D18" s="10">
        <v>0</v>
      </c>
      <c r="E18" s="10">
        <v>0</v>
      </c>
      <c r="F18" s="10">
        <v>0</v>
      </c>
      <c r="G18" s="10">
        <v>0</v>
      </c>
      <c r="H18" s="15">
        <v>9007927</v>
      </c>
      <c r="I18" s="15">
        <v>9007927</v>
      </c>
      <c r="J18" s="15">
        <v>1493040</v>
      </c>
      <c r="K18" s="16">
        <v>7514887</v>
      </c>
    </row>
    <row r="19" spans="1:11" x14ac:dyDescent="0.2">
      <c r="A19" s="13" t="s">
        <v>49</v>
      </c>
      <c r="B19" s="14" t="s">
        <v>88</v>
      </c>
      <c r="C19" s="15">
        <v>19488000</v>
      </c>
      <c r="D19" s="10">
        <v>0</v>
      </c>
      <c r="E19" s="10">
        <v>0</v>
      </c>
      <c r="F19" s="10">
        <v>0</v>
      </c>
      <c r="G19" s="10">
        <v>0</v>
      </c>
      <c r="H19" s="15">
        <v>19488000</v>
      </c>
      <c r="I19" s="15">
        <v>19488000</v>
      </c>
      <c r="J19" s="15">
        <v>19488000</v>
      </c>
      <c r="K19" s="16">
        <v>0</v>
      </c>
    </row>
    <row r="20" spans="1:11" x14ac:dyDescent="0.2">
      <c r="A20" s="13" t="s">
        <v>24</v>
      </c>
      <c r="B20" s="14" t="s">
        <v>7</v>
      </c>
      <c r="C20" s="15">
        <v>512976</v>
      </c>
      <c r="D20" s="10">
        <v>0</v>
      </c>
      <c r="E20" s="10">
        <v>0</v>
      </c>
      <c r="F20" s="10">
        <v>0</v>
      </c>
      <c r="G20" s="10">
        <v>0</v>
      </c>
      <c r="H20" s="15">
        <v>512976</v>
      </c>
      <c r="I20" s="15">
        <v>512976</v>
      </c>
      <c r="J20" s="15">
        <v>512976</v>
      </c>
      <c r="K20" s="16">
        <v>0</v>
      </c>
    </row>
    <row r="21" spans="1:11" x14ac:dyDescent="0.2">
      <c r="A21" s="13" t="s">
        <v>51</v>
      </c>
      <c r="B21" s="14" t="s">
        <v>7</v>
      </c>
      <c r="C21" s="15">
        <v>7500000</v>
      </c>
      <c r="D21" s="10">
        <v>0</v>
      </c>
      <c r="E21" s="10">
        <v>0</v>
      </c>
      <c r="F21" s="10">
        <v>0</v>
      </c>
      <c r="G21" s="10">
        <v>0</v>
      </c>
      <c r="H21" s="15">
        <v>7500000</v>
      </c>
      <c r="I21" s="15">
        <v>7500000</v>
      </c>
      <c r="J21" s="15">
        <v>0</v>
      </c>
      <c r="K21" s="16">
        <v>7500000</v>
      </c>
    </row>
    <row r="22" spans="1:11" x14ac:dyDescent="0.2">
      <c r="A22" s="13" t="s">
        <v>21</v>
      </c>
      <c r="B22" s="14" t="s">
        <v>7</v>
      </c>
      <c r="C22" s="15">
        <v>3500000</v>
      </c>
      <c r="D22" s="10">
        <v>0</v>
      </c>
      <c r="E22" s="10">
        <v>0</v>
      </c>
      <c r="F22" s="10">
        <v>0</v>
      </c>
      <c r="G22" s="10">
        <v>0</v>
      </c>
      <c r="H22" s="15">
        <v>3500000</v>
      </c>
      <c r="I22" s="15">
        <v>3500000</v>
      </c>
      <c r="J22" s="15">
        <v>3500000</v>
      </c>
      <c r="K22" s="16">
        <v>0</v>
      </c>
    </row>
    <row r="23" spans="1:11" x14ac:dyDescent="0.2">
      <c r="A23" s="13" t="s">
        <v>53</v>
      </c>
      <c r="B23" s="17" t="s">
        <v>7</v>
      </c>
      <c r="C23" s="15">
        <v>7298820</v>
      </c>
      <c r="D23" s="10">
        <v>0</v>
      </c>
      <c r="E23" s="10">
        <v>0</v>
      </c>
      <c r="F23" s="10">
        <v>0</v>
      </c>
      <c r="G23" s="10">
        <v>0</v>
      </c>
      <c r="H23" s="15">
        <v>7298820</v>
      </c>
      <c r="I23" s="15">
        <v>7298820</v>
      </c>
      <c r="J23" s="15">
        <v>7298820</v>
      </c>
      <c r="K23" s="16">
        <v>0</v>
      </c>
    </row>
    <row r="24" spans="1:11" x14ac:dyDescent="0.2">
      <c r="A24" s="13" t="s">
        <v>44</v>
      </c>
      <c r="B24" s="17" t="s">
        <v>7</v>
      </c>
      <c r="C24" s="15">
        <v>16330000</v>
      </c>
      <c r="D24" s="10">
        <v>0</v>
      </c>
      <c r="E24" s="10">
        <v>0</v>
      </c>
      <c r="F24" s="10">
        <v>0</v>
      </c>
      <c r="G24" s="10">
        <v>0</v>
      </c>
      <c r="H24" s="15">
        <v>16330000</v>
      </c>
      <c r="I24" s="15">
        <v>16330000</v>
      </c>
      <c r="J24" s="15">
        <v>16330000</v>
      </c>
      <c r="K24" s="16">
        <v>0</v>
      </c>
    </row>
    <row r="25" spans="1:11" x14ac:dyDescent="0.2">
      <c r="A25" s="13" t="s">
        <v>45</v>
      </c>
      <c r="B25" s="17" t="s">
        <v>7</v>
      </c>
      <c r="C25" s="15">
        <v>38758535</v>
      </c>
      <c r="D25" s="10">
        <v>0</v>
      </c>
      <c r="E25" s="10">
        <v>0</v>
      </c>
      <c r="F25" s="10">
        <v>0</v>
      </c>
      <c r="G25" s="10">
        <v>0</v>
      </c>
      <c r="H25" s="15">
        <v>38758535</v>
      </c>
      <c r="I25" s="15">
        <v>38758535</v>
      </c>
      <c r="J25" s="15">
        <v>38758535</v>
      </c>
      <c r="K25" s="16">
        <v>0</v>
      </c>
    </row>
    <row r="26" spans="1:11" x14ac:dyDescent="0.2">
      <c r="A26" s="13" t="s">
        <v>50</v>
      </c>
      <c r="B26" s="17" t="s">
        <v>7</v>
      </c>
      <c r="C26" s="15">
        <v>2050880</v>
      </c>
      <c r="D26" s="10">
        <v>0</v>
      </c>
      <c r="E26" s="10">
        <v>0</v>
      </c>
      <c r="F26" s="10">
        <v>0</v>
      </c>
      <c r="G26" s="10">
        <v>0</v>
      </c>
      <c r="H26" s="15">
        <v>2050880</v>
      </c>
      <c r="I26" s="15">
        <v>2050880</v>
      </c>
      <c r="J26" s="15">
        <v>2050880</v>
      </c>
      <c r="K26" s="16">
        <v>0</v>
      </c>
    </row>
    <row r="27" spans="1:11" x14ac:dyDescent="0.2">
      <c r="A27" s="13" t="s">
        <v>48</v>
      </c>
      <c r="B27" s="14" t="s">
        <v>91</v>
      </c>
      <c r="C27" s="15">
        <v>12000000</v>
      </c>
      <c r="D27" s="10">
        <v>0</v>
      </c>
      <c r="E27" s="10">
        <v>0</v>
      </c>
      <c r="F27" s="10">
        <v>0</v>
      </c>
      <c r="G27" s="10">
        <v>0</v>
      </c>
      <c r="H27" s="15">
        <v>12000000</v>
      </c>
      <c r="I27" s="15">
        <v>12000000</v>
      </c>
      <c r="J27" s="15">
        <v>12000000</v>
      </c>
      <c r="K27" s="16">
        <v>0</v>
      </c>
    </row>
    <row r="28" spans="1:11" x14ac:dyDescent="0.2">
      <c r="A28" s="13" t="s">
        <v>37</v>
      </c>
      <c r="B28" s="14" t="s">
        <v>100</v>
      </c>
      <c r="C28" s="15">
        <v>30416990</v>
      </c>
      <c r="D28" s="10">
        <v>0</v>
      </c>
      <c r="E28" s="10">
        <v>0</v>
      </c>
      <c r="F28" s="10">
        <v>0</v>
      </c>
      <c r="G28" s="10">
        <v>0</v>
      </c>
      <c r="H28" s="15">
        <v>30416990</v>
      </c>
      <c r="I28" s="15">
        <v>30416990</v>
      </c>
      <c r="J28" s="15">
        <v>30406230</v>
      </c>
      <c r="K28" s="16">
        <v>10760</v>
      </c>
    </row>
    <row r="29" spans="1:11" x14ac:dyDescent="0.2">
      <c r="A29" s="13" t="s">
        <v>56</v>
      </c>
      <c r="B29" s="17" t="s">
        <v>93</v>
      </c>
      <c r="C29" s="15">
        <v>2831865</v>
      </c>
      <c r="D29" s="10">
        <v>0</v>
      </c>
      <c r="E29" s="10">
        <v>0</v>
      </c>
      <c r="F29" s="10">
        <v>0</v>
      </c>
      <c r="G29" s="10">
        <v>0</v>
      </c>
      <c r="H29" s="15">
        <v>2831865</v>
      </c>
      <c r="I29" s="15">
        <v>2831865</v>
      </c>
      <c r="J29" s="15">
        <v>2831865</v>
      </c>
      <c r="K29" s="16">
        <v>0</v>
      </c>
    </row>
    <row r="30" spans="1:11" x14ac:dyDescent="0.2">
      <c r="A30" s="13" t="s">
        <v>22</v>
      </c>
      <c r="B30" s="14" t="s">
        <v>98</v>
      </c>
      <c r="C30" s="15">
        <v>123854130.02</v>
      </c>
      <c r="D30" s="10">
        <v>0</v>
      </c>
      <c r="E30" s="10">
        <v>0</v>
      </c>
      <c r="F30" s="10">
        <v>0</v>
      </c>
      <c r="G30" s="10">
        <v>0</v>
      </c>
      <c r="H30" s="15">
        <v>123854130.02</v>
      </c>
      <c r="I30" s="15">
        <v>123854130.02</v>
      </c>
      <c r="J30" s="15">
        <v>123854129.77</v>
      </c>
      <c r="K30" s="16">
        <v>0.25</v>
      </c>
    </row>
    <row r="31" spans="1:11" x14ac:dyDescent="0.2">
      <c r="A31" s="13" t="s">
        <v>20</v>
      </c>
      <c r="B31" s="14" t="s">
        <v>92</v>
      </c>
      <c r="C31" s="15">
        <v>60000000</v>
      </c>
      <c r="D31" s="10">
        <v>0</v>
      </c>
      <c r="E31" s="10">
        <v>0</v>
      </c>
      <c r="F31" s="10">
        <v>0</v>
      </c>
      <c r="G31" s="10">
        <v>0</v>
      </c>
      <c r="H31" s="15">
        <v>60000000</v>
      </c>
      <c r="I31" s="15">
        <v>60000000</v>
      </c>
      <c r="J31" s="15">
        <v>60000000</v>
      </c>
      <c r="K31" s="16">
        <v>0</v>
      </c>
    </row>
    <row r="32" spans="1:11" x14ac:dyDescent="0.2">
      <c r="A32" s="13" t="s">
        <v>46</v>
      </c>
      <c r="B32" s="14" t="s">
        <v>97</v>
      </c>
      <c r="C32" s="15">
        <v>150000000</v>
      </c>
      <c r="D32" s="10">
        <v>0</v>
      </c>
      <c r="E32" s="10">
        <v>0</v>
      </c>
      <c r="F32" s="10">
        <v>0</v>
      </c>
      <c r="G32" s="10">
        <v>0</v>
      </c>
      <c r="H32" s="15">
        <v>150000000</v>
      </c>
      <c r="I32" s="15">
        <v>150000000</v>
      </c>
      <c r="J32" s="15">
        <v>150000000</v>
      </c>
      <c r="K32" s="16">
        <v>0</v>
      </c>
    </row>
    <row r="33" spans="1:11" x14ac:dyDescent="0.2">
      <c r="A33" s="13" t="s">
        <v>33</v>
      </c>
      <c r="B33" s="14" t="s">
        <v>34</v>
      </c>
      <c r="C33" s="15">
        <v>115000000</v>
      </c>
      <c r="D33" s="10">
        <v>0</v>
      </c>
      <c r="E33" s="10">
        <v>0</v>
      </c>
      <c r="F33" s="10">
        <v>0</v>
      </c>
      <c r="G33" s="10">
        <v>0</v>
      </c>
      <c r="H33" s="15">
        <v>115000000</v>
      </c>
      <c r="I33" s="15">
        <v>115000000</v>
      </c>
      <c r="J33" s="15">
        <v>0</v>
      </c>
      <c r="K33" s="16">
        <v>115000000</v>
      </c>
    </row>
    <row r="34" spans="1:11" x14ac:dyDescent="0.2">
      <c r="A34" s="13" t="s">
        <v>33</v>
      </c>
      <c r="B34" s="14" t="s">
        <v>99</v>
      </c>
      <c r="C34" s="15">
        <v>20977904</v>
      </c>
      <c r="D34" s="10">
        <v>0</v>
      </c>
      <c r="E34" s="10">
        <v>0</v>
      </c>
      <c r="F34" s="10">
        <v>0</v>
      </c>
      <c r="G34" s="10">
        <v>0</v>
      </c>
      <c r="H34" s="15">
        <v>20977904</v>
      </c>
      <c r="I34" s="15">
        <v>20977904</v>
      </c>
      <c r="J34" s="15">
        <v>20977904</v>
      </c>
      <c r="K34" s="16"/>
    </row>
    <row r="35" spans="1:11" x14ac:dyDescent="0.2">
      <c r="A35" s="13" t="s">
        <v>25</v>
      </c>
      <c r="B35" s="14" t="s">
        <v>15</v>
      </c>
      <c r="C35" s="15">
        <v>2933150</v>
      </c>
      <c r="D35" s="10">
        <v>0</v>
      </c>
      <c r="E35" s="10">
        <v>0</v>
      </c>
      <c r="F35" s="10">
        <v>0</v>
      </c>
      <c r="G35" s="10">
        <v>0</v>
      </c>
      <c r="H35" s="15">
        <v>2933150</v>
      </c>
      <c r="I35" s="15">
        <v>2933150</v>
      </c>
      <c r="J35" s="15">
        <v>2933150</v>
      </c>
      <c r="K35" s="16">
        <v>0</v>
      </c>
    </row>
    <row r="36" spans="1:11" x14ac:dyDescent="0.2">
      <c r="A36" s="13" t="s">
        <v>38</v>
      </c>
      <c r="B36" s="14" t="s">
        <v>9</v>
      </c>
      <c r="C36" s="15">
        <v>89648000</v>
      </c>
      <c r="D36" s="10">
        <v>0</v>
      </c>
      <c r="E36" s="10">
        <v>0</v>
      </c>
      <c r="F36" s="10">
        <v>0</v>
      </c>
      <c r="G36" s="10">
        <v>0</v>
      </c>
      <c r="H36" s="15">
        <v>89648000</v>
      </c>
      <c r="I36" s="15">
        <v>89648000</v>
      </c>
      <c r="J36" s="15">
        <v>89648000</v>
      </c>
      <c r="K36" s="16">
        <v>0</v>
      </c>
    </row>
    <row r="37" spans="1:11" x14ac:dyDescent="0.2">
      <c r="A37" s="13" t="s">
        <v>52</v>
      </c>
      <c r="B37" s="14" t="s">
        <v>90</v>
      </c>
      <c r="C37" s="15">
        <v>2500000</v>
      </c>
      <c r="D37" s="10">
        <v>0</v>
      </c>
      <c r="E37" s="10">
        <v>0</v>
      </c>
      <c r="F37" s="10">
        <v>0</v>
      </c>
      <c r="G37" s="10">
        <v>0</v>
      </c>
      <c r="H37" s="15">
        <v>2500000</v>
      </c>
      <c r="I37" s="15">
        <v>2500000</v>
      </c>
      <c r="J37" s="15">
        <v>0</v>
      </c>
      <c r="K37" s="16">
        <v>2500000</v>
      </c>
    </row>
    <row r="38" spans="1:11" x14ac:dyDescent="0.2">
      <c r="A38" s="13" t="s">
        <v>35</v>
      </c>
      <c r="B38" s="14" t="s">
        <v>10</v>
      </c>
      <c r="C38" s="15">
        <v>14573400</v>
      </c>
      <c r="D38" s="10">
        <v>0</v>
      </c>
      <c r="E38" s="10">
        <v>0</v>
      </c>
      <c r="F38" s="10">
        <v>0</v>
      </c>
      <c r="G38" s="10">
        <v>0</v>
      </c>
      <c r="H38" s="15">
        <v>14573400</v>
      </c>
      <c r="I38" s="15">
        <v>14573400</v>
      </c>
      <c r="J38" s="15">
        <v>14573400</v>
      </c>
      <c r="K38" s="16">
        <v>0</v>
      </c>
    </row>
    <row r="39" spans="1:11" x14ac:dyDescent="0.2">
      <c r="A39" s="13" t="s">
        <v>36</v>
      </c>
      <c r="B39" s="14" t="s">
        <v>10</v>
      </c>
      <c r="C39" s="15">
        <v>53695010</v>
      </c>
      <c r="D39" s="10">
        <v>0</v>
      </c>
      <c r="E39" s="10">
        <v>0</v>
      </c>
      <c r="F39" s="10">
        <v>0</v>
      </c>
      <c r="G39" s="10">
        <v>0</v>
      </c>
      <c r="H39" s="15">
        <v>53695010</v>
      </c>
      <c r="I39" s="15">
        <v>53695010</v>
      </c>
      <c r="J39" s="15">
        <v>53695010</v>
      </c>
      <c r="K39" s="16">
        <v>0</v>
      </c>
    </row>
    <row r="40" spans="1:11" x14ac:dyDescent="0.2">
      <c r="A40" s="13" t="s">
        <v>39</v>
      </c>
      <c r="B40" s="14" t="s">
        <v>10</v>
      </c>
      <c r="C40" s="15">
        <v>71855849.159999996</v>
      </c>
      <c r="D40" s="10">
        <v>0</v>
      </c>
      <c r="E40" s="10">
        <v>0</v>
      </c>
      <c r="F40" s="10">
        <v>0</v>
      </c>
      <c r="G40" s="10">
        <v>0</v>
      </c>
      <c r="H40" s="15">
        <v>71855849.159999996</v>
      </c>
      <c r="I40" s="15">
        <v>71855849.159999996</v>
      </c>
      <c r="J40" s="15">
        <v>71855849.159999996</v>
      </c>
      <c r="K40" s="16">
        <v>0</v>
      </c>
    </row>
    <row r="41" spans="1:11" x14ac:dyDescent="0.2">
      <c r="A41" s="13" t="s">
        <v>39</v>
      </c>
      <c r="B41" s="14" t="s">
        <v>10</v>
      </c>
      <c r="C41" s="15">
        <v>6000000</v>
      </c>
      <c r="D41" s="10">
        <v>0</v>
      </c>
      <c r="E41" s="10">
        <v>0</v>
      </c>
      <c r="F41" s="10">
        <v>0</v>
      </c>
      <c r="G41" s="10">
        <v>0</v>
      </c>
      <c r="H41" s="15">
        <v>6000000</v>
      </c>
      <c r="I41" s="15">
        <v>6000000</v>
      </c>
      <c r="J41" s="15">
        <v>6000000</v>
      </c>
      <c r="K41" s="16">
        <v>0</v>
      </c>
    </row>
    <row r="42" spans="1:11" x14ac:dyDescent="0.2">
      <c r="A42" s="13" t="s">
        <v>27</v>
      </c>
      <c r="B42" s="14" t="s">
        <v>54</v>
      </c>
      <c r="C42" s="15">
        <v>8520000</v>
      </c>
      <c r="D42" s="10">
        <v>0</v>
      </c>
      <c r="E42" s="10">
        <v>0</v>
      </c>
      <c r="F42" s="10">
        <v>0</v>
      </c>
      <c r="G42" s="10">
        <v>0</v>
      </c>
      <c r="H42" s="15">
        <v>8520000</v>
      </c>
      <c r="I42" s="15">
        <v>8520000</v>
      </c>
      <c r="J42" s="15">
        <v>0</v>
      </c>
      <c r="K42" s="16">
        <v>8520000</v>
      </c>
    </row>
    <row r="43" spans="1:11" x14ac:dyDescent="0.2">
      <c r="A43" s="13" t="s">
        <v>27</v>
      </c>
      <c r="B43" s="14" t="s">
        <v>54</v>
      </c>
      <c r="C43" s="15">
        <v>12393124</v>
      </c>
      <c r="D43" s="10">
        <v>0</v>
      </c>
      <c r="E43" s="10">
        <v>0</v>
      </c>
      <c r="F43" s="10">
        <v>0</v>
      </c>
      <c r="G43" s="10">
        <v>0</v>
      </c>
      <c r="H43" s="15">
        <v>12393124</v>
      </c>
      <c r="I43" s="15">
        <v>12393124</v>
      </c>
      <c r="J43" s="15">
        <v>12393124</v>
      </c>
      <c r="K43" s="16">
        <v>0</v>
      </c>
    </row>
    <row r="44" spans="1:11" x14ac:dyDescent="0.2">
      <c r="A44" s="13" t="s">
        <v>27</v>
      </c>
      <c r="B44" s="14" t="s">
        <v>54</v>
      </c>
      <c r="C44" s="15">
        <v>65810837</v>
      </c>
      <c r="D44" s="10">
        <v>0</v>
      </c>
      <c r="E44" s="10">
        <v>0</v>
      </c>
      <c r="F44" s="10">
        <v>0</v>
      </c>
      <c r="G44" s="10">
        <v>0</v>
      </c>
      <c r="H44" s="15">
        <v>65810837</v>
      </c>
      <c r="I44" s="15">
        <v>65810837</v>
      </c>
      <c r="J44" s="15">
        <v>65810837</v>
      </c>
      <c r="K44" s="16">
        <v>0</v>
      </c>
    </row>
    <row r="45" spans="1:11" x14ac:dyDescent="0.2">
      <c r="A45" s="13" t="s">
        <v>43</v>
      </c>
      <c r="B45" s="14" t="s">
        <v>89</v>
      </c>
      <c r="C45" s="15">
        <v>24232747</v>
      </c>
      <c r="D45" s="10">
        <v>0</v>
      </c>
      <c r="E45" s="10">
        <v>0</v>
      </c>
      <c r="F45" s="10">
        <v>0</v>
      </c>
      <c r="G45" s="10">
        <v>0</v>
      </c>
      <c r="H45" s="15">
        <v>24232747</v>
      </c>
      <c r="I45" s="15">
        <v>24232747</v>
      </c>
      <c r="J45" s="15">
        <v>24232747</v>
      </c>
      <c r="K45" s="16">
        <v>0</v>
      </c>
    </row>
    <row r="46" spans="1:11" x14ac:dyDescent="0.2">
      <c r="A46" s="13" t="s">
        <v>40</v>
      </c>
      <c r="B46" s="14" t="s">
        <v>96</v>
      </c>
      <c r="C46" s="15">
        <v>45182580</v>
      </c>
      <c r="D46" s="10">
        <v>0</v>
      </c>
      <c r="E46" s="10">
        <v>0</v>
      </c>
      <c r="F46" s="10">
        <v>0</v>
      </c>
      <c r="G46" s="10">
        <v>0</v>
      </c>
      <c r="H46" s="15">
        <v>45182580</v>
      </c>
      <c r="I46" s="15">
        <v>45182580</v>
      </c>
      <c r="J46" s="15">
        <v>0</v>
      </c>
      <c r="K46" s="16">
        <v>45182580</v>
      </c>
    </row>
    <row r="47" spans="1:11" x14ac:dyDescent="0.2">
      <c r="A47" s="13" t="s">
        <v>40</v>
      </c>
      <c r="B47" s="14" t="s">
        <v>96</v>
      </c>
      <c r="C47" s="15">
        <v>45102250</v>
      </c>
      <c r="D47" s="10">
        <v>0</v>
      </c>
      <c r="E47" s="10">
        <v>0</v>
      </c>
      <c r="F47" s="10">
        <v>0</v>
      </c>
      <c r="G47" s="10">
        <v>0</v>
      </c>
      <c r="H47" s="15">
        <v>45102250</v>
      </c>
      <c r="I47" s="15">
        <v>45102250</v>
      </c>
      <c r="J47" s="15">
        <v>45102250</v>
      </c>
      <c r="K47" s="16">
        <v>0</v>
      </c>
    </row>
    <row r="48" spans="1:11" x14ac:dyDescent="0.2">
      <c r="A48" s="13" t="s">
        <v>40</v>
      </c>
      <c r="B48" s="14" t="s">
        <v>96</v>
      </c>
      <c r="C48" s="15">
        <v>31108126</v>
      </c>
      <c r="D48" s="10">
        <v>0</v>
      </c>
      <c r="E48" s="10">
        <v>0</v>
      </c>
      <c r="F48" s="10">
        <v>0</v>
      </c>
      <c r="G48" s="10">
        <v>0</v>
      </c>
      <c r="H48" s="15">
        <v>31108126</v>
      </c>
      <c r="I48" s="15">
        <v>31108126</v>
      </c>
      <c r="J48" s="15">
        <v>31009173</v>
      </c>
      <c r="K48" s="16">
        <v>98953</v>
      </c>
    </row>
    <row r="49" spans="1:12" x14ac:dyDescent="0.2">
      <c r="A49" s="13" t="s">
        <v>40</v>
      </c>
      <c r="B49" s="14" t="s">
        <v>96</v>
      </c>
      <c r="C49" s="15">
        <v>747903185</v>
      </c>
      <c r="D49" s="10">
        <v>0</v>
      </c>
      <c r="E49" s="10">
        <v>0</v>
      </c>
      <c r="F49" s="10">
        <v>0</v>
      </c>
      <c r="G49" s="10">
        <v>0</v>
      </c>
      <c r="H49" s="15">
        <v>747903185</v>
      </c>
      <c r="I49" s="15">
        <v>747903185</v>
      </c>
      <c r="J49" s="15">
        <v>747903185</v>
      </c>
      <c r="K49" s="16">
        <v>0</v>
      </c>
    </row>
    <row r="50" spans="1:12" x14ac:dyDescent="0.2">
      <c r="A50" s="13" t="s">
        <v>40</v>
      </c>
      <c r="B50" s="14" t="s">
        <v>96</v>
      </c>
      <c r="C50" s="15">
        <v>748284254</v>
      </c>
      <c r="D50" s="10">
        <v>0</v>
      </c>
      <c r="E50" s="10">
        <v>0</v>
      </c>
      <c r="F50" s="10">
        <v>0</v>
      </c>
      <c r="G50" s="10">
        <v>0</v>
      </c>
      <c r="H50" s="15">
        <v>748284254</v>
      </c>
      <c r="I50" s="15">
        <v>748284254</v>
      </c>
      <c r="J50" s="15">
        <v>0</v>
      </c>
      <c r="K50" s="16">
        <v>748284254</v>
      </c>
    </row>
    <row r="51" spans="1:12" x14ac:dyDescent="0.2">
      <c r="A51" s="13" t="s">
        <v>57</v>
      </c>
      <c r="B51" s="14" t="s">
        <v>58</v>
      </c>
      <c r="C51" s="15">
        <v>60000000.310000002</v>
      </c>
      <c r="D51" s="10">
        <v>0</v>
      </c>
      <c r="E51" s="10">
        <v>0</v>
      </c>
      <c r="F51" s="10">
        <v>0</v>
      </c>
      <c r="G51" s="10">
        <v>0</v>
      </c>
      <c r="H51" s="15">
        <v>60000000.310000002</v>
      </c>
      <c r="I51" s="15">
        <v>60000000.310000002</v>
      </c>
      <c r="J51" s="15">
        <v>30000000.000000004</v>
      </c>
      <c r="K51" s="16">
        <v>30000000.309999999</v>
      </c>
    </row>
    <row r="52" spans="1:12" x14ac:dyDescent="0.2">
      <c r="A52" s="13" t="s">
        <v>28</v>
      </c>
      <c r="B52" s="18" t="s">
        <v>94</v>
      </c>
      <c r="C52" s="15">
        <v>239851695</v>
      </c>
      <c r="D52" s="10">
        <v>0</v>
      </c>
      <c r="E52" s="10">
        <v>0</v>
      </c>
      <c r="F52" s="10">
        <v>0</v>
      </c>
      <c r="G52" s="10">
        <v>0</v>
      </c>
      <c r="H52" s="15">
        <v>239851695</v>
      </c>
      <c r="I52" s="15">
        <v>239851695</v>
      </c>
      <c r="J52" s="15">
        <v>239851695</v>
      </c>
      <c r="K52" s="16"/>
    </row>
    <row r="53" spans="1:12" x14ac:dyDescent="0.2">
      <c r="A53" s="13" t="s">
        <v>29</v>
      </c>
      <c r="B53" s="18" t="s">
        <v>95</v>
      </c>
      <c r="C53" s="15">
        <v>592468750</v>
      </c>
      <c r="D53" s="10">
        <v>0</v>
      </c>
      <c r="E53" s="10">
        <v>0</v>
      </c>
      <c r="F53" s="10">
        <v>0</v>
      </c>
      <c r="G53" s="10">
        <v>0</v>
      </c>
      <c r="H53" s="15">
        <v>592468750</v>
      </c>
      <c r="I53" s="15">
        <v>592468750</v>
      </c>
      <c r="J53" s="15">
        <v>592468750</v>
      </c>
      <c r="K53" s="16"/>
    </row>
    <row r="54" spans="1:12" x14ac:dyDescent="0.2">
      <c r="A54" s="13" t="s">
        <v>31</v>
      </c>
      <c r="B54" s="14" t="s">
        <v>32</v>
      </c>
      <c r="C54" s="15">
        <v>219667139.13999999</v>
      </c>
      <c r="D54" s="10">
        <v>0</v>
      </c>
      <c r="E54" s="10">
        <v>0</v>
      </c>
      <c r="F54" s="10">
        <v>0</v>
      </c>
      <c r="G54" s="10">
        <v>0</v>
      </c>
      <c r="H54" s="15">
        <v>219667139.13999999</v>
      </c>
      <c r="I54" s="15">
        <v>219667139.13999999</v>
      </c>
      <c r="J54" s="15">
        <v>169477366</v>
      </c>
      <c r="K54" s="16">
        <v>50189773.139999986</v>
      </c>
    </row>
    <row r="55" spans="1:12" x14ac:dyDescent="0.2">
      <c r="A55" s="13" t="s">
        <v>31</v>
      </c>
      <c r="B55" s="14" t="s">
        <v>32</v>
      </c>
      <c r="C55" s="15">
        <v>7898003</v>
      </c>
      <c r="D55" s="10">
        <v>0</v>
      </c>
      <c r="E55" s="10">
        <v>0</v>
      </c>
      <c r="F55" s="10">
        <v>0</v>
      </c>
      <c r="G55" s="10">
        <v>0</v>
      </c>
      <c r="H55" s="15">
        <v>7898003</v>
      </c>
      <c r="I55" s="15">
        <v>7898003</v>
      </c>
      <c r="J55" s="15">
        <v>7898003</v>
      </c>
      <c r="K55" s="16">
        <v>0</v>
      </c>
    </row>
    <row r="56" spans="1:12" x14ac:dyDescent="0.2">
      <c r="A56" s="25"/>
      <c r="B56" s="26"/>
      <c r="C56" s="27"/>
      <c r="D56" s="28"/>
      <c r="E56" s="28"/>
      <c r="F56" s="28"/>
      <c r="G56" s="28"/>
      <c r="H56" s="27"/>
      <c r="I56" s="27"/>
      <c r="J56" s="27"/>
      <c r="K56" s="29"/>
    </row>
    <row r="58" spans="1:12" ht="20.25" x14ac:dyDescent="0.3">
      <c r="A58" s="2"/>
      <c r="B58" s="70" t="s">
        <v>4</v>
      </c>
      <c r="C58" s="70"/>
      <c r="D58" s="70"/>
      <c r="E58" s="70"/>
      <c r="F58" s="70"/>
      <c r="G58" s="70"/>
      <c r="H58" s="70"/>
      <c r="I58" s="70"/>
    </row>
    <row r="59" spans="1:12" ht="20.25" x14ac:dyDescent="0.3">
      <c r="B59" s="70" t="s">
        <v>105</v>
      </c>
      <c r="C59" s="70"/>
      <c r="D59" s="70"/>
      <c r="E59" s="70"/>
      <c r="F59" s="70"/>
      <c r="G59" s="70"/>
      <c r="H59" s="70"/>
      <c r="I59" s="70"/>
    </row>
    <row r="60" spans="1:12" ht="21" thickBot="1" x14ac:dyDescent="0.35">
      <c r="B60" s="70" t="s">
        <v>106</v>
      </c>
      <c r="C60" s="70"/>
      <c r="D60" s="70"/>
      <c r="E60" s="70"/>
      <c r="F60" s="70"/>
      <c r="G60" s="70"/>
      <c r="H60" s="70"/>
      <c r="I60" s="70"/>
    </row>
    <row r="61" spans="1:12" ht="20.25" thickBot="1" x14ac:dyDescent="0.25">
      <c r="A61" s="71"/>
      <c r="B61" s="72"/>
      <c r="C61" s="73" t="s">
        <v>108</v>
      </c>
      <c r="D61" s="76" t="s">
        <v>107</v>
      </c>
      <c r="E61" s="76" t="s">
        <v>19</v>
      </c>
      <c r="F61" s="76" t="s">
        <v>110</v>
      </c>
      <c r="G61" s="76" t="s">
        <v>111</v>
      </c>
      <c r="H61" s="76" t="s">
        <v>109</v>
      </c>
      <c r="I61" s="76" t="s">
        <v>2</v>
      </c>
      <c r="J61" s="64" t="s">
        <v>3</v>
      </c>
      <c r="K61" s="66" t="s">
        <v>1</v>
      </c>
    </row>
    <row r="62" spans="1:12" x14ac:dyDescent="0.2">
      <c r="A62" s="68" t="s">
        <v>5</v>
      </c>
      <c r="B62" s="69" t="s">
        <v>6</v>
      </c>
      <c r="C62" s="74"/>
      <c r="D62" s="77"/>
      <c r="E62" s="77"/>
      <c r="F62" s="77"/>
      <c r="G62" s="77"/>
      <c r="H62" s="77"/>
      <c r="I62" s="77"/>
      <c r="J62" s="65"/>
      <c r="K62" s="67"/>
    </row>
    <row r="63" spans="1:12" x14ac:dyDescent="0.2">
      <c r="A63" s="68"/>
      <c r="B63" s="69"/>
      <c r="C63" s="75"/>
      <c r="D63" s="78"/>
      <c r="E63" s="78"/>
      <c r="F63" s="78"/>
      <c r="G63" s="78"/>
      <c r="H63" s="78"/>
      <c r="I63" s="77"/>
      <c r="J63" s="65"/>
      <c r="K63" s="67"/>
    </row>
    <row r="64" spans="1:12" s="24" customFormat="1" x14ac:dyDescent="0.2">
      <c r="A64" s="20"/>
      <c r="B64" s="21" t="s">
        <v>104</v>
      </c>
      <c r="C64" s="22">
        <f>+SUM(C65:C138)+1</f>
        <v>19819030120.130001</v>
      </c>
      <c r="D64" s="22">
        <f>+SUM(D65:D138)</f>
        <v>0</v>
      </c>
      <c r="E64" s="22">
        <f>+SUM(E65:E138)</f>
        <v>0</v>
      </c>
      <c r="F64" s="22">
        <f>+SUM(F65:F138)</f>
        <v>0</v>
      </c>
      <c r="G64" s="22">
        <f>+SUM(G65:G138)</f>
        <v>0</v>
      </c>
      <c r="H64" s="22">
        <f>+SUM(H65:H138)+1</f>
        <v>19819030120.130001</v>
      </c>
      <c r="I64" s="22">
        <f>+SUM(I65:I138)</f>
        <v>17761153744.809998</v>
      </c>
      <c r="J64" s="22">
        <f>+SUM(J65:J138)</f>
        <v>17761153744.809998</v>
      </c>
      <c r="K64" s="22">
        <f>+SUM(K65:K138)</f>
        <v>2057876374.3200002</v>
      </c>
      <c r="L64" s="23"/>
    </row>
    <row r="65" spans="1:11" x14ac:dyDescent="0.2">
      <c r="A65" s="13" t="s">
        <v>71</v>
      </c>
      <c r="B65" s="13" t="s">
        <v>11</v>
      </c>
      <c r="C65" s="15">
        <v>746986387</v>
      </c>
      <c r="D65" s="19">
        <v>0</v>
      </c>
      <c r="E65" s="19">
        <v>0</v>
      </c>
      <c r="F65" s="19">
        <v>0</v>
      </c>
      <c r="G65" s="19">
        <v>0</v>
      </c>
      <c r="H65" s="15">
        <v>746986387</v>
      </c>
      <c r="I65" s="15">
        <v>746986387</v>
      </c>
      <c r="J65" s="15">
        <v>746986387</v>
      </c>
      <c r="K65" s="12">
        <f>+H65-J65</f>
        <v>0</v>
      </c>
    </row>
    <row r="66" spans="1:11" x14ac:dyDescent="0.2">
      <c r="A66" s="13" t="s">
        <v>55</v>
      </c>
      <c r="B66" s="13" t="s">
        <v>13</v>
      </c>
      <c r="C66" s="15">
        <v>121752972</v>
      </c>
      <c r="D66" s="19">
        <v>0</v>
      </c>
      <c r="E66" s="19">
        <v>0</v>
      </c>
      <c r="F66" s="19">
        <v>0</v>
      </c>
      <c r="G66" s="19">
        <v>0</v>
      </c>
      <c r="H66" s="15">
        <v>121752972</v>
      </c>
      <c r="I66" s="15">
        <v>121752972</v>
      </c>
      <c r="J66" s="15">
        <v>121752972</v>
      </c>
      <c r="K66" s="12">
        <f t="shared" ref="K66:K135" si="1">+H66-J66</f>
        <v>0</v>
      </c>
    </row>
    <row r="67" spans="1:11" x14ac:dyDescent="0.2">
      <c r="A67" s="13" t="s">
        <v>55</v>
      </c>
      <c r="B67" s="13" t="s">
        <v>13</v>
      </c>
      <c r="C67" s="15">
        <v>6124885</v>
      </c>
      <c r="D67" s="19">
        <v>0</v>
      </c>
      <c r="E67" s="19">
        <v>0</v>
      </c>
      <c r="F67" s="19">
        <v>0</v>
      </c>
      <c r="G67" s="19">
        <v>0</v>
      </c>
      <c r="H67" s="15">
        <v>6124885</v>
      </c>
      <c r="I67" s="15">
        <v>6124885</v>
      </c>
      <c r="J67" s="15">
        <v>6124885</v>
      </c>
      <c r="K67" s="12">
        <f t="shared" si="1"/>
        <v>0</v>
      </c>
    </row>
    <row r="68" spans="1:11" x14ac:dyDescent="0.2">
      <c r="A68" s="13" t="s">
        <v>55</v>
      </c>
      <c r="B68" s="13" t="s">
        <v>13</v>
      </c>
      <c r="C68" s="15">
        <v>25206059</v>
      </c>
      <c r="D68" s="19">
        <v>0</v>
      </c>
      <c r="E68" s="19">
        <v>0</v>
      </c>
      <c r="F68" s="19">
        <v>0</v>
      </c>
      <c r="G68" s="19">
        <v>0</v>
      </c>
      <c r="H68" s="15">
        <v>25206059</v>
      </c>
      <c r="I68" s="15">
        <v>25206059</v>
      </c>
      <c r="J68" s="15">
        <v>25206059</v>
      </c>
      <c r="K68" s="12">
        <f t="shared" si="1"/>
        <v>0</v>
      </c>
    </row>
    <row r="69" spans="1:11" x14ac:dyDescent="0.2">
      <c r="A69" s="13" t="s">
        <v>55</v>
      </c>
      <c r="B69" s="13" t="s">
        <v>13</v>
      </c>
      <c r="C69" s="15">
        <v>73448726</v>
      </c>
      <c r="D69" s="19">
        <v>0</v>
      </c>
      <c r="E69" s="19">
        <v>0</v>
      </c>
      <c r="F69" s="19">
        <v>0</v>
      </c>
      <c r="G69" s="19">
        <v>0</v>
      </c>
      <c r="H69" s="15">
        <v>73448726</v>
      </c>
      <c r="I69" s="15">
        <v>73448726</v>
      </c>
      <c r="J69" s="15">
        <v>73448726</v>
      </c>
      <c r="K69" s="12">
        <f t="shared" si="1"/>
        <v>0</v>
      </c>
    </row>
    <row r="70" spans="1:11" x14ac:dyDescent="0.2">
      <c r="A70" s="13" t="s">
        <v>55</v>
      </c>
      <c r="B70" s="13" t="s">
        <v>13</v>
      </c>
      <c r="C70" s="15">
        <v>395840547</v>
      </c>
      <c r="D70" s="19">
        <v>0</v>
      </c>
      <c r="E70" s="19">
        <v>0</v>
      </c>
      <c r="F70" s="19">
        <v>0</v>
      </c>
      <c r="G70" s="19">
        <v>0</v>
      </c>
      <c r="H70" s="15">
        <v>395840547</v>
      </c>
      <c r="I70" s="15">
        <v>395840547</v>
      </c>
      <c r="J70" s="15">
        <v>395840547</v>
      </c>
      <c r="K70" s="12">
        <f t="shared" si="1"/>
        <v>0</v>
      </c>
    </row>
    <row r="71" spans="1:11" x14ac:dyDescent="0.2">
      <c r="A71" s="13" t="s">
        <v>55</v>
      </c>
      <c r="B71" s="13" t="s">
        <v>13</v>
      </c>
      <c r="C71" s="15">
        <v>392446141</v>
      </c>
      <c r="D71" s="19">
        <v>0</v>
      </c>
      <c r="E71" s="19">
        <v>0</v>
      </c>
      <c r="F71" s="19">
        <v>0</v>
      </c>
      <c r="G71" s="19">
        <v>0</v>
      </c>
      <c r="H71" s="15">
        <v>392446141</v>
      </c>
      <c r="I71" s="15">
        <v>392446141</v>
      </c>
      <c r="J71" s="15">
        <v>392446141</v>
      </c>
      <c r="K71" s="12">
        <f t="shared" si="1"/>
        <v>0</v>
      </c>
    </row>
    <row r="72" spans="1:11" x14ac:dyDescent="0.2">
      <c r="A72" s="13" t="s">
        <v>82</v>
      </c>
      <c r="B72" s="13" t="s">
        <v>13</v>
      </c>
      <c r="C72" s="15">
        <v>683255550.46000004</v>
      </c>
      <c r="D72" s="19">
        <v>0</v>
      </c>
      <c r="E72" s="19">
        <v>0</v>
      </c>
      <c r="F72" s="19">
        <v>0</v>
      </c>
      <c r="G72" s="19">
        <v>0</v>
      </c>
      <c r="H72" s="15">
        <v>683255550.46000004</v>
      </c>
      <c r="I72" s="15">
        <v>683254133.13</v>
      </c>
      <c r="J72" s="15">
        <v>683254133.13</v>
      </c>
      <c r="K72" s="12">
        <f t="shared" si="1"/>
        <v>1417.3300000429153</v>
      </c>
    </row>
    <row r="73" spans="1:11" x14ac:dyDescent="0.2">
      <c r="A73" s="13" t="s">
        <v>83</v>
      </c>
      <c r="B73" s="13" t="s">
        <v>13</v>
      </c>
      <c r="C73" s="15">
        <v>166918200</v>
      </c>
      <c r="D73" s="19">
        <v>0</v>
      </c>
      <c r="E73" s="19">
        <v>0</v>
      </c>
      <c r="F73" s="19">
        <v>0</v>
      </c>
      <c r="G73" s="19">
        <v>0</v>
      </c>
      <c r="H73" s="15">
        <v>166918200</v>
      </c>
      <c r="I73" s="15">
        <v>166880498.03999999</v>
      </c>
      <c r="J73" s="15">
        <v>166880498.03999999</v>
      </c>
      <c r="K73" s="12">
        <f t="shared" si="1"/>
        <v>37701.960000008345</v>
      </c>
    </row>
    <row r="74" spans="1:11" x14ac:dyDescent="0.2">
      <c r="A74" s="13" t="s">
        <v>83</v>
      </c>
      <c r="B74" s="13" t="s">
        <v>13</v>
      </c>
      <c r="C74" s="15">
        <v>2324376832.9499998</v>
      </c>
      <c r="D74" s="19">
        <v>0</v>
      </c>
      <c r="E74" s="19">
        <v>0</v>
      </c>
      <c r="F74" s="19">
        <v>0</v>
      </c>
      <c r="G74" s="19">
        <v>0</v>
      </c>
      <c r="H74" s="15">
        <v>2324376832.9499998</v>
      </c>
      <c r="I74" s="15">
        <v>2314622930.0799999</v>
      </c>
      <c r="J74" s="15">
        <v>2314622930.0799999</v>
      </c>
      <c r="K74" s="12">
        <f t="shared" si="1"/>
        <v>9753902.8699998856</v>
      </c>
    </row>
    <row r="75" spans="1:11" x14ac:dyDescent="0.2">
      <c r="A75" s="13" t="s">
        <v>55</v>
      </c>
      <c r="B75" s="13" t="s">
        <v>13</v>
      </c>
      <c r="C75" s="15">
        <v>507905950</v>
      </c>
      <c r="D75" s="19">
        <v>0</v>
      </c>
      <c r="E75" s="19">
        <v>0</v>
      </c>
      <c r="F75" s="19">
        <v>0</v>
      </c>
      <c r="G75" s="19">
        <v>0</v>
      </c>
      <c r="H75" s="15">
        <v>507905950</v>
      </c>
      <c r="I75" s="15">
        <v>0</v>
      </c>
      <c r="J75" s="15">
        <v>0</v>
      </c>
      <c r="K75" s="12">
        <f t="shared" si="1"/>
        <v>507905950</v>
      </c>
    </row>
    <row r="76" spans="1:11" x14ac:dyDescent="0.2">
      <c r="A76" s="13" t="s">
        <v>55</v>
      </c>
      <c r="B76" s="13" t="s">
        <v>13</v>
      </c>
      <c r="C76" s="15">
        <v>9127434873.5</v>
      </c>
      <c r="D76" s="19">
        <v>0</v>
      </c>
      <c r="E76" s="19">
        <v>0</v>
      </c>
      <c r="F76" s="19">
        <v>0</v>
      </c>
      <c r="G76" s="19">
        <v>0</v>
      </c>
      <c r="H76" s="15">
        <v>9127434873.5</v>
      </c>
      <c r="I76" s="15">
        <v>8067856791.3999996</v>
      </c>
      <c r="J76" s="15">
        <v>8067856791.3999996</v>
      </c>
      <c r="K76" s="12">
        <f t="shared" si="1"/>
        <v>1059578082.1000004</v>
      </c>
    </row>
    <row r="77" spans="1:11" x14ac:dyDescent="0.2">
      <c r="A77" s="13" t="s">
        <v>55</v>
      </c>
      <c r="B77" s="13" t="s">
        <v>13</v>
      </c>
      <c r="C77" s="15">
        <v>45798280</v>
      </c>
      <c r="D77" s="19">
        <v>0</v>
      </c>
      <c r="E77" s="19">
        <v>0</v>
      </c>
      <c r="F77" s="19">
        <v>0</v>
      </c>
      <c r="G77" s="19">
        <v>0</v>
      </c>
      <c r="H77" s="15">
        <v>45798280</v>
      </c>
      <c r="I77" s="15">
        <v>45798280</v>
      </c>
      <c r="J77" s="15">
        <v>45798280</v>
      </c>
      <c r="K77" s="12">
        <f t="shared" si="1"/>
        <v>0</v>
      </c>
    </row>
    <row r="78" spans="1:11" x14ac:dyDescent="0.2">
      <c r="A78" s="13" t="s">
        <v>55</v>
      </c>
      <c r="B78" s="13" t="s">
        <v>13</v>
      </c>
      <c r="C78" s="15">
        <v>21953000</v>
      </c>
      <c r="D78" s="19">
        <v>0</v>
      </c>
      <c r="E78" s="19">
        <v>0</v>
      </c>
      <c r="F78" s="19">
        <v>0</v>
      </c>
      <c r="G78" s="19">
        <v>0</v>
      </c>
      <c r="H78" s="15">
        <v>21953000</v>
      </c>
      <c r="I78" s="15">
        <v>21953000</v>
      </c>
      <c r="J78" s="15">
        <v>21953000</v>
      </c>
      <c r="K78" s="12">
        <f t="shared" si="1"/>
        <v>0</v>
      </c>
    </row>
    <row r="79" spans="1:11" x14ac:dyDescent="0.2">
      <c r="A79" s="13" t="s">
        <v>55</v>
      </c>
      <c r="B79" s="13" t="s">
        <v>13</v>
      </c>
      <c r="C79" s="15">
        <v>585918613.85000002</v>
      </c>
      <c r="D79" s="19">
        <v>0</v>
      </c>
      <c r="E79" s="19">
        <v>0</v>
      </c>
      <c r="F79" s="19">
        <v>0</v>
      </c>
      <c r="G79" s="19">
        <v>0</v>
      </c>
      <c r="H79" s="15">
        <v>585918613.85000002</v>
      </c>
      <c r="I79" s="15">
        <v>585918613.62</v>
      </c>
      <c r="J79" s="15">
        <v>585918613.62</v>
      </c>
      <c r="K79" s="12">
        <f t="shared" si="1"/>
        <v>0.23000001907348633</v>
      </c>
    </row>
    <row r="80" spans="1:11" x14ac:dyDescent="0.2">
      <c r="A80" s="13" t="s">
        <v>55</v>
      </c>
      <c r="B80" s="13" t="s">
        <v>13</v>
      </c>
      <c r="C80" s="15">
        <v>6124885</v>
      </c>
      <c r="D80" s="19">
        <v>0</v>
      </c>
      <c r="E80" s="19">
        <v>0</v>
      </c>
      <c r="F80" s="19">
        <v>0</v>
      </c>
      <c r="G80" s="19">
        <v>0</v>
      </c>
      <c r="H80" s="15">
        <v>6124885</v>
      </c>
      <c r="I80" s="15">
        <v>6124885</v>
      </c>
      <c r="J80" s="15">
        <v>6124885</v>
      </c>
      <c r="K80" s="12">
        <f t="shared" si="1"/>
        <v>0</v>
      </c>
    </row>
    <row r="81" spans="1:11" x14ac:dyDescent="0.2">
      <c r="A81" s="13" t="s">
        <v>55</v>
      </c>
      <c r="B81" s="13" t="s">
        <v>13</v>
      </c>
      <c r="C81" s="15">
        <v>20444301</v>
      </c>
      <c r="D81" s="19">
        <v>0</v>
      </c>
      <c r="E81" s="19">
        <v>0</v>
      </c>
      <c r="F81" s="19">
        <v>0</v>
      </c>
      <c r="G81" s="19">
        <v>0</v>
      </c>
      <c r="H81" s="15">
        <v>20444301</v>
      </c>
      <c r="I81" s="15">
        <v>20444301</v>
      </c>
      <c r="J81" s="15">
        <v>20444301</v>
      </c>
      <c r="K81" s="12">
        <f t="shared" si="1"/>
        <v>0</v>
      </c>
    </row>
    <row r="82" spans="1:11" x14ac:dyDescent="0.2">
      <c r="A82" s="13" t="s">
        <v>55</v>
      </c>
      <c r="B82" s="13" t="s">
        <v>13</v>
      </c>
      <c r="C82" s="15">
        <v>96678644</v>
      </c>
      <c r="D82" s="19">
        <v>0</v>
      </c>
      <c r="E82" s="19">
        <v>0</v>
      </c>
      <c r="F82" s="19">
        <v>0</v>
      </c>
      <c r="G82" s="19">
        <v>0</v>
      </c>
      <c r="H82" s="15">
        <v>96678644</v>
      </c>
      <c r="I82" s="15">
        <v>96678644</v>
      </c>
      <c r="J82" s="15">
        <v>96678644</v>
      </c>
      <c r="K82" s="12">
        <f t="shared" si="1"/>
        <v>0</v>
      </c>
    </row>
    <row r="83" spans="1:11" x14ac:dyDescent="0.2">
      <c r="A83" s="13" t="s">
        <v>55</v>
      </c>
      <c r="B83" s="13" t="s">
        <v>13</v>
      </c>
      <c r="C83" s="15">
        <v>6124885</v>
      </c>
      <c r="D83" s="19">
        <v>0</v>
      </c>
      <c r="E83" s="19">
        <v>0</v>
      </c>
      <c r="F83" s="19">
        <v>0</v>
      </c>
      <c r="G83" s="19">
        <v>0</v>
      </c>
      <c r="H83" s="15">
        <v>6124885</v>
      </c>
      <c r="I83" s="15">
        <v>6124885</v>
      </c>
      <c r="J83" s="15">
        <v>6124885</v>
      </c>
      <c r="K83" s="12">
        <f t="shared" si="1"/>
        <v>0</v>
      </c>
    </row>
    <row r="84" spans="1:11" x14ac:dyDescent="0.2">
      <c r="A84" s="13" t="s">
        <v>55</v>
      </c>
      <c r="B84" s="13" t="s">
        <v>13</v>
      </c>
      <c r="C84" s="15">
        <v>6124885</v>
      </c>
      <c r="D84" s="19">
        <v>0</v>
      </c>
      <c r="E84" s="19">
        <v>0</v>
      </c>
      <c r="F84" s="19">
        <v>0</v>
      </c>
      <c r="G84" s="19">
        <v>0</v>
      </c>
      <c r="H84" s="15">
        <v>6124885</v>
      </c>
      <c r="I84" s="15">
        <v>6124885</v>
      </c>
      <c r="J84" s="15">
        <v>6124885</v>
      </c>
      <c r="K84" s="12">
        <f t="shared" si="1"/>
        <v>0</v>
      </c>
    </row>
    <row r="85" spans="1:11" x14ac:dyDescent="0.2">
      <c r="A85" s="13" t="s">
        <v>55</v>
      </c>
      <c r="B85" s="13" t="s">
        <v>13</v>
      </c>
      <c r="C85" s="15">
        <v>21878344</v>
      </c>
      <c r="D85" s="19">
        <v>0</v>
      </c>
      <c r="E85" s="19">
        <v>0</v>
      </c>
      <c r="F85" s="19">
        <v>0</v>
      </c>
      <c r="G85" s="19">
        <v>0</v>
      </c>
      <c r="H85" s="15">
        <v>21878344</v>
      </c>
      <c r="I85" s="15">
        <v>21878344</v>
      </c>
      <c r="J85" s="15">
        <v>21878344</v>
      </c>
      <c r="K85" s="12">
        <f t="shared" si="1"/>
        <v>0</v>
      </c>
    </row>
    <row r="86" spans="1:11" x14ac:dyDescent="0.2">
      <c r="A86" s="13" t="s">
        <v>55</v>
      </c>
      <c r="B86" s="13" t="s">
        <v>13</v>
      </c>
      <c r="C86" s="15">
        <v>6124885</v>
      </c>
      <c r="D86" s="19">
        <v>0</v>
      </c>
      <c r="E86" s="19">
        <v>0</v>
      </c>
      <c r="F86" s="19">
        <v>0</v>
      </c>
      <c r="G86" s="19">
        <v>0</v>
      </c>
      <c r="H86" s="15">
        <v>6124885</v>
      </c>
      <c r="I86" s="15">
        <v>6124885</v>
      </c>
      <c r="J86" s="15">
        <v>6124885</v>
      </c>
      <c r="K86" s="12">
        <f t="shared" si="1"/>
        <v>0</v>
      </c>
    </row>
    <row r="87" spans="1:11" x14ac:dyDescent="0.2">
      <c r="A87" s="13" t="s">
        <v>55</v>
      </c>
      <c r="B87" s="13" t="s">
        <v>13</v>
      </c>
      <c r="C87" s="15">
        <v>6124885</v>
      </c>
      <c r="D87" s="19">
        <v>0</v>
      </c>
      <c r="E87" s="19">
        <v>0</v>
      </c>
      <c r="F87" s="19">
        <v>0</v>
      </c>
      <c r="G87" s="19">
        <v>0</v>
      </c>
      <c r="H87" s="15">
        <v>6124885</v>
      </c>
      <c r="I87" s="15">
        <v>6124885</v>
      </c>
      <c r="J87" s="15">
        <v>6124885</v>
      </c>
      <c r="K87" s="12">
        <f t="shared" si="1"/>
        <v>0</v>
      </c>
    </row>
    <row r="88" spans="1:11" x14ac:dyDescent="0.2">
      <c r="A88" s="13" t="s">
        <v>55</v>
      </c>
      <c r="B88" s="13" t="s">
        <v>13</v>
      </c>
      <c r="C88" s="15">
        <v>6124885</v>
      </c>
      <c r="D88" s="19">
        <v>0</v>
      </c>
      <c r="E88" s="19">
        <v>0</v>
      </c>
      <c r="F88" s="19">
        <v>0</v>
      </c>
      <c r="G88" s="19">
        <v>0</v>
      </c>
      <c r="H88" s="15">
        <v>6124885</v>
      </c>
      <c r="I88" s="15">
        <v>6124885</v>
      </c>
      <c r="J88" s="15">
        <v>6124885</v>
      </c>
      <c r="K88" s="12">
        <f t="shared" si="1"/>
        <v>0</v>
      </c>
    </row>
    <row r="89" spans="1:11" x14ac:dyDescent="0.2">
      <c r="A89" s="13" t="s">
        <v>80</v>
      </c>
      <c r="B89" s="13" t="s">
        <v>81</v>
      </c>
      <c r="C89" s="15">
        <v>17765377.91</v>
      </c>
      <c r="D89" s="19">
        <v>0</v>
      </c>
      <c r="E89" s="19">
        <v>0</v>
      </c>
      <c r="F89" s="19">
        <v>0</v>
      </c>
      <c r="G89" s="19">
        <v>0</v>
      </c>
      <c r="H89" s="15">
        <v>17765377.91</v>
      </c>
      <c r="I89" s="15">
        <v>17765378</v>
      </c>
      <c r="J89" s="15">
        <v>17765378</v>
      </c>
      <c r="K89" s="12">
        <f t="shared" si="1"/>
        <v>-8.9999999850988388E-2</v>
      </c>
    </row>
    <row r="90" spans="1:11" x14ac:dyDescent="0.2">
      <c r="A90" s="13" t="s">
        <v>80</v>
      </c>
      <c r="B90" s="13" t="s">
        <v>81</v>
      </c>
      <c r="C90" s="15">
        <v>10660426.74</v>
      </c>
      <c r="D90" s="19">
        <v>0</v>
      </c>
      <c r="E90" s="19">
        <v>0</v>
      </c>
      <c r="F90" s="19">
        <v>0</v>
      </c>
      <c r="G90" s="19">
        <v>0</v>
      </c>
      <c r="H90" s="15">
        <v>10660426.74</v>
      </c>
      <c r="I90" s="15">
        <v>10660426.380000001</v>
      </c>
      <c r="J90" s="15">
        <v>10660426.380000001</v>
      </c>
      <c r="K90" s="12">
        <f t="shared" si="1"/>
        <v>0.35999999940395355</v>
      </c>
    </row>
    <row r="91" spans="1:11" x14ac:dyDescent="0.2">
      <c r="A91" s="13" t="s">
        <v>80</v>
      </c>
      <c r="B91" s="13" t="s">
        <v>81</v>
      </c>
      <c r="C91" s="15">
        <v>595560265.92999995</v>
      </c>
      <c r="D91" s="19">
        <v>0</v>
      </c>
      <c r="E91" s="19">
        <v>0</v>
      </c>
      <c r="F91" s="19">
        <v>0</v>
      </c>
      <c r="G91" s="19">
        <v>0</v>
      </c>
      <c r="H91" s="15">
        <v>595560265.92999995</v>
      </c>
      <c r="I91" s="15">
        <v>595560265.92999995</v>
      </c>
      <c r="J91" s="15">
        <v>595560265.92999995</v>
      </c>
      <c r="K91" s="12">
        <f t="shared" si="1"/>
        <v>0</v>
      </c>
    </row>
    <row r="92" spans="1:11" x14ac:dyDescent="0.2">
      <c r="A92" s="13" t="s">
        <v>80</v>
      </c>
      <c r="B92" s="13" t="s">
        <v>81</v>
      </c>
      <c r="C92" s="15">
        <v>125960044</v>
      </c>
      <c r="D92" s="19">
        <v>0</v>
      </c>
      <c r="E92" s="19">
        <v>0</v>
      </c>
      <c r="F92" s="19">
        <v>0</v>
      </c>
      <c r="G92" s="19">
        <v>0</v>
      </c>
      <c r="H92" s="15">
        <v>125960044</v>
      </c>
      <c r="I92" s="15">
        <v>125960044</v>
      </c>
      <c r="J92" s="15">
        <v>125960044</v>
      </c>
      <c r="K92" s="12">
        <f t="shared" si="1"/>
        <v>0</v>
      </c>
    </row>
    <row r="93" spans="1:11" x14ac:dyDescent="0.2">
      <c r="A93" s="13" t="s">
        <v>80</v>
      </c>
      <c r="B93" s="13" t="s">
        <v>81</v>
      </c>
      <c r="C93" s="15">
        <v>26651066.850000001</v>
      </c>
      <c r="D93" s="19">
        <v>0</v>
      </c>
      <c r="E93" s="19">
        <v>0</v>
      </c>
      <c r="F93" s="19">
        <v>0</v>
      </c>
      <c r="G93" s="19">
        <v>0</v>
      </c>
      <c r="H93" s="15">
        <v>26651066.850000001</v>
      </c>
      <c r="I93" s="15">
        <v>26651066.850000001</v>
      </c>
      <c r="J93" s="15">
        <v>26651066.850000001</v>
      </c>
      <c r="K93" s="12">
        <f t="shared" si="1"/>
        <v>0</v>
      </c>
    </row>
    <row r="94" spans="1:11" x14ac:dyDescent="0.2">
      <c r="A94" s="13" t="s">
        <v>80</v>
      </c>
      <c r="B94" s="13" t="s">
        <v>81</v>
      </c>
      <c r="C94" s="15">
        <v>95943840</v>
      </c>
      <c r="D94" s="19">
        <v>0</v>
      </c>
      <c r="E94" s="19">
        <v>0</v>
      </c>
      <c r="F94" s="19">
        <v>0</v>
      </c>
      <c r="G94" s="19">
        <v>0</v>
      </c>
      <c r="H94" s="15">
        <v>95943840</v>
      </c>
      <c r="I94" s="15">
        <v>95943840</v>
      </c>
      <c r="J94" s="15">
        <v>95943840</v>
      </c>
      <c r="K94" s="12">
        <f t="shared" si="1"/>
        <v>0</v>
      </c>
    </row>
    <row r="95" spans="1:11" x14ac:dyDescent="0.2">
      <c r="A95" s="13" t="s">
        <v>80</v>
      </c>
      <c r="B95" s="13" t="s">
        <v>81</v>
      </c>
      <c r="C95" s="15">
        <v>23985960.16</v>
      </c>
      <c r="D95" s="19">
        <v>0</v>
      </c>
      <c r="E95" s="19">
        <v>0</v>
      </c>
      <c r="F95" s="19">
        <v>0</v>
      </c>
      <c r="G95" s="19">
        <v>0</v>
      </c>
      <c r="H95" s="15">
        <v>23985960.16</v>
      </c>
      <c r="I95" s="15">
        <v>23985960.149999999</v>
      </c>
      <c r="J95" s="15">
        <v>23985960.149999999</v>
      </c>
      <c r="K95" s="12">
        <f t="shared" si="1"/>
        <v>1.0000001639127731E-2</v>
      </c>
    </row>
    <row r="96" spans="1:11" x14ac:dyDescent="0.2">
      <c r="A96" s="13" t="s">
        <v>80</v>
      </c>
      <c r="B96" s="13" t="s">
        <v>81</v>
      </c>
      <c r="C96" s="15">
        <v>264516093.09</v>
      </c>
      <c r="D96" s="19">
        <v>0</v>
      </c>
      <c r="E96" s="19">
        <v>0</v>
      </c>
      <c r="F96" s="19">
        <v>0</v>
      </c>
      <c r="G96" s="19">
        <v>0</v>
      </c>
      <c r="H96" s="15">
        <v>264516093.09</v>
      </c>
      <c r="I96" s="15">
        <v>264516093.06</v>
      </c>
      <c r="J96" s="15">
        <v>264516093.06</v>
      </c>
      <c r="K96" s="12">
        <f t="shared" si="1"/>
        <v>3.0000001192092896E-2</v>
      </c>
    </row>
    <row r="97" spans="1:11" x14ac:dyDescent="0.2">
      <c r="A97" s="13" t="s">
        <v>80</v>
      </c>
      <c r="B97" s="13" t="s">
        <v>81</v>
      </c>
      <c r="C97" s="15">
        <v>10660426.74</v>
      </c>
      <c r="D97" s="19">
        <v>0</v>
      </c>
      <c r="E97" s="19">
        <v>0</v>
      </c>
      <c r="F97" s="19">
        <v>0</v>
      </c>
      <c r="G97" s="19">
        <v>0</v>
      </c>
      <c r="H97" s="15">
        <v>10660426.74</v>
      </c>
      <c r="I97" s="15">
        <v>10660426.74</v>
      </c>
      <c r="J97" s="15">
        <v>10660426.74</v>
      </c>
      <c r="K97" s="12">
        <f t="shared" si="1"/>
        <v>0</v>
      </c>
    </row>
    <row r="98" spans="1:11" x14ac:dyDescent="0.2">
      <c r="A98" s="13" t="s">
        <v>80</v>
      </c>
      <c r="B98" s="13" t="s">
        <v>81</v>
      </c>
      <c r="C98" s="15">
        <v>56682019.950000003</v>
      </c>
      <c r="D98" s="19">
        <v>0</v>
      </c>
      <c r="E98" s="19">
        <v>0</v>
      </c>
      <c r="F98" s="19">
        <v>0</v>
      </c>
      <c r="G98" s="19">
        <v>0</v>
      </c>
      <c r="H98" s="15">
        <v>56682019.950000003</v>
      </c>
      <c r="I98" s="15">
        <v>0</v>
      </c>
      <c r="J98" s="15">
        <v>0</v>
      </c>
      <c r="K98" s="12">
        <f t="shared" si="1"/>
        <v>56682019.950000003</v>
      </c>
    </row>
    <row r="99" spans="1:11" x14ac:dyDescent="0.2">
      <c r="A99" s="13" t="s">
        <v>79</v>
      </c>
      <c r="B99" s="13" t="s">
        <v>18</v>
      </c>
      <c r="C99" s="15">
        <v>15000000</v>
      </c>
      <c r="D99" s="19">
        <v>0</v>
      </c>
      <c r="E99" s="19">
        <v>0</v>
      </c>
      <c r="F99" s="19">
        <v>0</v>
      </c>
      <c r="G99" s="19">
        <v>0</v>
      </c>
      <c r="H99" s="15">
        <v>15000000</v>
      </c>
      <c r="I99" s="15">
        <v>15000000</v>
      </c>
      <c r="J99" s="15">
        <v>15000000</v>
      </c>
      <c r="K99" s="12">
        <f t="shared" si="1"/>
        <v>0</v>
      </c>
    </row>
    <row r="100" spans="1:11" x14ac:dyDescent="0.2">
      <c r="A100" s="13" t="s">
        <v>50</v>
      </c>
      <c r="B100" s="13" t="s">
        <v>18</v>
      </c>
      <c r="C100" s="15">
        <v>15000000</v>
      </c>
      <c r="D100" s="19">
        <v>0</v>
      </c>
      <c r="E100" s="19">
        <v>0</v>
      </c>
      <c r="F100" s="19">
        <v>0</v>
      </c>
      <c r="G100" s="19">
        <v>0</v>
      </c>
      <c r="H100" s="15">
        <v>15000000</v>
      </c>
      <c r="I100" s="15">
        <v>15000000</v>
      </c>
      <c r="J100" s="15">
        <v>15000000</v>
      </c>
      <c r="K100" s="12">
        <f t="shared" si="1"/>
        <v>0</v>
      </c>
    </row>
    <row r="101" spans="1:11" x14ac:dyDescent="0.2">
      <c r="A101" s="13" t="s">
        <v>87</v>
      </c>
      <c r="B101" s="13" t="s">
        <v>18</v>
      </c>
      <c r="C101" s="15">
        <v>3307553</v>
      </c>
      <c r="D101" s="19">
        <v>0</v>
      </c>
      <c r="E101" s="19">
        <v>0</v>
      </c>
      <c r="F101" s="19">
        <v>0</v>
      </c>
      <c r="G101" s="19">
        <v>0</v>
      </c>
      <c r="H101" s="15">
        <v>3307553</v>
      </c>
      <c r="I101" s="15">
        <v>1978047</v>
      </c>
      <c r="J101" s="15">
        <v>1978047</v>
      </c>
      <c r="K101" s="12">
        <f t="shared" si="1"/>
        <v>1329506</v>
      </c>
    </row>
    <row r="102" spans="1:11" x14ac:dyDescent="0.2">
      <c r="A102" s="13" t="s">
        <v>49</v>
      </c>
      <c r="B102" s="13" t="s">
        <v>88</v>
      </c>
      <c r="C102" s="15">
        <v>25000000</v>
      </c>
      <c r="D102" s="19">
        <v>0</v>
      </c>
      <c r="E102" s="19">
        <v>0</v>
      </c>
      <c r="F102" s="19">
        <v>0</v>
      </c>
      <c r="G102" s="19">
        <v>0</v>
      </c>
      <c r="H102" s="15">
        <v>25000000</v>
      </c>
      <c r="I102" s="15">
        <v>25000000</v>
      </c>
      <c r="J102" s="15">
        <v>25000000</v>
      </c>
      <c r="K102" s="12">
        <f t="shared" si="1"/>
        <v>0</v>
      </c>
    </row>
    <row r="103" spans="1:11" x14ac:dyDescent="0.2">
      <c r="A103" s="13" t="s">
        <v>84</v>
      </c>
      <c r="B103" s="13" t="s">
        <v>85</v>
      </c>
      <c r="C103" s="15">
        <v>394103464</v>
      </c>
      <c r="D103" s="19">
        <v>0</v>
      </c>
      <c r="E103" s="19">
        <v>0</v>
      </c>
      <c r="F103" s="19">
        <v>0</v>
      </c>
      <c r="G103" s="19">
        <v>0</v>
      </c>
      <c r="H103" s="15">
        <v>394103464</v>
      </c>
      <c r="I103" s="15">
        <v>394103464</v>
      </c>
      <c r="J103" s="15">
        <v>394103464</v>
      </c>
      <c r="K103" s="12">
        <f t="shared" si="1"/>
        <v>0</v>
      </c>
    </row>
    <row r="104" spans="1:11" x14ac:dyDescent="0.2">
      <c r="A104" s="13" t="s">
        <v>86</v>
      </c>
      <c r="B104" s="13" t="s">
        <v>85</v>
      </c>
      <c r="C104" s="15">
        <v>543081461</v>
      </c>
      <c r="D104" s="19">
        <v>0</v>
      </c>
      <c r="E104" s="19">
        <v>0</v>
      </c>
      <c r="F104" s="19">
        <v>0</v>
      </c>
      <c r="G104" s="19">
        <v>0</v>
      </c>
      <c r="H104" s="15">
        <v>543081461</v>
      </c>
      <c r="I104" s="15">
        <v>543081461</v>
      </c>
      <c r="J104" s="15">
        <v>543081461</v>
      </c>
      <c r="K104" s="12">
        <f t="shared" si="1"/>
        <v>0</v>
      </c>
    </row>
    <row r="105" spans="1:11" x14ac:dyDescent="0.2">
      <c r="A105" s="13" t="s">
        <v>86</v>
      </c>
      <c r="B105" s="13" t="s">
        <v>85</v>
      </c>
      <c r="C105" s="15">
        <v>42146976</v>
      </c>
      <c r="D105" s="19">
        <v>0</v>
      </c>
      <c r="E105" s="19">
        <v>0</v>
      </c>
      <c r="F105" s="19">
        <v>0</v>
      </c>
      <c r="G105" s="19">
        <v>0</v>
      </c>
      <c r="H105" s="15">
        <v>42146976</v>
      </c>
      <c r="I105" s="15">
        <v>42146976</v>
      </c>
      <c r="J105" s="15">
        <v>42146976</v>
      </c>
      <c r="K105" s="12">
        <f t="shared" si="1"/>
        <v>0</v>
      </c>
    </row>
    <row r="106" spans="1:11" x14ac:dyDescent="0.2">
      <c r="A106" s="13" t="s">
        <v>86</v>
      </c>
      <c r="B106" s="13" t="s">
        <v>85</v>
      </c>
      <c r="C106" s="15">
        <v>210855067</v>
      </c>
      <c r="D106" s="19">
        <v>0</v>
      </c>
      <c r="E106" s="19">
        <v>0</v>
      </c>
      <c r="F106" s="19">
        <v>0</v>
      </c>
      <c r="G106" s="19">
        <v>0</v>
      </c>
      <c r="H106" s="15">
        <v>210855067</v>
      </c>
      <c r="I106" s="15">
        <v>210855067</v>
      </c>
      <c r="J106" s="15">
        <v>210855067</v>
      </c>
      <c r="K106" s="12">
        <f t="shared" si="1"/>
        <v>0</v>
      </c>
    </row>
    <row r="107" spans="1:11" x14ac:dyDescent="0.2">
      <c r="A107" s="13" t="s">
        <v>86</v>
      </c>
      <c r="B107" s="13" t="s">
        <v>85</v>
      </c>
      <c r="C107" s="15">
        <v>149932727</v>
      </c>
      <c r="D107" s="19">
        <v>0</v>
      </c>
      <c r="E107" s="19">
        <v>0</v>
      </c>
      <c r="F107" s="19">
        <v>0</v>
      </c>
      <c r="G107" s="19">
        <v>0</v>
      </c>
      <c r="H107" s="15">
        <v>149932727</v>
      </c>
      <c r="I107" s="15">
        <v>149932727</v>
      </c>
      <c r="J107" s="15">
        <v>149932727</v>
      </c>
      <c r="K107" s="12">
        <f t="shared" si="1"/>
        <v>0</v>
      </c>
    </row>
    <row r="108" spans="1:11" x14ac:dyDescent="0.2">
      <c r="A108" s="13" t="s">
        <v>72</v>
      </c>
      <c r="B108" s="13" t="s">
        <v>73</v>
      </c>
      <c r="C108" s="15">
        <v>167642405</v>
      </c>
      <c r="D108" s="19">
        <v>0</v>
      </c>
      <c r="E108" s="19">
        <v>0</v>
      </c>
      <c r="F108" s="19">
        <v>0</v>
      </c>
      <c r="G108" s="19">
        <v>0</v>
      </c>
      <c r="H108" s="15">
        <v>167642405</v>
      </c>
      <c r="I108" s="15">
        <v>127239275</v>
      </c>
      <c r="J108" s="15">
        <v>127239275</v>
      </c>
      <c r="K108" s="12">
        <f t="shared" si="1"/>
        <v>40403130</v>
      </c>
    </row>
    <row r="109" spans="1:11" x14ac:dyDescent="0.2">
      <c r="A109" s="13" t="s">
        <v>75</v>
      </c>
      <c r="B109" s="13" t="s">
        <v>102</v>
      </c>
      <c r="C109" s="15">
        <v>21418162</v>
      </c>
      <c r="D109" s="19">
        <v>0</v>
      </c>
      <c r="E109" s="19">
        <v>0</v>
      </c>
      <c r="F109" s="19">
        <v>0</v>
      </c>
      <c r="G109" s="19">
        <v>0</v>
      </c>
      <c r="H109" s="15">
        <v>21418162</v>
      </c>
      <c r="I109" s="15">
        <v>21418162</v>
      </c>
      <c r="J109" s="15">
        <v>21418162</v>
      </c>
      <c r="K109" s="12">
        <f t="shared" si="1"/>
        <v>0</v>
      </c>
    </row>
    <row r="110" spans="1:11" x14ac:dyDescent="0.2">
      <c r="A110" s="13" t="s">
        <v>69</v>
      </c>
      <c r="B110" s="13" t="s">
        <v>70</v>
      </c>
      <c r="C110" s="15">
        <v>1662000</v>
      </c>
      <c r="D110" s="19">
        <v>0</v>
      </c>
      <c r="E110" s="19">
        <v>0</v>
      </c>
      <c r="F110" s="19">
        <v>0</v>
      </c>
      <c r="G110" s="19">
        <v>0</v>
      </c>
      <c r="H110" s="15">
        <v>1662000</v>
      </c>
      <c r="I110" s="15">
        <v>0</v>
      </c>
      <c r="J110" s="15">
        <v>0</v>
      </c>
      <c r="K110" s="12">
        <f t="shared" si="1"/>
        <v>1662000</v>
      </c>
    </row>
    <row r="111" spans="1:11" x14ac:dyDescent="0.2">
      <c r="A111" s="13" t="s">
        <v>65</v>
      </c>
      <c r="B111" s="13" t="s">
        <v>66</v>
      </c>
      <c r="C111" s="15">
        <v>50000000</v>
      </c>
      <c r="D111" s="19">
        <v>0</v>
      </c>
      <c r="E111" s="19">
        <v>0</v>
      </c>
      <c r="F111" s="19">
        <v>0</v>
      </c>
      <c r="G111" s="19">
        <v>0</v>
      </c>
      <c r="H111" s="15">
        <v>50000000</v>
      </c>
      <c r="I111" s="15">
        <v>50000000</v>
      </c>
      <c r="J111" s="15">
        <v>50000000</v>
      </c>
      <c r="K111" s="12">
        <f t="shared" si="1"/>
        <v>0</v>
      </c>
    </row>
    <row r="112" spans="1:11" ht="20.25" x14ac:dyDescent="0.3">
      <c r="A112" s="2"/>
      <c r="B112" s="70" t="s">
        <v>4</v>
      </c>
      <c r="C112" s="70"/>
      <c r="D112" s="70"/>
      <c r="E112" s="70"/>
      <c r="F112" s="70"/>
      <c r="G112" s="70"/>
      <c r="H112" s="70"/>
      <c r="I112" s="70"/>
    </row>
    <row r="113" spans="1:11" ht="20.25" x14ac:dyDescent="0.3">
      <c r="B113" s="70" t="s">
        <v>105</v>
      </c>
      <c r="C113" s="70"/>
      <c r="D113" s="70"/>
      <c r="E113" s="70"/>
      <c r="F113" s="70"/>
      <c r="G113" s="70"/>
      <c r="H113" s="70"/>
      <c r="I113" s="70"/>
    </row>
    <row r="114" spans="1:11" ht="21" thickBot="1" x14ac:dyDescent="0.35">
      <c r="B114" s="70" t="s">
        <v>106</v>
      </c>
      <c r="C114" s="70"/>
      <c r="D114" s="70"/>
      <c r="E114" s="70"/>
      <c r="F114" s="70"/>
      <c r="G114" s="70"/>
      <c r="H114" s="70"/>
      <c r="I114" s="70"/>
    </row>
    <row r="115" spans="1:11" ht="20.25" thickBot="1" x14ac:dyDescent="0.25">
      <c r="A115" s="71"/>
      <c r="B115" s="72"/>
      <c r="C115" s="73" t="s">
        <v>108</v>
      </c>
      <c r="D115" s="76" t="s">
        <v>107</v>
      </c>
      <c r="E115" s="76" t="s">
        <v>19</v>
      </c>
      <c r="F115" s="76" t="s">
        <v>110</v>
      </c>
      <c r="G115" s="76" t="s">
        <v>111</v>
      </c>
      <c r="H115" s="76" t="s">
        <v>109</v>
      </c>
      <c r="I115" s="76" t="s">
        <v>2</v>
      </c>
      <c r="J115" s="64" t="s">
        <v>3</v>
      </c>
      <c r="K115" s="66" t="s">
        <v>1</v>
      </c>
    </row>
    <row r="116" spans="1:11" x14ac:dyDescent="0.2">
      <c r="A116" s="68" t="s">
        <v>5</v>
      </c>
      <c r="B116" s="69" t="s">
        <v>6</v>
      </c>
      <c r="C116" s="74"/>
      <c r="D116" s="77"/>
      <c r="E116" s="77"/>
      <c r="F116" s="77"/>
      <c r="G116" s="77"/>
      <c r="H116" s="77"/>
      <c r="I116" s="77"/>
      <c r="J116" s="65"/>
      <c r="K116" s="67"/>
    </row>
    <row r="117" spans="1:11" x14ac:dyDescent="0.2">
      <c r="A117" s="68"/>
      <c r="B117" s="69"/>
      <c r="C117" s="75"/>
      <c r="D117" s="78"/>
      <c r="E117" s="78"/>
      <c r="F117" s="78"/>
      <c r="G117" s="78"/>
      <c r="H117" s="78"/>
      <c r="I117" s="77"/>
      <c r="J117" s="65"/>
      <c r="K117" s="67"/>
    </row>
    <row r="118" spans="1:11" x14ac:dyDescent="0.2">
      <c r="A118" s="13" t="s">
        <v>65</v>
      </c>
      <c r="B118" s="13" t="s">
        <v>66</v>
      </c>
      <c r="C118" s="15">
        <v>17212494</v>
      </c>
      <c r="D118" s="19">
        <v>0</v>
      </c>
      <c r="E118" s="19">
        <v>0</v>
      </c>
      <c r="F118" s="19">
        <v>0</v>
      </c>
      <c r="G118" s="19">
        <v>0</v>
      </c>
      <c r="H118" s="15">
        <v>17212494</v>
      </c>
      <c r="I118" s="15">
        <v>14350036.890000001</v>
      </c>
      <c r="J118" s="15">
        <v>14350036.890000001</v>
      </c>
      <c r="K118" s="12">
        <f>+H118-J118</f>
        <v>2862457.1099999994</v>
      </c>
    </row>
    <row r="119" spans="1:11" x14ac:dyDescent="0.2">
      <c r="A119" s="13" t="s">
        <v>67</v>
      </c>
      <c r="B119" s="13" t="s">
        <v>66</v>
      </c>
      <c r="C119" s="15">
        <v>4556440.88</v>
      </c>
      <c r="D119" s="19">
        <v>0</v>
      </c>
      <c r="E119" s="19">
        <v>0</v>
      </c>
      <c r="F119" s="19">
        <v>0</v>
      </c>
      <c r="G119" s="19">
        <v>0</v>
      </c>
      <c r="H119" s="15">
        <v>4556440.88</v>
      </c>
      <c r="I119" s="15">
        <v>4556440.88</v>
      </c>
      <c r="J119" s="15">
        <v>4556440.88</v>
      </c>
      <c r="K119" s="12">
        <f>+H119-J119</f>
        <v>0</v>
      </c>
    </row>
    <row r="120" spans="1:11" x14ac:dyDescent="0.2">
      <c r="A120" s="13" t="s">
        <v>68</v>
      </c>
      <c r="B120" s="13" t="s">
        <v>66</v>
      </c>
      <c r="C120" s="15">
        <v>168542712</v>
      </c>
      <c r="D120" s="19">
        <v>0</v>
      </c>
      <c r="E120" s="19">
        <v>0</v>
      </c>
      <c r="F120" s="19">
        <v>0</v>
      </c>
      <c r="G120" s="19">
        <v>0</v>
      </c>
      <c r="H120" s="15">
        <v>168542712</v>
      </c>
      <c r="I120" s="15">
        <v>168227645.53999999</v>
      </c>
      <c r="J120" s="15">
        <v>168227645.53999999</v>
      </c>
      <c r="K120" s="12">
        <f>+H120-J120</f>
        <v>315066.46000000834</v>
      </c>
    </row>
    <row r="121" spans="1:11" x14ac:dyDescent="0.2">
      <c r="A121" s="13" t="s">
        <v>74</v>
      </c>
      <c r="B121" s="13" t="s">
        <v>103</v>
      </c>
      <c r="C121" s="15">
        <v>6323722</v>
      </c>
      <c r="D121" s="19">
        <v>0</v>
      </c>
      <c r="E121" s="19">
        <v>0</v>
      </c>
      <c r="F121" s="19">
        <v>0</v>
      </c>
      <c r="G121" s="19">
        <v>0</v>
      </c>
      <c r="H121" s="15">
        <v>6323722</v>
      </c>
      <c r="I121" s="15">
        <v>6323722</v>
      </c>
      <c r="J121" s="15">
        <v>6323722</v>
      </c>
      <c r="K121" s="12">
        <f t="shared" si="1"/>
        <v>0</v>
      </c>
    </row>
    <row r="122" spans="1:11" x14ac:dyDescent="0.2">
      <c r="A122" s="13" t="s">
        <v>78</v>
      </c>
      <c r="B122" s="13" t="s">
        <v>12</v>
      </c>
      <c r="C122" s="15">
        <v>3185000</v>
      </c>
      <c r="D122" s="19">
        <v>0</v>
      </c>
      <c r="E122" s="19">
        <v>0</v>
      </c>
      <c r="F122" s="19">
        <v>0</v>
      </c>
      <c r="G122" s="19">
        <v>0</v>
      </c>
      <c r="H122" s="15">
        <v>3185000</v>
      </c>
      <c r="I122" s="15">
        <v>3125000</v>
      </c>
      <c r="J122" s="15">
        <v>3125000</v>
      </c>
      <c r="K122" s="12">
        <f t="shared" si="1"/>
        <v>60000</v>
      </c>
    </row>
    <row r="123" spans="1:11" x14ac:dyDescent="0.2">
      <c r="A123" s="13" t="s">
        <v>78</v>
      </c>
      <c r="B123" s="13" t="s">
        <v>12</v>
      </c>
      <c r="C123" s="15">
        <v>12830976</v>
      </c>
      <c r="D123" s="19">
        <v>0</v>
      </c>
      <c r="E123" s="19">
        <v>0</v>
      </c>
      <c r="F123" s="19">
        <v>0</v>
      </c>
      <c r="G123" s="19">
        <v>0</v>
      </c>
      <c r="H123" s="15">
        <v>12830976</v>
      </c>
      <c r="I123" s="15">
        <v>11814288</v>
      </c>
      <c r="J123" s="15">
        <v>11814288</v>
      </c>
      <c r="K123" s="12">
        <f t="shared" si="1"/>
        <v>1016688</v>
      </c>
    </row>
    <row r="124" spans="1:11" x14ac:dyDescent="0.2">
      <c r="A124" s="13" t="s">
        <v>78</v>
      </c>
      <c r="B124" s="13" t="s">
        <v>12</v>
      </c>
      <c r="C124" s="15">
        <v>270000</v>
      </c>
      <c r="D124" s="19">
        <v>0</v>
      </c>
      <c r="E124" s="19">
        <v>0</v>
      </c>
      <c r="F124" s="19">
        <v>0</v>
      </c>
      <c r="G124" s="19">
        <v>0</v>
      </c>
      <c r="H124" s="15">
        <v>270000</v>
      </c>
      <c r="I124" s="15">
        <v>0</v>
      </c>
      <c r="J124" s="15">
        <v>0</v>
      </c>
      <c r="K124" s="12">
        <f t="shared" si="1"/>
        <v>270000</v>
      </c>
    </row>
    <row r="125" spans="1:11" x14ac:dyDescent="0.2">
      <c r="A125" s="13" t="s">
        <v>78</v>
      </c>
      <c r="B125" s="13" t="s">
        <v>12</v>
      </c>
      <c r="C125" s="15">
        <v>7145000</v>
      </c>
      <c r="D125" s="19">
        <v>0</v>
      </c>
      <c r="E125" s="19">
        <v>0</v>
      </c>
      <c r="F125" s="19">
        <v>0</v>
      </c>
      <c r="G125" s="19">
        <v>0</v>
      </c>
      <c r="H125" s="15">
        <v>7145000</v>
      </c>
      <c r="I125" s="15">
        <v>7145000</v>
      </c>
      <c r="J125" s="15">
        <v>7145000</v>
      </c>
      <c r="K125" s="12">
        <f t="shared" si="1"/>
        <v>0</v>
      </c>
    </row>
    <row r="126" spans="1:11" x14ac:dyDescent="0.2">
      <c r="A126" s="13" t="s">
        <v>63</v>
      </c>
      <c r="B126" s="13" t="s">
        <v>9</v>
      </c>
      <c r="C126" s="15">
        <v>287212494</v>
      </c>
      <c r="D126" s="19">
        <v>0</v>
      </c>
      <c r="E126" s="19">
        <v>0</v>
      </c>
      <c r="F126" s="19">
        <v>0</v>
      </c>
      <c r="G126" s="19">
        <v>0</v>
      </c>
      <c r="H126" s="15">
        <v>287212494</v>
      </c>
      <c r="I126" s="15">
        <v>0</v>
      </c>
      <c r="J126" s="15">
        <v>0</v>
      </c>
      <c r="K126" s="12">
        <f t="shared" si="1"/>
        <v>287212494</v>
      </c>
    </row>
    <row r="127" spans="1:11" x14ac:dyDescent="0.2">
      <c r="A127" s="13" t="s">
        <v>63</v>
      </c>
      <c r="B127" s="13" t="s">
        <v>9</v>
      </c>
      <c r="C127" s="15">
        <v>104000000</v>
      </c>
      <c r="D127" s="19">
        <v>0</v>
      </c>
      <c r="E127" s="19">
        <v>0</v>
      </c>
      <c r="F127" s="19">
        <v>0</v>
      </c>
      <c r="G127" s="19">
        <v>0</v>
      </c>
      <c r="H127" s="15">
        <v>104000000</v>
      </c>
      <c r="I127" s="15">
        <v>104000000</v>
      </c>
      <c r="J127" s="15">
        <v>104000000</v>
      </c>
      <c r="K127" s="12">
        <f t="shared" si="1"/>
        <v>0</v>
      </c>
    </row>
    <row r="128" spans="1:11" x14ac:dyDescent="0.2">
      <c r="A128" s="13" t="s">
        <v>63</v>
      </c>
      <c r="B128" s="13" t="s">
        <v>9</v>
      </c>
      <c r="C128" s="15">
        <v>111269809</v>
      </c>
      <c r="D128" s="19">
        <v>0</v>
      </c>
      <c r="E128" s="19">
        <v>0</v>
      </c>
      <c r="F128" s="19">
        <v>0</v>
      </c>
      <c r="G128" s="19">
        <v>0</v>
      </c>
      <c r="H128" s="15">
        <v>111269809</v>
      </c>
      <c r="I128" s="15">
        <v>90258801</v>
      </c>
      <c r="J128" s="15">
        <v>90258801</v>
      </c>
      <c r="K128" s="12">
        <f t="shared" si="1"/>
        <v>21011008</v>
      </c>
    </row>
    <row r="129" spans="1:11" x14ac:dyDescent="0.2">
      <c r="A129" s="13" t="s">
        <v>63</v>
      </c>
      <c r="B129" s="13" t="s">
        <v>9</v>
      </c>
      <c r="C129" s="15">
        <v>123323099</v>
      </c>
      <c r="D129" s="19">
        <v>0</v>
      </c>
      <c r="E129" s="19">
        <v>0</v>
      </c>
      <c r="F129" s="19">
        <v>0</v>
      </c>
      <c r="G129" s="19">
        <v>0</v>
      </c>
      <c r="H129" s="15">
        <v>123323099</v>
      </c>
      <c r="I129" s="15">
        <v>122202128</v>
      </c>
      <c r="J129" s="15">
        <v>122202128</v>
      </c>
      <c r="K129" s="12">
        <f t="shared" si="1"/>
        <v>1120971</v>
      </c>
    </row>
    <row r="130" spans="1:11" x14ac:dyDescent="0.2">
      <c r="A130" s="13" t="s">
        <v>64</v>
      </c>
      <c r="B130" s="13" t="s">
        <v>9</v>
      </c>
      <c r="C130" s="15">
        <v>10316284.619999999</v>
      </c>
      <c r="D130" s="19">
        <v>0</v>
      </c>
      <c r="E130" s="19">
        <v>0</v>
      </c>
      <c r="F130" s="19">
        <v>0</v>
      </c>
      <c r="G130" s="19">
        <v>0</v>
      </c>
      <c r="H130" s="15">
        <v>10316284.619999999</v>
      </c>
      <c r="I130" s="15">
        <v>10316284.619999999</v>
      </c>
      <c r="J130" s="15">
        <v>10316284.619999999</v>
      </c>
      <c r="K130" s="12">
        <f t="shared" si="1"/>
        <v>0</v>
      </c>
    </row>
    <row r="131" spans="1:11" x14ac:dyDescent="0.2">
      <c r="A131" s="13" t="s">
        <v>63</v>
      </c>
      <c r="B131" s="13" t="s">
        <v>9</v>
      </c>
      <c r="C131" s="15">
        <v>137622114</v>
      </c>
      <c r="D131" s="19">
        <v>0</v>
      </c>
      <c r="E131" s="19">
        <v>0</v>
      </c>
      <c r="F131" s="19">
        <v>0</v>
      </c>
      <c r="G131" s="19">
        <v>0</v>
      </c>
      <c r="H131" s="15">
        <v>137622114</v>
      </c>
      <c r="I131" s="15">
        <v>137622114</v>
      </c>
      <c r="J131" s="15">
        <v>137622114</v>
      </c>
      <c r="K131" s="12">
        <f t="shared" si="1"/>
        <v>0</v>
      </c>
    </row>
    <row r="132" spans="1:11" x14ac:dyDescent="0.2">
      <c r="A132" s="13" t="s">
        <v>76</v>
      </c>
      <c r="B132" s="13" t="s">
        <v>14</v>
      </c>
      <c r="C132" s="15">
        <v>1035600</v>
      </c>
      <c r="D132" s="19">
        <v>0</v>
      </c>
      <c r="E132" s="19">
        <v>0</v>
      </c>
      <c r="F132" s="19">
        <v>0</v>
      </c>
      <c r="G132" s="19">
        <v>0</v>
      </c>
      <c r="H132" s="15">
        <v>1035600</v>
      </c>
      <c r="I132" s="15">
        <v>0</v>
      </c>
      <c r="J132" s="15">
        <v>0</v>
      </c>
      <c r="K132" s="12">
        <f t="shared" si="1"/>
        <v>1035600</v>
      </c>
    </row>
    <row r="133" spans="1:11" x14ac:dyDescent="0.2">
      <c r="A133" s="13" t="s">
        <v>39</v>
      </c>
      <c r="B133" s="13" t="s">
        <v>77</v>
      </c>
      <c r="C133" s="15">
        <v>70777040</v>
      </c>
      <c r="D133" s="19">
        <v>0</v>
      </c>
      <c r="E133" s="19">
        <v>0</v>
      </c>
      <c r="F133" s="19">
        <v>0</v>
      </c>
      <c r="G133" s="19">
        <v>0</v>
      </c>
      <c r="H133" s="15">
        <v>70777040</v>
      </c>
      <c r="I133" s="15">
        <v>70777040</v>
      </c>
      <c r="J133" s="15">
        <v>70777040</v>
      </c>
      <c r="K133" s="12">
        <f t="shared" si="1"/>
        <v>0</v>
      </c>
    </row>
    <row r="134" spans="1:11" x14ac:dyDescent="0.2">
      <c r="A134" s="13" t="s">
        <v>61</v>
      </c>
      <c r="B134" s="13" t="s">
        <v>10</v>
      </c>
      <c r="C134" s="15">
        <v>127</v>
      </c>
      <c r="D134" s="19">
        <v>0</v>
      </c>
      <c r="E134" s="19">
        <v>0</v>
      </c>
      <c r="F134" s="19">
        <v>0</v>
      </c>
      <c r="G134" s="19">
        <v>0</v>
      </c>
      <c r="H134" s="15">
        <v>127</v>
      </c>
      <c r="I134" s="15">
        <v>0</v>
      </c>
      <c r="J134" s="15">
        <v>0</v>
      </c>
      <c r="K134" s="12">
        <f t="shared" si="1"/>
        <v>127</v>
      </c>
    </row>
    <row r="135" spans="1:11" x14ac:dyDescent="0.2">
      <c r="A135" s="13" t="s">
        <v>62</v>
      </c>
      <c r="B135" s="13" t="s">
        <v>10</v>
      </c>
      <c r="C135" s="15">
        <v>65618252</v>
      </c>
      <c r="D135" s="19">
        <v>0</v>
      </c>
      <c r="E135" s="19">
        <v>0</v>
      </c>
      <c r="F135" s="19">
        <v>0</v>
      </c>
      <c r="G135" s="19">
        <v>0</v>
      </c>
      <c r="H135" s="15">
        <v>65618252</v>
      </c>
      <c r="I135" s="15">
        <v>0</v>
      </c>
      <c r="J135" s="15">
        <v>0</v>
      </c>
      <c r="K135" s="12">
        <f t="shared" si="1"/>
        <v>65618252</v>
      </c>
    </row>
    <row r="136" spans="1:11" x14ac:dyDescent="0.2">
      <c r="A136" s="13" t="s">
        <v>62</v>
      </c>
      <c r="B136" s="13" t="s">
        <v>10</v>
      </c>
      <c r="C136" s="15">
        <v>14421465.5</v>
      </c>
      <c r="D136" s="19">
        <v>0</v>
      </c>
      <c r="E136" s="19">
        <v>0</v>
      </c>
      <c r="F136" s="19">
        <v>0</v>
      </c>
      <c r="G136" s="19">
        <v>0</v>
      </c>
      <c r="H136" s="15">
        <v>14421465.5</v>
      </c>
      <c r="I136" s="15">
        <v>14421465.5</v>
      </c>
      <c r="J136" s="15">
        <v>14421465.5</v>
      </c>
      <c r="K136" s="12">
        <f t="shared" ref="K136:K138" si="2">+H136-J136</f>
        <v>0</v>
      </c>
    </row>
    <row r="137" spans="1:11" x14ac:dyDescent="0.2">
      <c r="A137" s="13" t="s">
        <v>61</v>
      </c>
      <c r="B137" s="13" t="s">
        <v>10</v>
      </c>
      <c r="C137" s="15">
        <v>223547273</v>
      </c>
      <c r="D137" s="19">
        <v>0</v>
      </c>
      <c r="E137" s="19">
        <v>0</v>
      </c>
      <c r="F137" s="19">
        <v>0</v>
      </c>
      <c r="G137" s="19">
        <v>0</v>
      </c>
      <c r="H137" s="15">
        <v>223547273</v>
      </c>
      <c r="I137" s="15">
        <v>223547273</v>
      </c>
      <c r="J137" s="15">
        <v>223547273</v>
      </c>
      <c r="K137" s="12">
        <f t="shared" si="2"/>
        <v>0</v>
      </c>
    </row>
    <row r="138" spans="1:11" x14ac:dyDescent="0.2">
      <c r="A138" s="13" t="s">
        <v>27</v>
      </c>
      <c r="B138" s="13" t="s">
        <v>54</v>
      </c>
      <c r="C138" s="15">
        <v>181167263</v>
      </c>
      <c r="D138" s="19">
        <v>0</v>
      </c>
      <c r="E138" s="19">
        <v>0</v>
      </c>
      <c r="F138" s="19">
        <v>0</v>
      </c>
      <c r="G138" s="19">
        <v>0</v>
      </c>
      <c r="H138" s="15">
        <v>181167263</v>
      </c>
      <c r="I138" s="15">
        <v>181167263</v>
      </c>
      <c r="J138" s="15">
        <v>181167263</v>
      </c>
      <c r="K138" s="12">
        <f t="shared" si="2"/>
        <v>0</v>
      </c>
    </row>
    <row r="139" spans="1:11" x14ac:dyDescent="0.2">
      <c r="A139" s="1"/>
      <c r="C139"/>
      <c r="D139"/>
      <c r="E139"/>
      <c r="F139"/>
      <c r="G139"/>
      <c r="H139"/>
      <c r="I139"/>
      <c r="J139"/>
      <c r="K139"/>
    </row>
    <row r="140" spans="1:11" x14ac:dyDescent="0.2">
      <c r="A140" s="1"/>
      <c r="C140"/>
      <c r="D140"/>
      <c r="E140"/>
      <c r="F140"/>
      <c r="G140"/>
      <c r="H140"/>
      <c r="I140"/>
      <c r="J140"/>
      <c r="K140"/>
    </row>
    <row r="141" spans="1:11" x14ac:dyDescent="0.2">
      <c r="A141" s="1"/>
      <c r="C141"/>
      <c r="D141"/>
      <c r="E141"/>
      <c r="F141"/>
      <c r="G141"/>
      <c r="H141"/>
      <c r="I141"/>
      <c r="J141"/>
      <c r="K141"/>
    </row>
    <row r="142" spans="1:11" x14ac:dyDescent="0.2">
      <c r="A142" s="1"/>
      <c r="C142"/>
      <c r="D142"/>
      <c r="E142"/>
      <c r="F142"/>
      <c r="G142"/>
      <c r="H142"/>
      <c r="I142"/>
      <c r="J142"/>
      <c r="K142"/>
    </row>
    <row r="143" spans="1:11" x14ac:dyDescent="0.2">
      <c r="A143" s="1"/>
      <c r="C143"/>
      <c r="D143"/>
      <c r="E143"/>
      <c r="F143"/>
      <c r="G143"/>
      <c r="H143"/>
      <c r="I143"/>
      <c r="J143"/>
      <c r="K143"/>
    </row>
    <row r="144" spans="1:11" x14ac:dyDescent="0.2">
      <c r="A144" s="1"/>
      <c r="C144"/>
      <c r="D144"/>
      <c r="E144"/>
      <c r="F144"/>
      <c r="G144"/>
      <c r="H144"/>
      <c r="I144"/>
      <c r="J144"/>
      <c r="K144"/>
    </row>
    <row r="145" spans="1:11" x14ac:dyDescent="0.2">
      <c r="A145" s="1"/>
      <c r="C145"/>
      <c r="D145"/>
      <c r="E145"/>
      <c r="F145"/>
      <c r="G145"/>
      <c r="H145"/>
      <c r="I145"/>
      <c r="J145"/>
      <c r="K145"/>
    </row>
    <row r="146" spans="1:11" x14ac:dyDescent="0.2">
      <c r="A146" s="1"/>
      <c r="C146"/>
      <c r="D146"/>
      <c r="E146"/>
      <c r="F146"/>
      <c r="G146"/>
      <c r="H146"/>
      <c r="I146"/>
      <c r="J146"/>
      <c r="K146"/>
    </row>
    <row r="147" spans="1:11" x14ac:dyDescent="0.2">
      <c r="A147" s="1"/>
      <c r="C147"/>
      <c r="D147"/>
      <c r="E147"/>
      <c r="F147"/>
      <c r="G147"/>
      <c r="H147"/>
      <c r="I147"/>
      <c r="J147"/>
      <c r="K147"/>
    </row>
    <row r="148" spans="1:11" x14ac:dyDescent="0.2">
      <c r="A148" s="1"/>
      <c r="C148"/>
      <c r="D148"/>
      <c r="E148"/>
      <c r="F148"/>
      <c r="G148"/>
      <c r="H148"/>
      <c r="I148"/>
      <c r="J148"/>
      <c r="K148"/>
    </row>
    <row r="149" spans="1:11" x14ac:dyDescent="0.2">
      <c r="A149" s="1"/>
      <c r="C149"/>
      <c r="D149"/>
      <c r="E149"/>
      <c r="F149"/>
      <c r="G149"/>
      <c r="H149"/>
      <c r="I149"/>
      <c r="J149"/>
      <c r="K149"/>
    </row>
    <row r="150" spans="1:11" x14ac:dyDescent="0.2">
      <c r="A150" s="1"/>
      <c r="C150"/>
      <c r="D150"/>
      <c r="E150"/>
      <c r="F150"/>
      <c r="G150"/>
      <c r="H150"/>
      <c r="I150"/>
      <c r="J150"/>
      <c r="K150"/>
    </row>
    <row r="151" spans="1:11" x14ac:dyDescent="0.2">
      <c r="A151" s="1"/>
      <c r="C151"/>
      <c r="D151"/>
      <c r="E151"/>
      <c r="F151"/>
      <c r="G151"/>
      <c r="H151"/>
      <c r="I151"/>
      <c r="J151"/>
      <c r="K151"/>
    </row>
    <row r="152" spans="1:11" x14ac:dyDescent="0.2">
      <c r="A152" s="1"/>
      <c r="C152"/>
      <c r="D152"/>
      <c r="E152"/>
      <c r="F152"/>
      <c r="G152"/>
      <c r="H152"/>
      <c r="I152"/>
      <c r="J152"/>
      <c r="K152"/>
    </row>
    <row r="153" spans="1:11" x14ac:dyDescent="0.2">
      <c r="A153" s="1"/>
      <c r="C153"/>
      <c r="D153"/>
      <c r="E153"/>
      <c r="F153"/>
      <c r="G153"/>
      <c r="H153"/>
      <c r="I153"/>
      <c r="J153"/>
      <c r="K153"/>
    </row>
    <row r="154" spans="1:11" x14ac:dyDescent="0.2">
      <c r="A154" s="1"/>
      <c r="C154"/>
      <c r="D154"/>
      <c r="E154"/>
      <c r="F154"/>
      <c r="G154"/>
      <c r="H154"/>
      <c r="I154"/>
      <c r="J154"/>
      <c r="K154"/>
    </row>
    <row r="155" spans="1:11" x14ac:dyDescent="0.2">
      <c r="A155" s="1"/>
      <c r="C155"/>
      <c r="D155"/>
      <c r="E155"/>
      <c r="F155"/>
      <c r="G155"/>
      <c r="H155"/>
      <c r="I155"/>
      <c r="J155"/>
      <c r="K155"/>
    </row>
    <row r="156" spans="1:11" x14ac:dyDescent="0.2">
      <c r="A156" s="1"/>
      <c r="C156"/>
      <c r="D156"/>
      <c r="E156"/>
      <c r="F156"/>
      <c r="G156"/>
      <c r="H156"/>
      <c r="I156"/>
      <c r="J156"/>
      <c r="K156"/>
    </row>
    <row r="157" spans="1:11" x14ac:dyDescent="0.2">
      <c r="A157" s="1"/>
      <c r="C157"/>
      <c r="D157"/>
      <c r="E157"/>
      <c r="F157"/>
      <c r="G157"/>
      <c r="H157"/>
      <c r="I157"/>
      <c r="J157"/>
      <c r="K157"/>
    </row>
    <row r="158" spans="1:11" x14ac:dyDescent="0.2">
      <c r="A158" s="1"/>
      <c r="C158"/>
      <c r="D158"/>
      <c r="E158"/>
      <c r="F158"/>
      <c r="G158"/>
      <c r="H158"/>
      <c r="I158"/>
      <c r="J158"/>
      <c r="K158"/>
    </row>
    <row r="159" spans="1:11" x14ac:dyDescent="0.2">
      <c r="A159" s="1"/>
      <c r="C159"/>
      <c r="D159"/>
      <c r="E159"/>
      <c r="F159"/>
      <c r="G159"/>
      <c r="H159"/>
      <c r="I159"/>
      <c r="J159"/>
      <c r="K159"/>
    </row>
    <row r="160" spans="1:11" x14ac:dyDescent="0.2">
      <c r="A160" s="1"/>
      <c r="C160"/>
      <c r="D160"/>
      <c r="E160"/>
      <c r="F160"/>
      <c r="G160"/>
      <c r="H160"/>
      <c r="I160"/>
      <c r="J160"/>
      <c r="K160"/>
    </row>
    <row r="161" spans="1:11" x14ac:dyDescent="0.2">
      <c r="A161" s="1"/>
      <c r="C161"/>
      <c r="D161"/>
      <c r="E161"/>
      <c r="F161"/>
      <c r="G161"/>
      <c r="H161"/>
      <c r="I161"/>
      <c r="J161"/>
      <c r="K161"/>
    </row>
    <row r="162" spans="1:11" x14ac:dyDescent="0.2">
      <c r="A162" s="1"/>
      <c r="C162"/>
      <c r="D162"/>
      <c r="E162"/>
      <c r="F162"/>
      <c r="G162"/>
      <c r="H162"/>
      <c r="I162"/>
      <c r="J162"/>
      <c r="K162"/>
    </row>
    <row r="163" spans="1:11" x14ac:dyDescent="0.2">
      <c r="A163" s="1"/>
      <c r="C163"/>
      <c r="D163"/>
      <c r="E163"/>
      <c r="F163"/>
      <c r="G163"/>
      <c r="H163"/>
      <c r="I163"/>
      <c r="J163"/>
      <c r="K163"/>
    </row>
    <row r="164" spans="1:11" x14ac:dyDescent="0.2">
      <c r="A164" s="1"/>
      <c r="C164"/>
      <c r="D164"/>
      <c r="E164"/>
      <c r="F164"/>
      <c r="G164"/>
      <c r="H164"/>
      <c r="I164"/>
      <c r="J164"/>
      <c r="K164"/>
    </row>
    <row r="165" spans="1:11" x14ac:dyDescent="0.2">
      <c r="A165" s="1"/>
      <c r="C165"/>
      <c r="D165"/>
      <c r="E165"/>
      <c r="F165"/>
      <c r="G165"/>
      <c r="H165"/>
      <c r="I165"/>
      <c r="J165"/>
      <c r="K165"/>
    </row>
    <row r="166" spans="1:11" x14ac:dyDescent="0.2">
      <c r="A166" s="1"/>
      <c r="C166"/>
      <c r="D166"/>
      <c r="E166"/>
      <c r="F166"/>
      <c r="G166"/>
      <c r="H166"/>
      <c r="I166"/>
      <c r="J166"/>
      <c r="K166"/>
    </row>
    <row r="167" spans="1:11" x14ac:dyDescent="0.2">
      <c r="A167" s="1"/>
      <c r="C167"/>
      <c r="D167"/>
      <c r="E167"/>
      <c r="F167"/>
      <c r="G167"/>
      <c r="H167"/>
      <c r="I167"/>
      <c r="J167"/>
      <c r="K167"/>
    </row>
    <row r="168" spans="1:11" x14ac:dyDescent="0.2">
      <c r="A168" s="1"/>
      <c r="C168"/>
      <c r="D168"/>
      <c r="E168"/>
      <c r="F168"/>
      <c r="G168"/>
      <c r="H168"/>
      <c r="I168"/>
      <c r="J168"/>
      <c r="K168"/>
    </row>
    <row r="169" spans="1:11" x14ac:dyDescent="0.2">
      <c r="A169" s="1"/>
      <c r="C169"/>
      <c r="D169"/>
      <c r="E169"/>
      <c r="F169"/>
      <c r="G169"/>
      <c r="H169"/>
      <c r="I169"/>
      <c r="J169"/>
      <c r="K169"/>
    </row>
    <row r="170" spans="1:11" x14ac:dyDescent="0.2">
      <c r="A170" s="1"/>
      <c r="C170"/>
      <c r="D170"/>
      <c r="E170"/>
      <c r="F170"/>
      <c r="G170"/>
      <c r="H170"/>
      <c r="I170"/>
      <c r="J170"/>
      <c r="K170"/>
    </row>
    <row r="171" spans="1:11" x14ac:dyDescent="0.2">
      <c r="A171" s="1"/>
      <c r="C171"/>
      <c r="D171"/>
      <c r="E171"/>
      <c r="F171"/>
      <c r="G171"/>
      <c r="H171"/>
      <c r="I171"/>
      <c r="J171"/>
      <c r="K171"/>
    </row>
    <row r="172" spans="1:11" x14ac:dyDescent="0.2">
      <c r="A172" s="1"/>
      <c r="C172"/>
      <c r="D172"/>
      <c r="E172"/>
      <c r="F172"/>
      <c r="G172"/>
      <c r="H172"/>
      <c r="I172"/>
      <c r="J172"/>
      <c r="K172"/>
    </row>
    <row r="173" spans="1:11" x14ac:dyDescent="0.2">
      <c r="A173" s="1"/>
      <c r="C173"/>
      <c r="D173"/>
      <c r="E173"/>
      <c r="F173"/>
      <c r="G173"/>
      <c r="H173"/>
      <c r="I173"/>
      <c r="J173"/>
      <c r="K173"/>
    </row>
    <row r="174" spans="1:11" x14ac:dyDescent="0.2">
      <c r="A174" s="1"/>
      <c r="C174"/>
      <c r="D174"/>
      <c r="E174"/>
      <c r="F174"/>
      <c r="G174"/>
      <c r="H174"/>
      <c r="I174"/>
      <c r="J174"/>
      <c r="K174"/>
    </row>
    <row r="175" spans="1:11" x14ac:dyDescent="0.2">
      <c r="A175" s="1"/>
      <c r="C175"/>
      <c r="D175"/>
      <c r="E175"/>
      <c r="F175"/>
      <c r="G175"/>
      <c r="H175"/>
      <c r="I175"/>
      <c r="J175"/>
      <c r="K175"/>
    </row>
    <row r="176" spans="1:11" x14ac:dyDescent="0.2">
      <c r="A176" s="1"/>
      <c r="C176"/>
      <c r="D176"/>
      <c r="E176"/>
      <c r="F176"/>
      <c r="G176"/>
      <c r="H176"/>
      <c r="I176"/>
      <c r="J176"/>
      <c r="K176"/>
    </row>
    <row r="177" spans="1:11" x14ac:dyDescent="0.2">
      <c r="A177" s="1"/>
      <c r="C177"/>
      <c r="D177"/>
      <c r="E177"/>
      <c r="F177"/>
      <c r="G177"/>
      <c r="H177"/>
      <c r="I177"/>
      <c r="J177"/>
      <c r="K177"/>
    </row>
    <row r="178" spans="1:11" x14ac:dyDescent="0.2">
      <c r="A178" s="1"/>
      <c r="C178"/>
      <c r="D178"/>
      <c r="E178"/>
      <c r="F178"/>
      <c r="G178"/>
      <c r="H178"/>
      <c r="I178"/>
      <c r="J178"/>
      <c r="K178"/>
    </row>
    <row r="179" spans="1:11" x14ac:dyDescent="0.2">
      <c r="A179" s="1"/>
      <c r="C179"/>
      <c r="D179"/>
      <c r="E179"/>
      <c r="F179"/>
      <c r="G179"/>
      <c r="H179"/>
      <c r="I179"/>
      <c r="J179"/>
      <c r="K179"/>
    </row>
    <row r="180" spans="1:11" x14ac:dyDescent="0.2">
      <c r="A180" s="1"/>
      <c r="C180"/>
      <c r="D180"/>
      <c r="E180"/>
      <c r="F180"/>
      <c r="G180"/>
      <c r="H180"/>
      <c r="I180"/>
      <c r="J180"/>
      <c r="K180"/>
    </row>
    <row r="181" spans="1:11" x14ac:dyDescent="0.2">
      <c r="A181" s="1"/>
      <c r="C181"/>
      <c r="D181"/>
      <c r="E181"/>
      <c r="F181"/>
      <c r="G181"/>
      <c r="H181"/>
      <c r="I181"/>
      <c r="J181"/>
      <c r="K181"/>
    </row>
    <row r="182" spans="1:11" x14ac:dyDescent="0.2">
      <c r="A182" s="1"/>
      <c r="C182"/>
      <c r="D182"/>
      <c r="E182"/>
      <c r="F182"/>
      <c r="G182"/>
      <c r="H182"/>
      <c r="I182"/>
      <c r="J182"/>
      <c r="K182"/>
    </row>
    <row r="183" spans="1:11" x14ac:dyDescent="0.2">
      <c r="A183" s="1"/>
      <c r="C183"/>
      <c r="D183"/>
      <c r="E183"/>
      <c r="F183"/>
      <c r="G183"/>
      <c r="H183"/>
      <c r="I183"/>
      <c r="J183"/>
      <c r="K183"/>
    </row>
    <row r="184" spans="1:11" x14ac:dyDescent="0.2">
      <c r="A184" s="1"/>
      <c r="C184"/>
      <c r="D184"/>
      <c r="E184"/>
      <c r="F184"/>
      <c r="G184"/>
      <c r="H184"/>
      <c r="I184"/>
      <c r="J184"/>
      <c r="K184"/>
    </row>
    <row r="185" spans="1:11" x14ac:dyDescent="0.2">
      <c r="A185" s="1"/>
      <c r="C185"/>
      <c r="D185"/>
      <c r="E185"/>
      <c r="F185"/>
      <c r="G185"/>
      <c r="H185"/>
      <c r="I185"/>
      <c r="J185"/>
      <c r="K185"/>
    </row>
    <row r="186" spans="1:11" x14ac:dyDescent="0.2">
      <c r="A186" s="1"/>
      <c r="C186"/>
      <c r="D186"/>
      <c r="E186"/>
      <c r="F186"/>
      <c r="G186"/>
      <c r="H186"/>
      <c r="I186"/>
      <c r="J186"/>
      <c r="K186"/>
    </row>
    <row r="187" spans="1:11" x14ac:dyDescent="0.2">
      <c r="A187" s="1"/>
      <c r="C187"/>
      <c r="D187"/>
      <c r="E187"/>
      <c r="F187"/>
      <c r="G187"/>
      <c r="H187"/>
      <c r="I187"/>
      <c r="J187"/>
      <c r="K187"/>
    </row>
    <row r="188" spans="1:11" x14ac:dyDescent="0.2">
      <c r="A188" s="1"/>
      <c r="C188"/>
      <c r="D188"/>
      <c r="E188"/>
      <c r="F188"/>
      <c r="G188"/>
      <c r="H188"/>
      <c r="I188"/>
      <c r="J188"/>
      <c r="K188"/>
    </row>
    <row r="189" spans="1:11" x14ac:dyDescent="0.2">
      <c r="A189" s="1"/>
      <c r="C189"/>
      <c r="D189"/>
      <c r="E189"/>
      <c r="F189"/>
      <c r="G189"/>
      <c r="H189"/>
      <c r="I189"/>
      <c r="J189"/>
      <c r="K189"/>
    </row>
    <row r="190" spans="1:11" x14ac:dyDescent="0.2">
      <c r="A190" s="1"/>
      <c r="C190"/>
      <c r="D190"/>
      <c r="E190"/>
      <c r="F190"/>
      <c r="G190"/>
      <c r="H190"/>
      <c r="I190"/>
      <c r="J190"/>
      <c r="K190"/>
    </row>
    <row r="191" spans="1:11" x14ac:dyDescent="0.2">
      <c r="A191" s="1"/>
      <c r="C191"/>
      <c r="D191"/>
      <c r="E191"/>
      <c r="F191"/>
      <c r="G191"/>
      <c r="H191"/>
      <c r="I191"/>
      <c r="J191"/>
      <c r="K191"/>
    </row>
    <row r="192" spans="1:11" x14ac:dyDescent="0.2">
      <c r="A192" s="1"/>
      <c r="C192"/>
      <c r="D192"/>
      <c r="E192"/>
      <c r="F192"/>
      <c r="G192"/>
      <c r="H192"/>
      <c r="I192"/>
      <c r="J192"/>
      <c r="K192"/>
    </row>
    <row r="193" spans="1:11" x14ac:dyDescent="0.2">
      <c r="A193" s="1"/>
      <c r="C193"/>
      <c r="D193"/>
      <c r="E193"/>
      <c r="F193"/>
      <c r="G193"/>
      <c r="H193"/>
      <c r="I193"/>
      <c r="J193"/>
      <c r="K193"/>
    </row>
    <row r="194" spans="1:11" x14ac:dyDescent="0.2">
      <c r="A194" s="1"/>
      <c r="C194"/>
      <c r="D194"/>
      <c r="E194"/>
      <c r="F194"/>
      <c r="G194"/>
      <c r="H194"/>
      <c r="I194"/>
      <c r="J194"/>
      <c r="K194"/>
    </row>
    <row r="195" spans="1:11" x14ac:dyDescent="0.2">
      <c r="A195" s="1"/>
      <c r="C195"/>
      <c r="D195"/>
      <c r="E195"/>
      <c r="F195"/>
      <c r="G195"/>
      <c r="H195"/>
      <c r="I195"/>
      <c r="J195"/>
      <c r="K195"/>
    </row>
    <row r="196" spans="1:11" x14ac:dyDescent="0.2">
      <c r="A196" s="1"/>
      <c r="C196"/>
      <c r="D196"/>
      <c r="E196"/>
      <c r="F196"/>
      <c r="G196"/>
      <c r="H196"/>
      <c r="I196"/>
      <c r="J196"/>
      <c r="K196"/>
    </row>
    <row r="197" spans="1:11" x14ac:dyDescent="0.2">
      <c r="A197" s="1"/>
      <c r="C197"/>
      <c r="D197"/>
      <c r="E197"/>
      <c r="F197"/>
      <c r="G197"/>
      <c r="H197"/>
      <c r="I197"/>
      <c r="J197"/>
      <c r="K197"/>
    </row>
    <row r="198" spans="1:11" x14ac:dyDescent="0.2">
      <c r="A198" s="1"/>
      <c r="C198"/>
      <c r="D198"/>
      <c r="E198"/>
      <c r="F198"/>
      <c r="G198"/>
      <c r="H198"/>
      <c r="I198"/>
      <c r="J198"/>
      <c r="K198"/>
    </row>
    <row r="199" spans="1:11" x14ac:dyDescent="0.2">
      <c r="A199" s="1"/>
      <c r="C199"/>
      <c r="D199"/>
      <c r="E199"/>
      <c r="F199"/>
      <c r="G199"/>
      <c r="H199"/>
      <c r="I199"/>
      <c r="J199"/>
      <c r="K199"/>
    </row>
    <row r="200" spans="1:11" x14ac:dyDescent="0.2">
      <c r="A200" s="1"/>
      <c r="C200"/>
      <c r="D200"/>
      <c r="E200"/>
      <c r="F200"/>
      <c r="G200"/>
      <c r="H200"/>
      <c r="I200"/>
      <c r="J200"/>
      <c r="K200"/>
    </row>
    <row r="201" spans="1:11" x14ac:dyDescent="0.2">
      <c r="A201" s="1"/>
      <c r="C201"/>
      <c r="D201"/>
      <c r="E201"/>
      <c r="F201"/>
      <c r="G201"/>
      <c r="H201"/>
      <c r="I201"/>
      <c r="J201"/>
      <c r="K201"/>
    </row>
    <row r="202" spans="1:11" x14ac:dyDescent="0.2">
      <c r="A202" s="1"/>
      <c r="C202"/>
      <c r="D202"/>
      <c r="E202"/>
      <c r="F202"/>
      <c r="G202"/>
      <c r="H202"/>
      <c r="I202"/>
      <c r="J202"/>
      <c r="K202"/>
    </row>
    <row r="203" spans="1:11" x14ac:dyDescent="0.2">
      <c r="A203" s="1"/>
      <c r="C203"/>
      <c r="D203"/>
      <c r="E203"/>
      <c r="F203"/>
      <c r="G203"/>
      <c r="H203"/>
      <c r="I203"/>
      <c r="J203"/>
      <c r="K203"/>
    </row>
    <row r="204" spans="1:11" x14ac:dyDescent="0.2">
      <c r="A204" s="1"/>
      <c r="C204"/>
      <c r="D204"/>
      <c r="E204"/>
      <c r="F204"/>
      <c r="G204"/>
      <c r="H204"/>
      <c r="I204"/>
      <c r="J204"/>
      <c r="K204"/>
    </row>
    <row r="205" spans="1:11" x14ac:dyDescent="0.2">
      <c r="A205" s="1"/>
      <c r="C205"/>
      <c r="D205"/>
      <c r="E205"/>
      <c r="F205"/>
      <c r="G205"/>
      <c r="H205"/>
      <c r="I205"/>
      <c r="J205"/>
      <c r="K205"/>
    </row>
    <row r="206" spans="1:11" x14ac:dyDescent="0.2">
      <c r="A206" s="1"/>
      <c r="C206"/>
      <c r="D206"/>
      <c r="E206"/>
      <c r="F206"/>
      <c r="G206"/>
      <c r="H206"/>
      <c r="I206"/>
      <c r="J206"/>
      <c r="K206"/>
    </row>
    <row r="207" spans="1:11" x14ac:dyDescent="0.2">
      <c r="A207" s="1"/>
      <c r="C207"/>
      <c r="D207"/>
      <c r="E207"/>
      <c r="F207"/>
      <c r="G207"/>
      <c r="H207"/>
      <c r="I207"/>
      <c r="J207"/>
      <c r="K207"/>
    </row>
    <row r="208" spans="1:11" x14ac:dyDescent="0.2">
      <c r="A208" s="1"/>
      <c r="C208"/>
      <c r="D208"/>
      <c r="E208"/>
      <c r="F208"/>
      <c r="G208"/>
      <c r="H208"/>
      <c r="I208"/>
      <c r="J208"/>
      <c r="K208"/>
    </row>
    <row r="209" spans="1:11" x14ac:dyDescent="0.2">
      <c r="A209" s="1"/>
      <c r="C209"/>
      <c r="D209"/>
      <c r="E209"/>
      <c r="F209"/>
      <c r="G209"/>
      <c r="H209"/>
      <c r="I209"/>
      <c r="J209"/>
      <c r="K209"/>
    </row>
    <row r="210" spans="1:11" x14ac:dyDescent="0.2">
      <c r="A210" s="1"/>
      <c r="C210"/>
      <c r="D210"/>
      <c r="E210"/>
      <c r="F210"/>
      <c r="G210"/>
      <c r="H210"/>
      <c r="I210"/>
      <c r="J210"/>
      <c r="K210"/>
    </row>
    <row r="211" spans="1:11" x14ac:dyDescent="0.2">
      <c r="A211" s="1"/>
      <c r="C211"/>
      <c r="D211"/>
      <c r="E211"/>
      <c r="F211"/>
      <c r="G211"/>
      <c r="H211"/>
      <c r="I211"/>
      <c r="J211"/>
      <c r="K211"/>
    </row>
    <row r="212" spans="1:11" x14ac:dyDescent="0.2">
      <c r="A212" s="1"/>
      <c r="C212"/>
      <c r="D212"/>
      <c r="E212"/>
      <c r="F212"/>
      <c r="G212"/>
      <c r="H212"/>
      <c r="I212"/>
      <c r="J212"/>
      <c r="K212"/>
    </row>
    <row r="213" spans="1:11" x14ac:dyDescent="0.2">
      <c r="A213" s="1"/>
      <c r="C213"/>
      <c r="D213"/>
      <c r="E213"/>
      <c r="F213"/>
      <c r="G213"/>
      <c r="H213"/>
      <c r="I213"/>
      <c r="J213"/>
      <c r="K213"/>
    </row>
    <row r="214" spans="1:11" x14ac:dyDescent="0.2">
      <c r="A214" s="1"/>
      <c r="C214"/>
      <c r="D214"/>
      <c r="E214"/>
      <c r="F214"/>
      <c r="G214"/>
      <c r="H214"/>
      <c r="I214"/>
      <c r="J214"/>
      <c r="K214"/>
    </row>
    <row r="215" spans="1:11" x14ac:dyDescent="0.2">
      <c r="A215" s="1"/>
      <c r="C215"/>
      <c r="D215"/>
      <c r="E215"/>
      <c r="F215"/>
      <c r="G215"/>
      <c r="H215"/>
      <c r="I215"/>
      <c r="J215"/>
      <c r="K215"/>
    </row>
    <row r="216" spans="1:11" x14ac:dyDescent="0.2">
      <c r="A216" s="1"/>
      <c r="C216"/>
      <c r="D216"/>
      <c r="E216"/>
      <c r="F216"/>
      <c r="G216"/>
      <c r="H216"/>
      <c r="I216"/>
      <c r="J216"/>
      <c r="K216"/>
    </row>
    <row r="217" spans="1:11" x14ac:dyDescent="0.2">
      <c r="A217" s="1"/>
      <c r="C217"/>
      <c r="D217"/>
      <c r="E217"/>
      <c r="F217"/>
      <c r="G217"/>
      <c r="H217"/>
      <c r="I217"/>
      <c r="J217"/>
      <c r="K217"/>
    </row>
    <row r="218" spans="1:11" x14ac:dyDescent="0.2">
      <c r="A218" s="1"/>
      <c r="C218"/>
      <c r="D218"/>
      <c r="E218"/>
      <c r="F218"/>
      <c r="G218"/>
      <c r="H218"/>
      <c r="I218"/>
      <c r="J218"/>
      <c r="K218"/>
    </row>
    <row r="219" spans="1:11" x14ac:dyDescent="0.2">
      <c r="A219" s="1"/>
      <c r="C219"/>
      <c r="D219"/>
      <c r="E219"/>
      <c r="F219"/>
      <c r="G219"/>
      <c r="H219"/>
      <c r="I219"/>
      <c r="J219"/>
      <c r="K219"/>
    </row>
    <row r="220" spans="1:11" x14ac:dyDescent="0.2">
      <c r="A220" s="1"/>
      <c r="C220"/>
      <c r="D220"/>
      <c r="E220"/>
      <c r="F220"/>
      <c r="G220"/>
      <c r="H220"/>
      <c r="I220"/>
      <c r="J220"/>
      <c r="K220"/>
    </row>
    <row r="221" spans="1:11" x14ac:dyDescent="0.2">
      <c r="A221" s="1"/>
      <c r="C221"/>
      <c r="D221"/>
      <c r="E221"/>
      <c r="F221"/>
      <c r="G221"/>
      <c r="H221"/>
      <c r="I221"/>
      <c r="J221"/>
      <c r="K221"/>
    </row>
    <row r="222" spans="1:11" x14ac:dyDescent="0.2">
      <c r="A222" s="1"/>
      <c r="C222"/>
      <c r="D222"/>
      <c r="E222"/>
      <c r="F222"/>
      <c r="G222"/>
      <c r="H222"/>
      <c r="I222"/>
      <c r="J222"/>
      <c r="K222"/>
    </row>
    <row r="223" spans="1:11" x14ac:dyDescent="0.2">
      <c r="A223" s="1"/>
      <c r="C223"/>
      <c r="D223"/>
      <c r="E223"/>
      <c r="F223"/>
      <c r="G223"/>
      <c r="H223"/>
      <c r="I223"/>
      <c r="J223"/>
      <c r="K223"/>
    </row>
    <row r="224" spans="1:11" x14ac:dyDescent="0.2">
      <c r="A224" s="1"/>
      <c r="C224"/>
      <c r="D224"/>
      <c r="E224"/>
      <c r="F224"/>
      <c r="G224"/>
      <c r="H224"/>
      <c r="I224"/>
      <c r="J224"/>
      <c r="K224"/>
    </row>
    <row r="225" spans="1:11" x14ac:dyDescent="0.2">
      <c r="A225" s="1"/>
      <c r="C225"/>
      <c r="D225"/>
      <c r="E225"/>
      <c r="F225"/>
      <c r="G225"/>
      <c r="H225"/>
      <c r="I225"/>
      <c r="J225"/>
      <c r="K225"/>
    </row>
    <row r="226" spans="1:11" x14ac:dyDescent="0.2">
      <c r="A226" s="1"/>
      <c r="C226"/>
      <c r="D226"/>
      <c r="E226"/>
      <c r="F226"/>
      <c r="G226"/>
      <c r="H226"/>
      <c r="I226"/>
      <c r="J226"/>
      <c r="K226"/>
    </row>
    <row r="227" spans="1:11" x14ac:dyDescent="0.2">
      <c r="A227" s="1"/>
      <c r="C227"/>
      <c r="D227"/>
      <c r="E227"/>
      <c r="F227"/>
      <c r="G227"/>
      <c r="H227"/>
      <c r="I227"/>
      <c r="J227"/>
      <c r="K227"/>
    </row>
    <row r="228" spans="1:11" x14ac:dyDescent="0.2">
      <c r="A228" s="1"/>
      <c r="C228"/>
      <c r="D228"/>
      <c r="E228"/>
      <c r="F228"/>
      <c r="G228"/>
      <c r="H228"/>
      <c r="I228"/>
      <c r="J228"/>
      <c r="K228"/>
    </row>
    <row r="229" spans="1:11" x14ac:dyDescent="0.2">
      <c r="A229" s="1"/>
      <c r="C229"/>
      <c r="D229"/>
      <c r="E229"/>
      <c r="F229"/>
      <c r="G229"/>
      <c r="H229"/>
      <c r="I229"/>
      <c r="J229"/>
      <c r="K229"/>
    </row>
    <row r="230" spans="1:11" x14ac:dyDescent="0.2">
      <c r="A230" s="1"/>
      <c r="C230"/>
      <c r="D230"/>
      <c r="E230"/>
      <c r="F230"/>
      <c r="G230"/>
      <c r="H230"/>
      <c r="I230"/>
      <c r="J230"/>
      <c r="K230"/>
    </row>
    <row r="231" spans="1:11" x14ac:dyDescent="0.2">
      <c r="A231" s="1"/>
      <c r="C231"/>
      <c r="D231"/>
      <c r="E231"/>
      <c r="F231"/>
      <c r="G231"/>
      <c r="H231"/>
      <c r="I231"/>
      <c r="J231"/>
      <c r="K231"/>
    </row>
    <row r="232" spans="1:11" x14ac:dyDescent="0.2">
      <c r="A232" s="1"/>
      <c r="C232"/>
      <c r="D232"/>
      <c r="E232"/>
      <c r="F232"/>
      <c r="G232"/>
      <c r="H232"/>
      <c r="I232"/>
      <c r="J232"/>
      <c r="K232"/>
    </row>
    <row r="233" spans="1:11" x14ac:dyDescent="0.2">
      <c r="A233" s="1"/>
      <c r="C233"/>
      <c r="D233"/>
      <c r="E233"/>
      <c r="F233"/>
      <c r="G233"/>
      <c r="H233"/>
      <c r="I233"/>
      <c r="J233"/>
      <c r="K233"/>
    </row>
    <row r="234" spans="1:11" x14ac:dyDescent="0.2">
      <c r="A234" s="1"/>
      <c r="C234"/>
      <c r="D234"/>
      <c r="E234"/>
      <c r="F234"/>
      <c r="G234"/>
      <c r="H234"/>
      <c r="I234"/>
      <c r="J234"/>
      <c r="K234"/>
    </row>
    <row r="235" spans="1:11" x14ac:dyDescent="0.2">
      <c r="A235" s="1"/>
      <c r="C235"/>
      <c r="D235"/>
      <c r="E235"/>
      <c r="F235"/>
      <c r="G235"/>
      <c r="H235"/>
      <c r="I235"/>
      <c r="J235"/>
      <c r="K235"/>
    </row>
    <row r="236" spans="1:11" x14ac:dyDescent="0.2">
      <c r="A236" s="1"/>
      <c r="C236"/>
      <c r="D236"/>
      <c r="E236"/>
      <c r="F236"/>
      <c r="G236"/>
      <c r="H236"/>
      <c r="I236"/>
      <c r="J236"/>
      <c r="K236"/>
    </row>
    <row r="237" spans="1:11" x14ac:dyDescent="0.2">
      <c r="A237" s="1"/>
      <c r="C237"/>
      <c r="D237"/>
      <c r="E237"/>
      <c r="F237"/>
      <c r="G237"/>
      <c r="H237"/>
      <c r="I237"/>
      <c r="J237"/>
      <c r="K237"/>
    </row>
    <row r="238" spans="1:11" x14ac:dyDescent="0.2">
      <c r="A238" s="1"/>
      <c r="C238"/>
      <c r="D238"/>
      <c r="E238"/>
      <c r="F238"/>
      <c r="G238"/>
      <c r="H238"/>
      <c r="I238"/>
      <c r="J238"/>
      <c r="K238"/>
    </row>
    <row r="239" spans="1:11" x14ac:dyDescent="0.2">
      <c r="A239" s="1"/>
      <c r="C239"/>
      <c r="D239"/>
      <c r="E239"/>
      <c r="F239"/>
      <c r="G239"/>
      <c r="H239"/>
      <c r="I239"/>
      <c r="J239"/>
      <c r="K239"/>
    </row>
    <row r="240" spans="1:11" x14ac:dyDescent="0.2">
      <c r="A240" s="1"/>
      <c r="C240"/>
      <c r="D240"/>
      <c r="E240"/>
      <c r="F240"/>
      <c r="G240"/>
      <c r="H240"/>
      <c r="I240"/>
      <c r="J240"/>
      <c r="K240"/>
    </row>
    <row r="241" spans="1:11" x14ac:dyDescent="0.2">
      <c r="A241" s="1"/>
      <c r="C241"/>
      <c r="D241"/>
      <c r="E241"/>
      <c r="F241"/>
      <c r="G241"/>
      <c r="H241"/>
      <c r="I241"/>
      <c r="J241"/>
      <c r="K241"/>
    </row>
    <row r="242" spans="1:11" x14ac:dyDescent="0.2">
      <c r="A242" s="1"/>
      <c r="C242"/>
      <c r="D242"/>
      <c r="E242"/>
      <c r="F242"/>
      <c r="G242"/>
      <c r="H242"/>
      <c r="I242"/>
      <c r="J242"/>
      <c r="K242"/>
    </row>
    <row r="243" spans="1:11" x14ac:dyDescent="0.2">
      <c r="A243" s="1"/>
      <c r="C243"/>
      <c r="D243"/>
      <c r="E243"/>
      <c r="F243"/>
      <c r="G243"/>
      <c r="H243"/>
      <c r="I243"/>
      <c r="J243"/>
      <c r="K243"/>
    </row>
    <row r="244" spans="1:11" x14ac:dyDescent="0.2">
      <c r="A244" s="1"/>
      <c r="C244"/>
      <c r="D244"/>
      <c r="E244"/>
      <c r="F244"/>
      <c r="G244"/>
      <c r="H244"/>
      <c r="I244"/>
      <c r="J244"/>
      <c r="K244"/>
    </row>
    <row r="245" spans="1:11" x14ac:dyDescent="0.2">
      <c r="A245" s="1"/>
      <c r="C245"/>
      <c r="D245"/>
      <c r="E245"/>
      <c r="F245"/>
      <c r="G245"/>
      <c r="H245"/>
      <c r="I245"/>
      <c r="J245"/>
      <c r="K245"/>
    </row>
    <row r="246" spans="1:11" x14ac:dyDescent="0.2">
      <c r="A246" s="1"/>
      <c r="C246"/>
      <c r="D246"/>
      <c r="E246"/>
      <c r="F246"/>
      <c r="G246"/>
      <c r="H246"/>
      <c r="I246"/>
      <c r="J246"/>
      <c r="K246"/>
    </row>
    <row r="247" spans="1:11" x14ac:dyDescent="0.2">
      <c r="A247" s="1"/>
      <c r="C247"/>
      <c r="D247"/>
      <c r="E247"/>
      <c r="F247"/>
      <c r="G247"/>
      <c r="H247"/>
      <c r="I247"/>
      <c r="J247"/>
      <c r="K247"/>
    </row>
    <row r="248" spans="1:11" x14ac:dyDescent="0.2">
      <c r="A248" s="1"/>
      <c r="C248"/>
      <c r="D248"/>
      <c r="E248"/>
      <c r="F248"/>
      <c r="G248"/>
      <c r="H248"/>
      <c r="I248"/>
      <c r="J248"/>
      <c r="K248"/>
    </row>
    <row r="249" spans="1:11" x14ac:dyDescent="0.2">
      <c r="A249" s="1"/>
      <c r="C249"/>
      <c r="D249"/>
      <c r="E249"/>
      <c r="F249"/>
      <c r="G249"/>
      <c r="H249"/>
      <c r="I249"/>
      <c r="J249"/>
      <c r="K249"/>
    </row>
    <row r="250" spans="1:11" x14ac:dyDescent="0.2">
      <c r="A250" s="1"/>
      <c r="C250"/>
      <c r="D250"/>
      <c r="E250"/>
      <c r="F250"/>
      <c r="G250"/>
      <c r="H250"/>
      <c r="I250"/>
      <c r="J250"/>
      <c r="K250"/>
    </row>
    <row r="251" spans="1:11" x14ac:dyDescent="0.2">
      <c r="A251" s="1"/>
      <c r="C251"/>
      <c r="D251"/>
      <c r="E251"/>
      <c r="F251"/>
      <c r="G251"/>
      <c r="H251"/>
      <c r="I251"/>
      <c r="J251"/>
      <c r="K251"/>
    </row>
    <row r="252" spans="1:11" x14ac:dyDescent="0.2">
      <c r="A252" s="1"/>
      <c r="C252"/>
      <c r="D252"/>
      <c r="E252"/>
      <c r="F252"/>
      <c r="G252"/>
      <c r="H252"/>
      <c r="I252"/>
      <c r="J252"/>
      <c r="K252"/>
    </row>
    <row r="253" spans="1:11" x14ac:dyDescent="0.2">
      <c r="A253" s="1"/>
      <c r="C253"/>
      <c r="D253"/>
      <c r="E253"/>
      <c r="F253"/>
      <c r="G253"/>
      <c r="H253"/>
      <c r="I253"/>
      <c r="J253"/>
      <c r="K253"/>
    </row>
    <row r="254" spans="1:11" x14ac:dyDescent="0.2">
      <c r="A254" s="1"/>
      <c r="C254"/>
      <c r="D254"/>
      <c r="E254"/>
      <c r="F254"/>
      <c r="G254"/>
      <c r="H254"/>
      <c r="I254"/>
      <c r="J254"/>
      <c r="K254"/>
    </row>
    <row r="255" spans="1:11" x14ac:dyDescent="0.2">
      <c r="A255" s="1"/>
      <c r="C255"/>
      <c r="D255"/>
      <c r="E255"/>
      <c r="F255"/>
      <c r="G255"/>
      <c r="H255"/>
      <c r="I255"/>
      <c r="J255"/>
      <c r="K255"/>
    </row>
    <row r="256" spans="1:11" x14ac:dyDescent="0.2">
      <c r="A256" s="1"/>
      <c r="C256"/>
      <c r="D256"/>
      <c r="E256"/>
      <c r="F256"/>
      <c r="G256"/>
      <c r="H256"/>
      <c r="I256"/>
      <c r="J256"/>
      <c r="K256"/>
    </row>
    <row r="257" spans="1:11" x14ac:dyDescent="0.2">
      <c r="A257" s="1"/>
      <c r="C257"/>
      <c r="D257"/>
      <c r="E257"/>
      <c r="F257"/>
      <c r="G257"/>
      <c r="H257"/>
      <c r="I257"/>
      <c r="J257"/>
      <c r="K257"/>
    </row>
    <row r="258" spans="1:11" x14ac:dyDescent="0.2">
      <c r="A258" s="1"/>
      <c r="C258"/>
      <c r="D258"/>
      <c r="E258"/>
      <c r="F258"/>
      <c r="G258"/>
      <c r="H258"/>
      <c r="I258"/>
      <c r="J258"/>
      <c r="K258"/>
    </row>
    <row r="259" spans="1:11" x14ac:dyDescent="0.2">
      <c r="A259" s="1"/>
      <c r="C259"/>
      <c r="D259"/>
      <c r="E259"/>
      <c r="F259"/>
      <c r="G259"/>
      <c r="H259"/>
      <c r="I259"/>
      <c r="J259"/>
      <c r="K259"/>
    </row>
    <row r="260" spans="1:11" x14ac:dyDescent="0.2">
      <c r="A260" s="1"/>
      <c r="C260"/>
      <c r="D260"/>
      <c r="E260"/>
      <c r="F260"/>
      <c r="G260"/>
      <c r="H260"/>
      <c r="I260"/>
      <c r="J260"/>
      <c r="K260"/>
    </row>
    <row r="261" spans="1:11" x14ac:dyDescent="0.2">
      <c r="A261" s="1"/>
      <c r="C261"/>
      <c r="D261"/>
      <c r="E261"/>
      <c r="F261"/>
      <c r="G261"/>
      <c r="H261"/>
      <c r="I261"/>
      <c r="J261"/>
      <c r="K261"/>
    </row>
    <row r="262" spans="1:11" x14ac:dyDescent="0.2">
      <c r="A262" s="1"/>
      <c r="C262"/>
      <c r="D262"/>
      <c r="E262"/>
      <c r="F262"/>
      <c r="G262"/>
      <c r="H262"/>
      <c r="I262"/>
      <c r="J262"/>
      <c r="K262"/>
    </row>
    <row r="263" spans="1:11" x14ac:dyDescent="0.2">
      <c r="A263" s="1"/>
      <c r="C263"/>
      <c r="D263"/>
      <c r="E263"/>
      <c r="F263"/>
      <c r="G263"/>
      <c r="H263"/>
      <c r="I263"/>
      <c r="J263"/>
      <c r="K263"/>
    </row>
    <row r="264" spans="1:11" x14ac:dyDescent="0.2">
      <c r="A264" s="1"/>
      <c r="C264"/>
      <c r="D264"/>
      <c r="E264"/>
      <c r="F264"/>
      <c r="G264"/>
      <c r="H264"/>
      <c r="I264"/>
      <c r="J264"/>
      <c r="K264"/>
    </row>
    <row r="265" spans="1:11" x14ac:dyDescent="0.2">
      <c r="A265" s="1"/>
      <c r="C265"/>
      <c r="D265"/>
      <c r="E265"/>
      <c r="F265"/>
      <c r="G265"/>
      <c r="H265"/>
      <c r="I265"/>
      <c r="J265"/>
      <c r="K265"/>
    </row>
    <row r="266" spans="1:11" x14ac:dyDescent="0.2">
      <c r="A266" s="1"/>
      <c r="C266"/>
      <c r="D266"/>
      <c r="E266"/>
      <c r="F266"/>
      <c r="G266"/>
      <c r="H266"/>
      <c r="I266"/>
      <c r="J266"/>
      <c r="K266"/>
    </row>
    <row r="267" spans="1:11" x14ac:dyDescent="0.2">
      <c r="A267" s="1"/>
      <c r="C267"/>
      <c r="D267"/>
      <c r="E267"/>
      <c r="F267"/>
      <c r="G267"/>
      <c r="H267"/>
      <c r="I267"/>
      <c r="J267"/>
      <c r="K267"/>
    </row>
    <row r="268" spans="1:11" x14ac:dyDescent="0.2">
      <c r="A268" s="1"/>
      <c r="C268"/>
      <c r="D268"/>
      <c r="E268"/>
      <c r="F268"/>
      <c r="G268"/>
      <c r="H268"/>
      <c r="I268"/>
      <c r="J268"/>
      <c r="K268"/>
    </row>
    <row r="269" spans="1:11" x14ac:dyDescent="0.2">
      <c r="A269" s="1"/>
      <c r="C269"/>
      <c r="D269"/>
      <c r="E269"/>
      <c r="F269"/>
      <c r="G269"/>
      <c r="H269"/>
      <c r="I269"/>
      <c r="J269"/>
      <c r="K269"/>
    </row>
    <row r="270" spans="1:11" x14ac:dyDescent="0.2">
      <c r="A270" s="1"/>
      <c r="C270"/>
      <c r="D270"/>
      <c r="E270"/>
      <c r="F270"/>
      <c r="G270"/>
      <c r="H270"/>
      <c r="I270"/>
      <c r="J270"/>
      <c r="K270"/>
    </row>
    <row r="271" spans="1:11" x14ac:dyDescent="0.2">
      <c r="A271" s="1"/>
      <c r="C271"/>
      <c r="D271"/>
      <c r="E271"/>
      <c r="F271"/>
      <c r="G271"/>
      <c r="H271"/>
      <c r="I271"/>
      <c r="J271"/>
      <c r="K271"/>
    </row>
    <row r="272" spans="1:11" x14ac:dyDescent="0.2">
      <c r="A272" s="1"/>
      <c r="C272"/>
      <c r="D272"/>
      <c r="E272"/>
      <c r="F272"/>
      <c r="G272"/>
      <c r="H272"/>
      <c r="I272"/>
      <c r="J272"/>
      <c r="K272"/>
    </row>
    <row r="273" spans="1:11" x14ac:dyDescent="0.2">
      <c r="A273" s="1"/>
      <c r="C273"/>
      <c r="D273"/>
      <c r="E273"/>
      <c r="F273"/>
      <c r="G273"/>
      <c r="H273"/>
      <c r="I273"/>
      <c r="J273"/>
      <c r="K273"/>
    </row>
    <row r="274" spans="1:11" x14ac:dyDescent="0.2">
      <c r="A274" s="1"/>
      <c r="C274"/>
      <c r="D274"/>
      <c r="E274"/>
      <c r="F274"/>
      <c r="G274"/>
      <c r="H274"/>
      <c r="I274"/>
      <c r="J274"/>
      <c r="K274"/>
    </row>
    <row r="275" spans="1:11" x14ac:dyDescent="0.2">
      <c r="A275" s="1"/>
      <c r="C275"/>
      <c r="D275"/>
      <c r="E275"/>
      <c r="F275"/>
      <c r="G275"/>
      <c r="H275"/>
      <c r="I275"/>
      <c r="J275"/>
      <c r="K275"/>
    </row>
    <row r="276" spans="1:11" x14ac:dyDescent="0.2">
      <c r="A276" s="1"/>
      <c r="C276"/>
      <c r="D276"/>
      <c r="E276"/>
      <c r="F276"/>
      <c r="G276"/>
      <c r="H276"/>
      <c r="I276"/>
      <c r="J276"/>
      <c r="K276"/>
    </row>
    <row r="277" spans="1:11" x14ac:dyDescent="0.2">
      <c r="A277" s="1"/>
      <c r="C277"/>
      <c r="D277"/>
      <c r="E277"/>
      <c r="F277"/>
      <c r="G277"/>
      <c r="H277"/>
      <c r="I277"/>
      <c r="J277"/>
      <c r="K277"/>
    </row>
    <row r="278" spans="1:11" x14ac:dyDescent="0.2">
      <c r="A278" s="1"/>
      <c r="C278"/>
      <c r="D278"/>
      <c r="E278"/>
      <c r="F278"/>
      <c r="G278"/>
      <c r="H278"/>
      <c r="I278"/>
      <c r="J278"/>
      <c r="K278"/>
    </row>
    <row r="279" spans="1:11" x14ac:dyDescent="0.2">
      <c r="A279" s="1"/>
      <c r="C279"/>
      <c r="D279"/>
      <c r="E279"/>
      <c r="F279"/>
      <c r="G279"/>
      <c r="H279"/>
      <c r="I279"/>
      <c r="J279"/>
      <c r="K279"/>
    </row>
    <row r="280" spans="1:11" x14ac:dyDescent="0.2">
      <c r="A280" s="1"/>
      <c r="C280"/>
      <c r="D280"/>
      <c r="E280"/>
      <c r="F280"/>
      <c r="G280"/>
      <c r="H280"/>
      <c r="I280"/>
      <c r="J280"/>
      <c r="K280"/>
    </row>
    <row r="281" spans="1:11" x14ac:dyDescent="0.2">
      <c r="A281" s="1"/>
      <c r="C281"/>
      <c r="D281"/>
      <c r="E281"/>
      <c r="F281"/>
      <c r="G281"/>
      <c r="H281"/>
      <c r="I281"/>
      <c r="J281"/>
      <c r="K281"/>
    </row>
    <row r="282" spans="1:11" x14ac:dyDescent="0.2">
      <c r="A282" s="1"/>
      <c r="C282"/>
      <c r="D282"/>
      <c r="E282"/>
      <c r="F282"/>
      <c r="G282"/>
      <c r="H282"/>
      <c r="I282"/>
      <c r="J282"/>
      <c r="K282"/>
    </row>
    <row r="283" spans="1:11" x14ac:dyDescent="0.2">
      <c r="A283" s="1"/>
      <c r="C283"/>
      <c r="D283"/>
      <c r="E283"/>
      <c r="F283"/>
      <c r="G283"/>
      <c r="H283"/>
      <c r="I283"/>
      <c r="J283"/>
      <c r="K283"/>
    </row>
    <row r="284" spans="1:11" x14ac:dyDescent="0.2">
      <c r="A284" s="1"/>
      <c r="C284"/>
      <c r="D284"/>
      <c r="E284"/>
      <c r="F284"/>
      <c r="G284"/>
      <c r="H284"/>
      <c r="I284"/>
      <c r="J284"/>
      <c r="K284"/>
    </row>
    <row r="285" spans="1:11" x14ac:dyDescent="0.2">
      <c r="A285" s="1"/>
      <c r="C285"/>
      <c r="D285"/>
      <c r="E285"/>
      <c r="F285"/>
      <c r="G285"/>
      <c r="H285"/>
      <c r="I285"/>
      <c r="J285"/>
      <c r="K285"/>
    </row>
    <row r="286" spans="1:11" x14ac:dyDescent="0.2">
      <c r="A286" s="1"/>
      <c r="C286"/>
      <c r="D286"/>
      <c r="E286"/>
      <c r="F286"/>
      <c r="G286"/>
      <c r="H286"/>
      <c r="I286"/>
      <c r="J286"/>
      <c r="K286"/>
    </row>
    <row r="287" spans="1:11" x14ac:dyDescent="0.2">
      <c r="A287" s="1"/>
      <c r="C287"/>
      <c r="D287"/>
      <c r="E287"/>
      <c r="F287"/>
      <c r="G287"/>
      <c r="H287"/>
      <c r="I287"/>
      <c r="J287"/>
      <c r="K287"/>
    </row>
    <row r="288" spans="1:11" x14ac:dyDescent="0.2">
      <c r="A288" s="1"/>
      <c r="C288"/>
      <c r="D288"/>
      <c r="E288"/>
      <c r="F288"/>
      <c r="G288"/>
      <c r="H288"/>
      <c r="I288"/>
      <c r="J288"/>
      <c r="K288"/>
    </row>
    <row r="289" spans="1:11" x14ac:dyDescent="0.2">
      <c r="A289" s="1"/>
      <c r="C289"/>
      <c r="D289"/>
      <c r="E289"/>
      <c r="F289"/>
      <c r="G289"/>
      <c r="H289"/>
      <c r="I289"/>
      <c r="J289"/>
      <c r="K289"/>
    </row>
    <row r="290" spans="1:11" x14ac:dyDescent="0.2">
      <c r="A290" s="1"/>
      <c r="C290"/>
      <c r="D290"/>
      <c r="E290"/>
      <c r="F290"/>
      <c r="G290"/>
      <c r="H290"/>
      <c r="I290"/>
      <c r="J290"/>
      <c r="K290"/>
    </row>
    <row r="291" spans="1:11" x14ac:dyDescent="0.2">
      <c r="A291" s="1"/>
      <c r="C291"/>
      <c r="D291"/>
      <c r="E291"/>
      <c r="F291"/>
      <c r="G291"/>
      <c r="H291"/>
      <c r="I291"/>
      <c r="J291"/>
      <c r="K291"/>
    </row>
    <row r="292" spans="1:11" x14ac:dyDescent="0.2">
      <c r="A292" s="1"/>
      <c r="C292"/>
      <c r="D292"/>
      <c r="E292"/>
      <c r="F292"/>
      <c r="G292"/>
      <c r="H292"/>
      <c r="I292"/>
      <c r="J292"/>
      <c r="K292"/>
    </row>
    <row r="293" spans="1:11" x14ac:dyDescent="0.2">
      <c r="A293" s="1"/>
      <c r="C293"/>
      <c r="D293"/>
      <c r="E293"/>
      <c r="F293"/>
      <c r="G293"/>
      <c r="H293"/>
      <c r="I293"/>
      <c r="J293"/>
      <c r="K293"/>
    </row>
    <row r="294" spans="1:11" x14ac:dyDescent="0.2">
      <c r="A294" s="1"/>
      <c r="C294"/>
      <c r="D294"/>
      <c r="E294"/>
      <c r="F294"/>
      <c r="G294"/>
      <c r="H294"/>
      <c r="I294"/>
      <c r="J294"/>
      <c r="K294"/>
    </row>
    <row r="295" spans="1:11" x14ac:dyDescent="0.2">
      <c r="A295" s="1"/>
      <c r="C295"/>
      <c r="D295"/>
      <c r="E295"/>
      <c r="F295"/>
      <c r="G295"/>
      <c r="H295"/>
      <c r="I295"/>
      <c r="J295"/>
      <c r="K295"/>
    </row>
    <row r="296" spans="1:11" x14ac:dyDescent="0.2">
      <c r="A296" s="1"/>
      <c r="C296"/>
      <c r="D296"/>
      <c r="E296"/>
      <c r="F296"/>
      <c r="G296"/>
      <c r="H296"/>
      <c r="I296"/>
      <c r="J296"/>
      <c r="K296"/>
    </row>
    <row r="297" spans="1:11" x14ac:dyDescent="0.2">
      <c r="A297" s="1"/>
      <c r="C297"/>
      <c r="D297"/>
      <c r="E297"/>
      <c r="F297"/>
      <c r="G297"/>
      <c r="H297"/>
      <c r="I297"/>
      <c r="J297"/>
      <c r="K297"/>
    </row>
    <row r="298" spans="1:11" x14ac:dyDescent="0.2">
      <c r="A298" s="1"/>
      <c r="C298"/>
      <c r="D298"/>
      <c r="E298"/>
      <c r="F298"/>
      <c r="G298"/>
      <c r="H298"/>
      <c r="I298"/>
      <c r="J298"/>
      <c r="K298"/>
    </row>
    <row r="299" spans="1:11" x14ac:dyDescent="0.2">
      <c r="A299" s="1"/>
      <c r="C299"/>
      <c r="D299"/>
      <c r="E299"/>
      <c r="F299"/>
      <c r="G299"/>
      <c r="H299"/>
      <c r="I299"/>
      <c r="J299"/>
      <c r="K299"/>
    </row>
    <row r="300" spans="1:11" x14ac:dyDescent="0.2">
      <c r="A300" s="1"/>
      <c r="C300"/>
      <c r="D300"/>
      <c r="E300"/>
      <c r="F300"/>
      <c r="G300"/>
      <c r="H300"/>
      <c r="I300"/>
      <c r="J300"/>
      <c r="K300"/>
    </row>
    <row r="301" spans="1:11" x14ac:dyDescent="0.2">
      <c r="A301" s="1"/>
      <c r="C301"/>
      <c r="D301"/>
      <c r="E301"/>
      <c r="F301"/>
      <c r="G301"/>
      <c r="H301"/>
      <c r="I301"/>
      <c r="J301"/>
      <c r="K301"/>
    </row>
    <row r="302" spans="1:11" x14ac:dyDescent="0.2">
      <c r="A302" s="1"/>
      <c r="C302"/>
      <c r="D302"/>
      <c r="E302"/>
      <c r="F302"/>
      <c r="G302"/>
      <c r="H302"/>
      <c r="I302"/>
      <c r="J302"/>
      <c r="K302"/>
    </row>
    <row r="303" spans="1:11" x14ac:dyDescent="0.2">
      <c r="A303" s="1"/>
      <c r="C303"/>
      <c r="D303"/>
      <c r="E303"/>
      <c r="F303"/>
      <c r="G303"/>
      <c r="H303"/>
      <c r="I303"/>
      <c r="J303"/>
      <c r="K303"/>
    </row>
    <row r="304" spans="1:11" x14ac:dyDescent="0.2">
      <c r="A304" s="1"/>
      <c r="C304"/>
      <c r="D304"/>
      <c r="E304"/>
      <c r="F304"/>
      <c r="G304"/>
      <c r="H304"/>
      <c r="I304"/>
      <c r="J304"/>
      <c r="K304"/>
    </row>
    <row r="305" spans="1:11" x14ac:dyDescent="0.2">
      <c r="A305" s="1"/>
      <c r="C305"/>
      <c r="D305"/>
      <c r="E305"/>
      <c r="F305"/>
      <c r="G305"/>
      <c r="H305"/>
      <c r="I305"/>
      <c r="J305"/>
      <c r="K305"/>
    </row>
    <row r="306" spans="1:11" x14ac:dyDescent="0.2">
      <c r="A306" s="1"/>
      <c r="C306"/>
      <c r="D306"/>
      <c r="E306"/>
      <c r="F306"/>
      <c r="G306"/>
      <c r="H306"/>
      <c r="I306"/>
      <c r="J306"/>
      <c r="K306"/>
    </row>
    <row r="307" spans="1:11" x14ac:dyDescent="0.2">
      <c r="A307" s="1"/>
      <c r="C307"/>
      <c r="D307"/>
      <c r="E307"/>
      <c r="F307"/>
      <c r="G307"/>
      <c r="H307"/>
      <c r="I307"/>
      <c r="J307"/>
      <c r="K307"/>
    </row>
    <row r="308" spans="1:11" x14ac:dyDescent="0.2">
      <c r="A308" s="1"/>
      <c r="C308"/>
      <c r="D308"/>
      <c r="E308"/>
      <c r="F308"/>
      <c r="G308"/>
      <c r="H308"/>
      <c r="I308"/>
      <c r="J308"/>
      <c r="K308"/>
    </row>
    <row r="309" spans="1:11" x14ac:dyDescent="0.2">
      <c r="A309" s="1"/>
      <c r="C309"/>
      <c r="D309"/>
      <c r="E309"/>
      <c r="F309"/>
      <c r="G309"/>
      <c r="H309"/>
      <c r="I309"/>
      <c r="J309"/>
      <c r="K309"/>
    </row>
    <row r="310" spans="1:11" x14ac:dyDescent="0.2">
      <c r="A310" s="1"/>
      <c r="C310"/>
      <c r="D310"/>
      <c r="E310"/>
      <c r="F310"/>
      <c r="G310"/>
      <c r="H310"/>
      <c r="I310"/>
      <c r="J310"/>
      <c r="K310"/>
    </row>
    <row r="311" spans="1:11" x14ac:dyDescent="0.2">
      <c r="A311" s="1"/>
      <c r="C311"/>
      <c r="D311"/>
      <c r="E311"/>
      <c r="F311"/>
      <c r="G311"/>
      <c r="H311"/>
      <c r="I311"/>
      <c r="J311"/>
      <c r="K311"/>
    </row>
    <row r="312" spans="1:11" x14ac:dyDescent="0.2">
      <c r="A312" s="1"/>
      <c r="C312"/>
      <c r="D312"/>
      <c r="E312"/>
      <c r="F312"/>
      <c r="G312"/>
      <c r="H312"/>
      <c r="I312"/>
      <c r="J312"/>
      <c r="K312"/>
    </row>
    <row r="313" spans="1:11" x14ac:dyDescent="0.2">
      <c r="A313" s="1"/>
      <c r="C313"/>
      <c r="D313"/>
      <c r="E313"/>
      <c r="F313"/>
      <c r="G313"/>
      <c r="H313"/>
      <c r="I313"/>
      <c r="J313"/>
      <c r="K313"/>
    </row>
    <row r="314" spans="1:11" x14ac:dyDescent="0.2">
      <c r="A314" s="1"/>
      <c r="C314"/>
      <c r="D314"/>
      <c r="E314"/>
      <c r="F314"/>
      <c r="G314"/>
      <c r="H314"/>
      <c r="I314"/>
      <c r="J314"/>
      <c r="K314"/>
    </row>
    <row r="315" spans="1:11" x14ac:dyDescent="0.2">
      <c r="A315" s="1"/>
      <c r="C315"/>
      <c r="D315"/>
      <c r="E315"/>
      <c r="F315"/>
      <c r="G315"/>
      <c r="H315"/>
      <c r="I315"/>
      <c r="J315"/>
      <c r="K315"/>
    </row>
    <row r="316" spans="1:11" x14ac:dyDescent="0.2">
      <c r="A316" s="1"/>
      <c r="C316"/>
      <c r="D316"/>
      <c r="E316"/>
      <c r="F316"/>
      <c r="G316"/>
      <c r="H316"/>
      <c r="I316"/>
      <c r="J316"/>
      <c r="K316"/>
    </row>
    <row r="317" spans="1:11" x14ac:dyDescent="0.2">
      <c r="A317" s="1"/>
      <c r="C317"/>
      <c r="D317"/>
      <c r="E317"/>
      <c r="F317"/>
      <c r="G317"/>
      <c r="H317"/>
      <c r="I317"/>
      <c r="J317"/>
      <c r="K317"/>
    </row>
    <row r="318" spans="1:11" x14ac:dyDescent="0.2">
      <c r="A318" s="1"/>
      <c r="C318"/>
      <c r="D318"/>
      <c r="E318"/>
      <c r="F318"/>
      <c r="G318"/>
      <c r="H318"/>
      <c r="I318"/>
      <c r="J318"/>
      <c r="K318"/>
    </row>
    <row r="319" spans="1:11" x14ac:dyDescent="0.2">
      <c r="A319" s="1"/>
      <c r="C319"/>
      <c r="D319"/>
      <c r="E319"/>
      <c r="F319"/>
      <c r="G319"/>
      <c r="H319"/>
      <c r="I319"/>
      <c r="J319"/>
      <c r="K319"/>
    </row>
    <row r="320" spans="1:11" x14ac:dyDescent="0.2">
      <c r="A320" s="1"/>
      <c r="C320"/>
      <c r="D320"/>
      <c r="E320"/>
      <c r="F320"/>
      <c r="G320"/>
      <c r="H320"/>
      <c r="I320"/>
      <c r="J320"/>
      <c r="K320"/>
    </row>
    <row r="321" spans="1:11" x14ac:dyDescent="0.2">
      <c r="A321" s="1"/>
      <c r="C321"/>
      <c r="D321"/>
      <c r="E321"/>
      <c r="F321"/>
      <c r="G321"/>
      <c r="H321"/>
      <c r="I321"/>
      <c r="J321"/>
      <c r="K321"/>
    </row>
    <row r="322" spans="1:11" x14ac:dyDescent="0.2">
      <c r="A322" s="1"/>
      <c r="C322"/>
      <c r="D322"/>
      <c r="E322"/>
      <c r="F322"/>
      <c r="G322"/>
      <c r="H322"/>
      <c r="I322"/>
      <c r="J322"/>
      <c r="K322"/>
    </row>
    <row r="323" spans="1:11" x14ac:dyDescent="0.2">
      <c r="A323" s="1"/>
      <c r="C323"/>
      <c r="D323"/>
      <c r="E323"/>
      <c r="F323"/>
      <c r="G323"/>
      <c r="H323"/>
      <c r="I323"/>
      <c r="J323"/>
      <c r="K323"/>
    </row>
    <row r="324" spans="1:11" x14ac:dyDescent="0.2">
      <c r="A324" s="1"/>
      <c r="C324"/>
      <c r="D324"/>
      <c r="E324"/>
      <c r="F324"/>
      <c r="G324"/>
      <c r="H324"/>
      <c r="I324"/>
      <c r="J324"/>
      <c r="K324"/>
    </row>
    <row r="325" spans="1:11" x14ac:dyDescent="0.2">
      <c r="A325" s="1"/>
      <c r="C325"/>
      <c r="D325"/>
      <c r="E325"/>
      <c r="F325"/>
      <c r="G325"/>
      <c r="H325"/>
      <c r="I325"/>
      <c r="J325"/>
      <c r="K325"/>
    </row>
    <row r="326" spans="1:11" x14ac:dyDescent="0.2">
      <c r="A326" s="1"/>
      <c r="C326"/>
      <c r="D326"/>
      <c r="E326"/>
      <c r="F326"/>
      <c r="G326"/>
      <c r="H326"/>
      <c r="I326"/>
      <c r="J326"/>
      <c r="K326"/>
    </row>
    <row r="327" spans="1:11" x14ac:dyDescent="0.2">
      <c r="A327" s="1"/>
      <c r="C327"/>
      <c r="D327"/>
      <c r="E327"/>
      <c r="F327"/>
      <c r="G327"/>
      <c r="H327"/>
      <c r="I327"/>
      <c r="J327"/>
      <c r="K327"/>
    </row>
    <row r="328" spans="1:11" x14ac:dyDescent="0.2">
      <c r="A328" s="1"/>
      <c r="C328"/>
      <c r="D328"/>
      <c r="E328"/>
      <c r="F328"/>
      <c r="G328"/>
      <c r="H328"/>
      <c r="I328"/>
      <c r="J328"/>
      <c r="K328"/>
    </row>
    <row r="329" spans="1:11" x14ac:dyDescent="0.2">
      <c r="A329" s="1"/>
      <c r="C329"/>
      <c r="D329"/>
      <c r="E329"/>
      <c r="F329"/>
      <c r="G329"/>
      <c r="H329"/>
      <c r="I329"/>
      <c r="J329"/>
      <c r="K329"/>
    </row>
    <row r="330" spans="1:11" x14ac:dyDescent="0.2">
      <c r="A330" s="1"/>
      <c r="C330"/>
      <c r="D330"/>
      <c r="E330"/>
      <c r="F330"/>
      <c r="G330"/>
      <c r="H330"/>
      <c r="I330"/>
      <c r="J330"/>
      <c r="K330"/>
    </row>
    <row r="331" spans="1:11" x14ac:dyDescent="0.2">
      <c r="A331" s="1"/>
      <c r="C331"/>
      <c r="D331"/>
      <c r="E331"/>
      <c r="F331"/>
      <c r="G331"/>
      <c r="H331"/>
      <c r="I331"/>
      <c r="J331"/>
      <c r="K331"/>
    </row>
    <row r="332" spans="1:11" x14ac:dyDescent="0.2">
      <c r="A332" s="1"/>
      <c r="C332"/>
      <c r="D332"/>
      <c r="E332"/>
      <c r="F332"/>
      <c r="G332"/>
      <c r="H332"/>
      <c r="I332"/>
      <c r="J332"/>
      <c r="K332"/>
    </row>
    <row r="333" spans="1:11" x14ac:dyDescent="0.2">
      <c r="A333" s="1"/>
      <c r="C333"/>
      <c r="D333"/>
      <c r="E333"/>
      <c r="F333"/>
      <c r="G333"/>
      <c r="H333"/>
      <c r="I333"/>
      <c r="J333"/>
      <c r="K333"/>
    </row>
    <row r="334" spans="1:11" x14ac:dyDescent="0.2">
      <c r="A334" s="1"/>
      <c r="C334"/>
      <c r="D334"/>
      <c r="E334"/>
      <c r="F334"/>
      <c r="G334"/>
      <c r="H334"/>
      <c r="I334"/>
      <c r="J334"/>
      <c r="K334"/>
    </row>
    <row r="335" spans="1:11" x14ac:dyDescent="0.2">
      <c r="A335" s="1"/>
      <c r="C335"/>
      <c r="D335"/>
      <c r="E335"/>
      <c r="F335"/>
      <c r="G335"/>
      <c r="H335"/>
      <c r="I335"/>
      <c r="J335"/>
      <c r="K335"/>
    </row>
    <row r="336" spans="1:11" x14ac:dyDescent="0.2">
      <c r="A336" s="1"/>
      <c r="C336"/>
      <c r="D336"/>
      <c r="E336"/>
      <c r="F336"/>
      <c r="G336"/>
      <c r="H336"/>
      <c r="I336"/>
      <c r="J336"/>
      <c r="K336"/>
    </row>
    <row r="337" spans="1:11" x14ac:dyDescent="0.2">
      <c r="A337" s="1"/>
      <c r="C337"/>
      <c r="D337"/>
      <c r="E337"/>
      <c r="F337"/>
      <c r="G337"/>
      <c r="H337"/>
      <c r="I337"/>
      <c r="J337"/>
      <c r="K337"/>
    </row>
    <row r="338" spans="1:11" x14ac:dyDescent="0.2">
      <c r="A338" s="1"/>
      <c r="C338"/>
      <c r="D338"/>
      <c r="E338"/>
      <c r="F338"/>
      <c r="G338"/>
      <c r="H338"/>
      <c r="I338"/>
      <c r="J338"/>
      <c r="K338"/>
    </row>
    <row r="339" spans="1:11" x14ac:dyDescent="0.2">
      <c r="A339" s="1"/>
      <c r="C339"/>
      <c r="D339"/>
      <c r="E339"/>
      <c r="F339"/>
      <c r="G339"/>
      <c r="H339"/>
      <c r="I339"/>
      <c r="J339"/>
      <c r="K339"/>
    </row>
    <row r="340" spans="1:11" x14ac:dyDescent="0.2">
      <c r="A340" s="1"/>
      <c r="C340"/>
      <c r="D340"/>
      <c r="E340"/>
      <c r="F340"/>
      <c r="G340"/>
      <c r="H340"/>
      <c r="I340"/>
      <c r="J340"/>
      <c r="K340"/>
    </row>
    <row r="341" spans="1:11" x14ac:dyDescent="0.2">
      <c r="A341" s="1"/>
      <c r="C341"/>
      <c r="D341"/>
      <c r="E341"/>
      <c r="F341"/>
      <c r="G341"/>
      <c r="H341"/>
      <c r="I341"/>
      <c r="J341"/>
      <c r="K341"/>
    </row>
    <row r="342" spans="1:11" x14ac:dyDescent="0.2">
      <c r="A342" s="1"/>
      <c r="C342"/>
      <c r="D342"/>
      <c r="E342"/>
      <c r="F342"/>
      <c r="G342"/>
      <c r="H342"/>
      <c r="I342"/>
      <c r="J342"/>
      <c r="K342"/>
    </row>
    <row r="343" spans="1:11" x14ac:dyDescent="0.2">
      <c r="A343" s="1"/>
      <c r="C343"/>
      <c r="D343"/>
      <c r="E343"/>
      <c r="F343"/>
      <c r="G343"/>
      <c r="H343"/>
      <c r="I343"/>
      <c r="J343"/>
      <c r="K343"/>
    </row>
    <row r="344" spans="1:11" x14ac:dyDescent="0.2">
      <c r="A344" s="1"/>
      <c r="C344"/>
      <c r="D344"/>
      <c r="E344"/>
      <c r="F344"/>
      <c r="G344"/>
      <c r="H344"/>
      <c r="I344"/>
      <c r="J344"/>
      <c r="K344"/>
    </row>
    <row r="345" spans="1:11" x14ac:dyDescent="0.2">
      <c r="A345" s="1"/>
      <c r="C345"/>
      <c r="D345"/>
      <c r="E345"/>
      <c r="F345"/>
      <c r="G345"/>
      <c r="H345"/>
      <c r="I345"/>
      <c r="J345"/>
      <c r="K345"/>
    </row>
    <row r="346" spans="1:11" x14ac:dyDescent="0.2">
      <c r="A346" s="1"/>
      <c r="C346"/>
      <c r="D346"/>
      <c r="E346"/>
      <c r="F346"/>
      <c r="G346"/>
      <c r="H346"/>
      <c r="I346"/>
      <c r="J346"/>
      <c r="K346"/>
    </row>
    <row r="347" spans="1:11" x14ac:dyDescent="0.2">
      <c r="A347" s="1"/>
      <c r="C347"/>
      <c r="D347"/>
      <c r="E347"/>
      <c r="F347"/>
      <c r="G347"/>
      <c r="H347"/>
      <c r="I347"/>
      <c r="J347"/>
      <c r="K347"/>
    </row>
    <row r="348" spans="1:11" x14ac:dyDescent="0.2">
      <c r="A348" s="1"/>
      <c r="C348"/>
      <c r="D348"/>
      <c r="E348"/>
      <c r="F348"/>
      <c r="G348"/>
      <c r="H348"/>
      <c r="I348"/>
      <c r="J348"/>
      <c r="K348"/>
    </row>
    <row r="349" spans="1:11" x14ac:dyDescent="0.2">
      <c r="A349" s="1"/>
      <c r="C349"/>
      <c r="D349"/>
      <c r="E349"/>
      <c r="F349"/>
      <c r="G349"/>
      <c r="H349"/>
      <c r="I349"/>
      <c r="J349"/>
      <c r="K349"/>
    </row>
    <row r="350" spans="1:11" x14ac:dyDescent="0.2">
      <c r="A350" s="1"/>
      <c r="C350"/>
      <c r="D350"/>
      <c r="E350"/>
      <c r="F350"/>
      <c r="G350"/>
      <c r="H350"/>
      <c r="I350"/>
      <c r="J350"/>
      <c r="K350"/>
    </row>
    <row r="351" spans="1:11" x14ac:dyDescent="0.2">
      <c r="A351" s="1"/>
      <c r="C351"/>
      <c r="D351"/>
      <c r="E351"/>
      <c r="F351"/>
      <c r="G351"/>
      <c r="H351"/>
      <c r="I351"/>
      <c r="J351"/>
      <c r="K351"/>
    </row>
    <row r="352" spans="1:11" x14ac:dyDescent="0.2">
      <c r="A352" s="1"/>
      <c r="C352"/>
      <c r="D352"/>
      <c r="E352"/>
      <c r="F352"/>
      <c r="G352"/>
      <c r="H352"/>
      <c r="I352"/>
      <c r="J352"/>
      <c r="K352"/>
    </row>
    <row r="353" spans="1:11" x14ac:dyDescent="0.2">
      <c r="A353" s="1"/>
      <c r="C353"/>
      <c r="D353"/>
      <c r="E353"/>
      <c r="F353"/>
      <c r="G353"/>
      <c r="H353"/>
      <c r="I353"/>
      <c r="J353"/>
      <c r="K353"/>
    </row>
    <row r="354" spans="1:11" x14ac:dyDescent="0.2">
      <c r="A354" s="1"/>
      <c r="C354"/>
      <c r="D354"/>
      <c r="E354"/>
      <c r="F354"/>
      <c r="G354"/>
      <c r="H354"/>
      <c r="I354"/>
      <c r="J354"/>
      <c r="K354"/>
    </row>
    <row r="355" spans="1:11" x14ac:dyDescent="0.2">
      <c r="A355" s="1"/>
      <c r="C355"/>
      <c r="D355"/>
      <c r="E355"/>
      <c r="F355"/>
      <c r="G355"/>
      <c r="H355"/>
      <c r="I355"/>
      <c r="J355"/>
      <c r="K355"/>
    </row>
    <row r="356" spans="1:11" x14ac:dyDescent="0.2">
      <c r="A356" s="1"/>
      <c r="C356"/>
      <c r="D356"/>
      <c r="E356"/>
      <c r="F356"/>
      <c r="G356"/>
      <c r="H356"/>
      <c r="I356"/>
      <c r="J356"/>
      <c r="K356"/>
    </row>
    <row r="357" spans="1:11" x14ac:dyDescent="0.2">
      <c r="A357" s="1"/>
      <c r="C357"/>
      <c r="D357"/>
      <c r="E357"/>
      <c r="F357"/>
      <c r="G357"/>
      <c r="H357"/>
      <c r="I357"/>
      <c r="J357"/>
      <c r="K357"/>
    </row>
    <row r="358" spans="1:11" x14ac:dyDescent="0.2">
      <c r="A358" s="1"/>
      <c r="C358"/>
      <c r="D358"/>
      <c r="E358"/>
      <c r="F358"/>
      <c r="G358"/>
      <c r="H358"/>
      <c r="I358"/>
      <c r="J358"/>
      <c r="K358"/>
    </row>
    <row r="359" spans="1:11" x14ac:dyDescent="0.2">
      <c r="A359" s="1"/>
      <c r="C359"/>
      <c r="D359"/>
      <c r="E359"/>
      <c r="F359"/>
      <c r="G359"/>
      <c r="H359"/>
      <c r="I359"/>
      <c r="J359"/>
      <c r="K359"/>
    </row>
    <row r="360" spans="1:11" x14ac:dyDescent="0.2">
      <c r="A360" s="1"/>
      <c r="C360"/>
      <c r="D360"/>
      <c r="E360"/>
      <c r="F360"/>
      <c r="G360"/>
      <c r="H360"/>
      <c r="I360"/>
      <c r="J360"/>
      <c r="K360"/>
    </row>
    <row r="361" spans="1:11" x14ac:dyDescent="0.2">
      <c r="A361" s="1"/>
      <c r="C361"/>
      <c r="D361"/>
      <c r="E361"/>
      <c r="F361"/>
      <c r="G361"/>
      <c r="H361"/>
      <c r="I361"/>
      <c r="J361"/>
      <c r="K361"/>
    </row>
    <row r="362" spans="1:11" x14ac:dyDescent="0.2">
      <c r="A362" s="1"/>
      <c r="C362"/>
      <c r="D362"/>
      <c r="E362"/>
      <c r="F362"/>
      <c r="G362"/>
      <c r="H362"/>
      <c r="I362"/>
      <c r="J362"/>
      <c r="K362"/>
    </row>
    <row r="363" spans="1:11" x14ac:dyDescent="0.2">
      <c r="A363" s="1"/>
      <c r="C363"/>
      <c r="D363"/>
      <c r="E363"/>
      <c r="F363"/>
      <c r="G363"/>
      <c r="H363"/>
      <c r="I363"/>
      <c r="J363"/>
      <c r="K363"/>
    </row>
    <row r="364" spans="1:11" x14ac:dyDescent="0.2">
      <c r="A364" s="1"/>
      <c r="C364"/>
      <c r="D364"/>
      <c r="E364"/>
      <c r="F364"/>
      <c r="G364"/>
      <c r="H364"/>
      <c r="I364"/>
      <c r="J364"/>
      <c r="K364"/>
    </row>
    <row r="365" spans="1:11" x14ac:dyDescent="0.2">
      <c r="A365" s="1"/>
      <c r="C365"/>
      <c r="D365"/>
      <c r="E365"/>
      <c r="F365"/>
      <c r="G365"/>
      <c r="H365"/>
      <c r="I365"/>
      <c r="J365"/>
      <c r="K365"/>
    </row>
    <row r="366" spans="1:11" x14ac:dyDescent="0.2">
      <c r="A366" s="1"/>
      <c r="C366"/>
      <c r="D366"/>
      <c r="E366"/>
      <c r="F366"/>
      <c r="G366"/>
      <c r="H366"/>
      <c r="I366"/>
      <c r="J366"/>
      <c r="K366"/>
    </row>
    <row r="367" spans="1:11" x14ac:dyDescent="0.2">
      <c r="A367" s="1"/>
      <c r="C367"/>
      <c r="D367"/>
      <c r="E367"/>
      <c r="F367"/>
      <c r="G367"/>
      <c r="H367"/>
      <c r="I367"/>
      <c r="J367"/>
      <c r="K367"/>
    </row>
    <row r="368" spans="1:11" x14ac:dyDescent="0.2">
      <c r="A368" s="1"/>
      <c r="C368"/>
      <c r="D368"/>
      <c r="E368"/>
      <c r="F368"/>
      <c r="G368"/>
      <c r="H368"/>
      <c r="I368"/>
      <c r="J368"/>
      <c r="K368"/>
    </row>
    <row r="369" spans="1:11" x14ac:dyDescent="0.2">
      <c r="A369" s="1"/>
      <c r="C369"/>
      <c r="D369"/>
      <c r="E369"/>
      <c r="F369"/>
      <c r="G369"/>
      <c r="H369"/>
      <c r="I369"/>
      <c r="J369"/>
      <c r="K369"/>
    </row>
    <row r="370" spans="1:11" x14ac:dyDescent="0.2">
      <c r="A370" s="1"/>
      <c r="C370"/>
      <c r="D370"/>
      <c r="E370"/>
      <c r="F370"/>
      <c r="G370"/>
      <c r="H370"/>
      <c r="I370"/>
      <c r="J370"/>
      <c r="K370"/>
    </row>
    <row r="371" spans="1:11" x14ac:dyDescent="0.2">
      <c r="A371" s="1"/>
      <c r="C371"/>
      <c r="D371"/>
      <c r="E371"/>
      <c r="F371"/>
      <c r="G371"/>
      <c r="H371"/>
      <c r="I371"/>
      <c r="J371"/>
      <c r="K371"/>
    </row>
    <row r="372" spans="1:11" x14ac:dyDescent="0.2">
      <c r="A372" s="1"/>
      <c r="C372"/>
      <c r="D372"/>
      <c r="E372"/>
      <c r="F372"/>
      <c r="G372"/>
      <c r="H372"/>
      <c r="I372"/>
      <c r="J372"/>
      <c r="K372"/>
    </row>
    <row r="373" spans="1:11" x14ac:dyDescent="0.2">
      <c r="A373" s="1"/>
      <c r="C373"/>
      <c r="D373"/>
      <c r="E373"/>
      <c r="F373"/>
      <c r="G373"/>
      <c r="H373"/>
      <c r="I373"/>
      <c r="J373"/>
      <c r="K373"/>
    </row>
    <row r="374" spans="1:11" x14ac:dyDescent="0.2">
      <c r="A374" s="1"/>
      <c r="C374"/>
      <c r="D374"/>
      <c r="E374"/>
      <c r="F374"/>
      <c r="G374"/>
      <c r="H374"/>
      <c r="I374"/>
      <c r="J374"/>
      <c r="K374"/>
    </row>
    <row r="375" spans="1:11" x14ac:dyDescent="0.2">
      <c r="A375" s="1"/>
      <c r="C375"/>
      <c r="D375"/>
      <c r="E375"/>
      <c r="F375"/>
      <c r="G375"/>
      <c r="H375"/>
      <c r="I375"/>
      <c r="J375"/>
      <c r="K375"/>
    </row>
    <row r="376" spans="1:11" x14ac:dyDescent="0.2">
      <c r="A376" s="1"/>
      <c r="C376"/>
      <c r="D376"/>
      <c r="E376"/>
      <c r="F376"/>
      <c r="G376"/>
      <c r="H376"/>
      <c r="I376"/>
      <c r="J376"/>
      <c r="K376"/>
    </row>
    <row r="377" spans="1:11" x14ac:dyDescent="0.2">
      <c r="A377" s="1"/>
      <c r="C377"/>
      <c r="D377"/>
      <c r="E377"/>
      <c r="F377"/>
      <c r="G377"/>
      <c r="H377"/>
      <c r="I377"/>
      <c r="J377"/>
      <c r="K377"/>
    </row>
    <row r="378" spans="1:11" x14ac:dyDescent="0.2">
      <c r="A378" s="1"/>
      <c r="C378"/>
      <c r="D378"/>
      <c r="E378"/>
      <c r="F378"/>
      <c r="G378"/>
      <c r="H378"/>
      <c r="I378"/>
      <c r="J378"/>
      <c r="K378"/>
    </row>
    <row r="379" spans="1:11" x14ac:dyDescent="0.2">
      <c r="A379" s="1"/>
      <c r="C379"/>
      <c r="D379"/>
      <c r="E379"/>
      <c r="F379"/>
      <c r="G379"/>
      <c r="H379"/>
      <c r="I379"/>
      <c r="J379"/>
      <c r="K379"/>
    </row>
    <row r="380" spans="1:11" x14ac:dyDescent="0.2">
      <c r="A380" s="1"/>
      <c r="C380"/>
      <c r="D380"/>
      <c r="E380"/>
      <c r="F380"/>
      <c r="G380"/>
      <c r="H380"/>
      <c r="I380"/>
      <c r="J380"/>
      <c r="K380"/>
    </row>
    <row r="381" spans="1:11" x14ac:dyDescent="0.2">
      <c r="A381" s="1"/>
      <c r="C381"/>
      <c r="D381"/>
      <c r="E381"/>
      <c r="F381"/>
      <c r="G381"/>
      <c r="H381"/>
      <c r="I381"/>
      <c r="J381"/>
      <c r="K381"/>
    </row>
    <row r="382" spans="1:11" x14ac:dyDescent="0.2">
      <c r="A382" s="1"/>
      <c r="C382"/>
      <c r="D382"/>
      <c r="E382"/>
      <c r="F382"/>
      <c r="G382"/>
      <c r="H382"/>
      <c r="I382"/>
      <c r="J382"/>
      <c r="K382"/>
    </row>
    <row r="383" spans="1:11" x14ac:dyDescent="0.2">
      <c r="A383" s="1"/>
      <c r="C383"/>
      <c r="D383"/>
      <c r="E383"/>
      <c r="F383"/>
      <c r="G383"/>
      <c r="H383"/>
      <c r="I383"/>
      <c r="J383"/>
      <c r="K383"/>
    </row>
    <row r="384" spans="1:11" x14ac:dyDescent="0.2">
      <c r="A384" s="1"/>
      <c r="C384"/>
      <c r="D384"/>
      <c r="E384"/>
      <c r="F384"/>
      <c r="G384"/>
      <c r="H384"/>
      <c r="I384"/>
      <c r="J384"/>
      <c r="K384"/>
    </row>
    <row r="385" spans="1:11" x14ac:dyDescent="0.2">
      <c r="A385" s="1"/>
      <c r="C385"/>
      <c r="D385"/>
      <c r="E385"/>
      <c r="F385"/>
      <c r="G385"/>
      <c r="H385"/>
      <c r="I385"/>
      <c r="J385"/>
      <c r="K385"/>
    </row>
    <row r="386" spans="1:11" x14ac:dyDescent="0.2">
      <c r="A386" s="1"/>
      <c r="C386"/>
      <c r="D386"/>
      <c r="E386"/>
      <c r="F386"/>
      <c r="G386"/>
      <c r="H386"/>
      <c r="I386"/>
      <c r="J386"/>
      <c r="K386"/>
    </row>
    <row r="387" spans="1:11" x14ac:dyDescent="0.2">
      <c r="A387" s="1"/>
      <c r="C387"/>
      <c r="D387"/>
      <c r="E387"/>
      <c r="F387"/>
      <c r="G387"/>
      <c r="H387"/>
      <c r="I387"/>
      <c r="J387"/>
      <c r="K387"/>
    </row>
    <row r="388" spans="1:11" x14ac:dyDescent="0.2">
      <c r="A388" s="1"/>
      <c r="C388"/>
      <c r="D388"/>
      <c r="E388"/>
      <c r="F388"/>
      <c r="G388"/>
      <c r="H388"/>
      <c r="I388"/>
      <c r="J388"/>
      <c r="K388"/>
    </row>
    <row r="389" spans="1:11" x14ac:dyDescent="0.2">
      <c r="A389" s="1"/>
      <c r="C389"/>
      <c r="D389"/>
      <c r="E389"/>
      <c r="F389"/>
      <c r="G389"/>
      <c r="H389"/>
      <c r="I389"/>
      <c r="J389"/>
      <c r="K389"/>
    </row>
    <row r="390" spans="1:11" x14ac:dyDescent="0.2">
      <c r="A390" s="1"/>
      <c r="C390"/>
      <c r="D390"/>
      <c r="E390"/>
      <c r="F390"/>
      <c r="G390"/>
      <c r="H390"/>
      <c r="I390"/>
      <c r="J390"/>
      <c r="K390"/>
    </row>
    <row r="391" spans="1:11" x14ac:dyDescent="0.2">
      <c r="A391" s="1"/>
      <c r="C391"/>
      <c r="D391"/>
      <c r="E391"/>
      <c r="F391"/>
      <c r="G391"/>
      <c r="H391"/>
      <c r="I391"/>
      <c r="J391"/>
      <c r="K391"/>
    </row>
    <row r="392" spans="1:11" x14ac:dyDescent="0.2">
      <c r="A392" s="1"/>
      <c r="C392"/>
      <c r="D392"/>
      <c r="E392"/>
      <c r="F392"/>
      <c r="G392"/>
      <c r="H392"/>
      <c r="I392"/>
      <c r="J392"/>
      <c r="K392"/>
    </row>
    <row r="393" spans="1:11" x14ac:dyDescent="0.2">
      <c r="A393" s="1"/>
      <c r="C393"/>
      <c r="D393"/>
      <c r="E393"/>
      <c r="F393"/>
      <c r="G393"/>
      <c r="H393"/>
      <c r="I393"/>
      <c r="J393"/>
      <c r="K393"/>
    </row>
    <row r="394" spans="1:11" x14ac:dyDescent="0.2">
      <c r="A394" s="1"/>
      <c r="C394"/>
      <c r="D394"/>
      <c r="E394"/>
      <c r="F394"/>
      <c r="G394"/>
      <c r="H394"/>
      <c r="I394"/>
      <c r="J394"/>
      <c r="K394"/>
    </row>
    <row r="395" spans="1:11" x14ac:dyDescent="0.2">
      <c r="A395" s="1"/>
      <c r="C395"/>
      <c r="D395"/>
      <c r="E395"/>
      <c r="F395"/>
      <c r="G395"/>
      <c r="H395"/>
      <c r="I395"/>
      <c r="J395"/>
      <c r="K395"/>
    </row>
    <row r="396" spans="1:11" x14ac:dyDescent="0.2">
      <c r="A396" s="1"/>
      <c r="C396"/>
      <c r="D396"/>
      <c r="E396"/>
      <c r="F396"/>
      <c r="G396"/>
      <c r="H396"/>
      <c r="I396"/>
      <c r="J396"/>
      <c r="K396"/>
    </row>
    <row r="397" spans="1:11" x14ac:dyDescent="0.2">
      <c r="A397" s="1"/>
      <c r="C397"/>
      <c r="D397"/>
      <c r="E397"/>
      <c r="F397"/>
      <c r="G397"/>
      <c r="H397"/>
      <c r="I397"/>
      <c r="J397"/>
      <c r="K397"/>
    </row>
    <row r="398" spans="1:11" x14ac:dyDescent="0.2">
      <c r="A398" s="1"/>
      <c r="C398"/>
      <c r="D398"/>
      <c r="E398"/>
      <c r="F398"/>
      <c r="G398"/>
      <c r="H398"/>
      <c r="I398"/>
      <c r="J398"/>
      <c r="K398"/>
    </row>
    <row r="399" spans="1:11" x14ac:dyDescent="0.2">
      <c r="A399" s="1"/>
      <c r="C399"/>
      <c r="D399"/>
      <c r="E399"/>
      <c r="F399"/>
      <c r="G399"/>
      <c r="H399"/>
      <c r="I399"/>
      <c r="J399"/>
      <c r="K399"/>
    </row>
    <row r="400" spans="1:11" x14ac:dyDescent="0.2">
      <c r="A400" s="1"/>
      <c r="C400"/>
      <c r="D400"/>
      <c r="E400"/>
      <c r="F400"/>
      <c r="G400"/>
      <c r="H400"/>
      <c r="I400"/>
      <c r="J400"/>
      <c r="K400"/>
    </row>
    <row r="401" spans="1:11" x14ac:dyDescent="0.2">
      <c r="A401" s="1"/>
      <c r="C401"/>
      <c r="D401"/>
      <c r="E401"/>
      <c r="F401"/>
      <c r="G401"/>
      <c r="H401"/>
      <c r="I401"/>
      <c r="J401"/>
      <c r="K401"/>
    </row>
    <row r="402" spans="1:11" x14ac:dyDescent="0.2">
      <c r="A402" s="1"/>
      <c r="C402"/>
      <c r="D402"/>
      <c r="E402"/>
      <c r="F402"/>
      <c r="G402"/>
      <c r="H402"/>
      <c r="I402"/>
      <c r="J402"/>
      <c r="K402"/>
    </row>
    <row r="403" spans="1:11" x14ac:dyDescent="0.2">
      <c r="A403" s="1"/>
      <c r="C403"/>
      <c r="D403"/>
      <c r="E403"/>
      <c r="F403"/>
      <c r="G403"/>
      <c r="H403"/>
      <c r="I403"/>
      <c r="J403"/>
      <c r="K403"/>
    </row>
    <row r="404" spans="1:11" x14ac:dyDescent="0.2">
      <c r="A404" s="1"/>
      <c r="C404"/>
      <c r="D404"/>
      <c r="E404"/>
      <c r="F404"/>
      <c r="G404"/>
      <c r="H404"/>
      <c r="I404"/>
      <c r="J404"/>
      <c r="K404"/>
    </row>
    <row r="405" spans="1:11" x14ac:dyDescent="0.2">
      <c r="A405" s="1"/>
      <c r="C405"/>
      <c r="D405"/>
      <c r="E405"/>
      <c r="F405"/>
      <c r="G405"/>
      <c r="H405"/>
      <c r="I405"/>
      <c r="J405"/>
      <c r="K405"/>
    </row>
    <row r="406" spans="1:11" x14ac:dyDescent="0.2">
      <c r="A406" s="1"/>
      <c r="C406"/>
      <c r="D406"/>
      <c r="E406"/>
      <c r="F406"/>
      <c r="G406"/>
      <c r="H406"/>
      <c r="I406"/>
      <c r="J406"/>
      <c r="K406"/>
    </row>
    <row r="407" spans="1:11" x14ac:dyDescent="0.2">
      <c r="A407" s="1"/>
      <c r="C407"/>
      <c r="D407"/>
      <c r="E407"/>
      <c r="F407"/>
      <c r="G407"/>
      <c r="H407"/>
      <c r="I407"/>
      <c r="J407"/>
      <c r="K407"/>
    </row>
    <row r="408" spans="1:11" x14ac:dyDescent="0.2">
      <c r="A408" s="1"/>
      <c r="C408"/>
      <c r="D408"/>
      <c r="E408"/>
      <c r="F408"/>
      <c r="G408"/>
      <c r="H408"/>
      <c r="I408"/>
      <c r="J408"/>
      <c r="K408"/>
    </row>
    <row r="409" spans="1:11" x14ac:dyDescent="0.2">
      <c r="A409" s="1"/>
      <c r="C409"/>
      <c r="D409"/>
      <c r="E409"/>
      <c r="F409"/>
      <c r="G409"/>
      <c r="H409"/>
      <c r="I409"/>
      <c r="J409"/>
      <c r="K409"/>
    </row>
    <row r="410" spans="1:11" x14ac:dyDescent="0.2">
      <c r="A410" s="1"/>
      <c r="C410"/>
      <c r="D410"/>
      <c r="E410"/>
      <c r="F410"/>
      <c r="G410"/>
      <c r="H410"/>
      <c r="I410"/>
      <c r="J410"/>
      <c r="K410"/>
    </row>
    <row r="411" spans="1:11" x14ac:dyDescent="0.2">
      <c r="A411" s="1"/>
      <c r="C411"/>
      <c r="D411"/>
      <c r="E411"/>
      <c r="F411"/>
      <c r="G411"/>
      <c r="H411"/>
      <c r="I411"/>
      <c r="J411"/>
      <c r="K411"/>
    </row>
    <row r="412" spans="1:11" x14ac:dyDescent="0.2">
      <c r="A412" s="1"/>
      <c r="C412"/>
      <c r="D412"/>
      <c r="E412"/>
      <c r="F412"/>
      <c r="G412"/>
      <c r="H412"/>
      <c r="I412"/>
      <c r="J412"/>
      <c r="K412"/>
    </row>
    <row r="413" spans="1:11" x14ac:dyDescent="0.2">
      <c r="A413" s="1"/>
      <c r="C413"/>
      <c r="D413"/>
      <c r="E413"/>
      <c r="F413"/>
      <c r="G413"/>
      <c r="H413"/>
      <c r="I413"/>
      <c r="J413"/>
      <c r="K413"/>
    </row>
    <row r="414" spans="1:11" x14ac:dyDescent="0.2">
      <c r="A414" s="1"/>
      <c r="C414"/>
      <c r="D414"/>
      <c r="E414"/>
      <c r="F414"/>
      <c r="G414"/>
      <c r="H414"/>
      <c r="I414"/>
      <c r="J414"/>
      <c r="K414"/>
    </row>
    <row r="415" spans="1:11" x14ac:dyDescent="0.2">
      <c r="A415" s="1"/>
      <c r="C415"/>
      <c r="D415"/>
      <c r="E415"/>
      <c r="F415"/>
      <c r="G415"/>
      <c r="H415"/>
      <c r="I415"/>
      <c r="J415"/>
      <c r="K415"/>
    </row>
    <row r="416" spans="1:11" x14ac:dyDescent="0.2">
      <c r="A416" s="1"/>
      <c r="C416"/>
      <c r="D416"/>
      <c r="E416"/>
      <c r="F416"/>
      <c r="G416"/>
      <c r="H416"/>
      <c r="I416"/>
      <c r="J416"/>
      <c r="K416"/>
    </row>
    <row r="417" spans="1:11" x14ac:dyDescent="0.2">
      <c r="A417" s="1"/>
      <c r="C417"/>
      <c r="D417"/>
      <c r="E417"/>
      <c r="F417"/>
      <c r="G417"/>
      <c r="H417"/>
      <c r="I417"/>
      <c r="J417"/>
      <c r="K417"/>
    </row>
    <row r="418" spans="1:11" x14ac:dyDescent="0.2">
      <c r="A418" s="1"/>
      <c r="C418"/>
      <c r="D418"/>
      <c r="E418"/>
      <c r="F418"/>
      <c r="G418"/>
      <c r="H418"/>
      <c r="I418"/>
      <c r="J418"/>
      <c r="K418"/>
    </row>
    <row r="419" spans="1:11" x14ac:dyDescent="0.2">
      <c r="A419" s="1"/>
      <c r="C419"/>
      <c r="D419"/>
      <c r="E419"/>
      <c r="F419"/>
      <c r="G419"/>
      <c r="H419"/>
      <c r="I419"/>
      <c r="J419"/>
      <c r="K419"/>
    </row>
    <row r="420" spans="1:11" x14ac:dyDescent="0.2">
      <c r="A420" s="1"/>
      <c r="C420"/>
      <c r="D420"/>
      <c r="E420"/>
      <c r="F420"/>
      <c r="G420"/>
      <c r="H420"/>
      <c r="I420"/>
      <c r="J420"/>
      <c r="K420"/>
    </row>
    <row r="421" spans="1:11" x14ac:dyDescent="0.2">
      <c r="A421" s="1"/>
      <c r="C421"/>
      <c r="D421"/>
      <c r="E421"/>
      <c r="F421"/>
      <c r="G421"/>
      <c r="H421"/>
      <c r="I421"/>
      <c r="J421"/>
      <c r="K421"/>
    </row>
    <row r="422" spans="1:11" x14ac:dyDescent="0.2">
      <c r="A422" s="1"/>
      <c r="C422"/>
      <c r="D422"/>
      <c r="E422"/>
      <c r="F422"/>
      <c r="G422"/>
      <c r="H422"/>
      <c r="I422"/>
      <c r="J422"/>
      <c r="K422"/>
    </row>
    <row r="423" spans="1:11" x14ac:dyDescent="0.2">
      <c r="A423" s="1"/>
      <c r="C423"/>
      <c r="D423"/>
      <c r="E423"/>
      <c r="F423"/>
      <c r="G423"/>
      <c r="H423"/>
      <c r="I423"/>
      <c r="J423"/>
      <c r="K423"/>
    </row>
    <row r="424" spans="1:11" x14ac:dyDescent="0.2">
      <c r="A424" s="1"/>
      <c r="C424"/>
      <c r="D424"/>
      <c r="E424"/>
      <c r="F424"/>
      <c r="G424"/>
      <c r="H424"/>
      <c r="I424"/>
      <c r="J424"/>
      <c r="K424"/>
    </row>
    <row r="425" spans="1:11" x14ac:dyDescent="0.2">
      <c r="A425" s="1"/>
      <c r="C425"/>
      <c r="D425"/>
      <c r="E425"/>
      <c r="F425"/>
      <c r="G425"/>
      <c r="H425"/>
      <c r="I425"/>
      <c r="J425"/>
      <c r="K425"/>
    </row>
    <row r="426" spans="1:11" x14ac:dyDescent="0.2">
      <c r="A426" s="1"/>
      <c r="C426"/>
      <c r="D426"/>
      <c r="E426"/>
      <c r="F426"/>
      <c r="G426"/>
      <c r="H426"/>
      <c r="I426"/>
      <c r="J426"/>
      <c r="K426"/>
    </row>
    <row r="427" spans="1:11" x14ac:dyDescent="0.2">
      <c r="A427" s="1"/>
      <c r="C427"/>
      <c r="D427"/>
      <c r="E427"/>
      <c r="F427"/>
      <c r="G427"/>
      <c r="H427"/>
      <c r="I427"/>
      <c r="J427"/>
      <c r="K427"/>
    </row>
    <row r="428" spans="1:11" x14ac:dyDescent="0.2">
      <c r="A428" s="1"/>
      <c r="C428"/>
      <c r="D428"/>
      <c r="E428"/>
      <c r="F428"/>
      <c r="G428"/>
      <c r="H428"/>
      <c r="I428"/>
      <c r="J428"/>
      <c r="K428"/>
    </row>
    <row r="429" spans="1:11" x14ac:dyDescent="0.2">
      <c r="A429" s="1"/>
      <c r="C429"/>
      <c r="D429"/>
      <c r="E429"/>
      <c r="F429"/>
      <c r="G429"/>
      <c r="H429"/>
      <c r="I429"/>
      <c r="J429"/>
      <c r="K429"/>
    </row>
    <row r="430" spans="1:11" x14ac:dyDescent="0.2">
      <c r="A430" s="1"/>
      <c r="C430"/>
      <c r="D430"/>
      <c r="E430"/>
      <c r="F430"/>
      <c r="G430"/>
      <c r="H430"/>
      <c r="I430"/>
      <c r="J430"/>
      <c r="K430"/>
    </row>
    <row r="431" spans="1:11" x14ac:dyDescent="0.2">
      <c r="A431" s="1"/>
      <c r="C431"/>
      <c r="D431"/>
      <c r="E431"/>
      <c r="F431"/>
      <c r="G431"/>
      <c r="H431"/>
      <c r="I431"/>
      <c r="J431"/>
      <c r="K431"/>
    </row>
    <row r="432" spans="1:11" x14ac:dyDescent="0.2">
      <c r="A432" s="1"/>
      <c r="C432"/>
      <c r="D432"/>
      <c r="E432"/>
      <c r="F432"/>
      <c r="G432"/>
      <c r="H432"/>
      <c r="I432"/>
      <c r="J432"/>
      <c r="K432"/>
    </row>
    <row r="433" spans="1:11" x14ac:dyDescent="0.2">
      <c r="A433" s="1"/>
      <c r="C433"/>
      <c r="D433"/>
      <c r="E433"/>
      <c r="F433"/>
      <c r="G433"/>
      <c r="H433"/>
      <c r="I433"/>
      <c r="J433"/>
      <c r="K433"/>
    </row>
    <row r="434" spans="1:11" x14ac:dyDescent="0.2">
      <c r="A434" s="1"/>
      <c r="C434"/>
      <c r="D434"/>
      <c r="E434"/>
      <c r="F434"/>
      <c r="G434"/>
      <c r="H434"/>
      <c r="I434"/>
      <c r="J434"/>
      <c r="K434"/>
    </row>
    <row r="435" spans="1:11" x14ac:dyDescent="0.2">
      <c r="A435" s="1"/>
      <c r="C435"/>
      <c r="D435"/>
      <c r="E435"/>
      <c r="F435"/>
      <c r="G435"/>
      <c r="H435"/>
      <c r="I435"/>
      <c r="J435"/>
      <c r="K435"/>
    </row>
    <row r="436" spans="1:11" x14ac:dyDescent="0.2">
      <c r="A436" s="1"/>
      <c r="C436"/>
      <c r="D436"/>
      <c r="E436"/>
      <c r="F436"/>
      <c r="G436"/>
      <c r="H436"/>
      <c r="I436"/>
      <c r="J436"/>
      <c r="K436"/>
    </row>
    <row r="437" spans="1:11" x14ac:dyDescent="0.2">
      <c r="A437" s="1"/>
      <c r="C437"/>
      <c r="D437"/>
      <c r="E437"/>
      <c r="F437"/>
      <c r="G437"/>
      <c r="H437"/>
      <c r="I437"/>
      <c r="J437"/>
      <c r="K437"/>
    </row>
    <row r="438" spans="1:11" x14ac:dyDescent="0.2">
      <c r="A438" s="1"/>
      <c r="C438"/>
      <c r="D438"/>
      <c r="E438"/>
      <c r="F438"/>
      <c r="G438"/>
      <c r="H438"/>
      <c r="I438"/>
      <c r="J438"/>
      <c r="K438"/>
    </row>
    <row r="439" spans="1:11" x14ac:dyDescent="0.2">
      <c r="A439" s="1"/>
      <c r="C439"/>
      <c r="D439"/>
      <c r="E439"/>
      <c r="F439"/>
      <c r="G439"/>
      <c r="H439"/>
      <c r="I439"/>
      <c r="J439"/>
      <c r="K439"/>
    </row>
    <row r="440" spans="1:11" x14ac:dyDescent="0.2">
      <c r="A440" s="1"/>
      <c r="C440"/>
      <c r="D440"/>
      <c r="E440"/>
      <c r="F440"/>
      <c r="G440"/>
      <c r="H440"/>
      <c r="I440"/>
      <c r="J440"/>
      <c r="K440"/>
    </row>
    <row r="441" spans="1:11" x14ac:dyDescent="0.2">
      <c r="A441" s="1"/>
      <c r="C441"/>
      <c r="D441"/>
      <c r="E441"/>
      <c r="F441"/>
      <c r="G441"/>
      <c r="H441"/>
      <c r="I441"/>
      <c r="J441"/>
      <c r="K441"/>
    </row>
    <row r="442" spans="1:11" x14ac:dyDescent="0.2">
      <c r="A442" s="1"/>
      <c r="C442"/>
      <c r="D442"/>
      <c r="E442"/>
      <c r="F442"/>
      <c r="G442"/>
      <c r="H442"/>
      <c r="I442"/>
      <c r="J442"/>
      <c r="K442"/>
    </row>
    <row r="443" spans="1:11" x14ac:dyDescent="0.2">
      <c r="A443" s="1"/>
      <c r="C443"/>
      <c r="D443"/>
      <c r="E443"/>
      <c r="F443"/>
      <c r="G443"/>
      <c r="H443"/>
      <c r="I443"/>
      <c r="J443"/>
      <c r="K443"/>
    </row>
    <row r="444" spans="1:11" x14ac:dyDescent="0.2">
      <c r="A444" s="1"/>
      <c r="C444"/>
      <c r="D444"/>
      <c r="E444"/>
      <c r="F444"/>
      <c r="G444"/>
      <c r="H444"/>
      <c r="I444"/>
      <c r="J444"/>
      <c r="K444"/>
    </row>
    <row r="445" spans="1:11" x14ac:dyDescent="0.2">
      <c r="A445" s="1"/>
      <c r="C445"/>
      <c r="D445"/>
      <c r="E445"/>
      <c r="F445"/>
      <c r="G445"/>
      <c r="H445"/>
      <c r="I445"/>
      <c r="J445"/>
      <c r="K445"/>
    </row>
    <row r="446" spans="1:11" x14ac:dyDescent="0.2">
      <c r="A446" s="1"/>
      <c r="C446"/>
      <c r="D446"/>
      <c r="E446"/>
      <c r="F446"/>
      <c r="G446"/>
      <c r="H446"/>
      <c r="I446"/>
      <c r="J446"/>
      <c r="K446"/>
    </row>
    <row r="447" spans="1:11" x14ac:dyDescent="0.2">
      <c r="A447" s="1"/>
      <c r="C447"/>
      <c r="D447"/>
      <c r="E447"/>
      <c r="F447"/>
      <c r="G447"/>
      <c r="H447"/>
      <c r="I447"/>
      <c r="J447"/>
      <c r="K447"/>
    </row>
    <row r="448" spans="1:11" x14ac:dyDescent="0.2">
      <c r="A448" s="1"/>
      <c r="C448"/>
      <c r="D448"/>
      <c r="E448"/>
      <c r="F448"/>
      <c r="G448"/>
      <c r="H448"/>
      <c r="I448"/>
      <c r="J448"/>
      <c r="K448"/>
    </row>
    <row r="449" spans="1:11" x14ac:dyDescent="0.2">
      <c r="A449" s="1"/>
      <c r="C449"/>
      <c r="D449"/>
      <c r="E449"/>
      <c r="F449"/>
      <c r="G449"/>
      <c r="H449"/>
      <c r="I449"/>
      <c r="J449"/>
      <c r="K449"/>
    </row>
    <row r="450" spans="1:11" x14ac:dyDescent="0.2">
      <c r="A450" s="1"/>
      <c r="C450"/>
      <c r="D450"/>
      <c r="E450"/>
      <c r="F450"/>
      <c r="G450"/>
      <c r="H450"/>
      <c r="I450"/>
      <c r="J450"/>
      <c r="K450"/>
    </row>
    <row r="451" spans="1:11" x14ac:dyDescent="0.2">
      <c r="A451" s="1"/>
      <c r="C451"/>
      <c r="D451"/>
      <c r="E451"/>
      <c r="F451"/>
      <c r="G451"/>
      <c r="H451"/>
      <c r="I451"/>
      <c r="J451"/>
      <c r="K451"/>
    </row>
    <row r="452" spans="1:11" x14ac:dyDescent="0.2">
      <c r="A452" s="1"/>
      <c r="C452"/>
      <c r="D452"/>
      <c r="E452"/>
      <c r="F452"/>
      <c r="G452"/>
      <c r="H452"/>
      <c r="I452"/>
      <c r="J452"/>
      <c r="K452"/>
    </row>
    <row r="453" spans="1:11" x14ac:dyDescent="0.2">
      <c r="A453" s="1"/>
      <c r="C453"/>
      <c r="D453"/>
      <c r="E453"/>
      <c r="F453"/>
      <c r="G453"/>
      <c r="H453"/>
      <c r="I453"/>
      <c r="J453"/>
      <c r="K453"/>
    </row>
    <row r="454" spans="1:11" x14ac:dyDescent="0.2">
      <c r="A454" s="1"/>
      <c r="C454"/>
      <c r="D454"/>
      <c r="E454"/>
      <c r="F454"/>
      <c r="G454"/>
      <c r="H454"/>
      <c r="I454"/>
      <c r="J454"/>
      <c r="K454"/>
    </row>
    <row r="455" spans="1:11" x14ac:dyDescent="0.2">
      <c r="A455" s="1"/>
      <c r="C455"/>
      <c r="D455"/>
      <c r="E455"/>
      <c r="F455"/>
      <c r="G455"/>
      <c r="H455"/>
      <c r="I455"/>
      <c r="J455"/>
      <c r="K455"/>
    </row>
    <row r="456" spans="1:11" x14ac:dyDescent="0.2">
      <c r="A456" s="1"/>
      <c r="C456"/>
      <c r="D456"/>
      <c r="E456"/>
      <c r="F456"/>
      <c r="G456"/>
      <c r="H456"/>
      <c r="I456"/>
      <c r="J456"/>
      <c r="K456"/>
    </row>
    <row r="457" spans="1:11" x14ac:dyDescent="0.2">
      <c r="A457" s="1"/>
      <c r="C457"/>
      <c r="D457"/>
      <c r="E457"/>
      <c r="F457"/>
      <c r="G457"/>
      <c r="H457"/>
      <c r="I457"/>
      <c r="J457"/>
      <c r="K457"/>
    </row>
    <row r="458" spans="1:11" x14ac:dyDescent="0.2">
      <c r="A458" s="1"/>
      <c r="C458"/>
      <c r="D458"/>
      <c r="E458"/>
      <c r="F458"/>
      <c r="G458"/>
      <c r="H458"/>
      <c r="I458"/>
      <c r="J458"/>
      <c r="K458"/>
    </row>
    <row r="459" spans="1:11" x14ac:dyDescent="0.2">
      <c r="A459" s="1"/>
      <c r="C459"/>
      <c r="D459"/>
      <c r="E459"/>
      <c r="F459"/>
      <c r="G459"/>
      <c r="H459"/>
      <c r="I459"/>
      <c r="J459"/>
      <c r="K459"/>
    </row>
    <row r="460" spans="1:11" x14ac:dyDescent="0.2">
      <c r="A460" s="1"/>
      <c r="C460"/>
      <c r="D460"/>
      <c r="E460"/>
      <c r="F460"/>
      <c r="G460"/>
      <c r="H460"/>
      <c r="I460"/>
      <c r="J460"/>
      <c r="K460"/>
    </row>
    <row r="461" spans="1:11" x14ac:dyDescent="0.2">
      <c r="A461" s="1"/>
      <c r="C461"/>
      <c r="D461"/>
      <c r="E461"/>
      <c r="F461"/>
      <c r="G461"/>
      <c r="H461"/>
      <c r="I461"/>
      <c r="J461"/>
      <c r="K461"/>
    </row>
    <row r="462" spans="1:11" x14ac:dyDescent="0.2">
      <c r="A462" s="1"/>
      <c r="C462"/>
      <c r="D462"/>
      <c r="E462"/>
      <c r="F462"/>
      <c r="G462"/>
      <c r="H462"/>
      <c r="I462"/>
      <c r="J462"/>
      <c r="K462"/>
    </row>
    <row r="463" spans="1:11" x14ac:dyDescent="0.2">
      <c r="A463" s="1"/>
      <c r="C463"/>
      <c r="D463"/>
      <c r="E463"/>
      <c r="F463"/>
      <c r="G463"/>
      <c r="H463"/>
      <c r="I463"/>
      <c r="J463"/>
      <c r="K463"/>
    </row>
    <row r="464" spans="1:11" x14ac:dyDescent="0.2">
      <c r="A464" s="1"/>
      <c r="C464"/>
      <c r="D464"/>
      <c r="E464"/>
      <c r="F464"/>
      <c r="G464"/>
      <c r="H464"/>
      <c r="I464"/>
      <c r="J464"/>
      <c r="K464"/>
    </row>
    <row r="465" spans="1:11" x14ac:dyDescent="0.2">
      <c r="A465" s="1"/>
      <c r="C465"/>
      <c r="D465"/>
      <c r="E465"/>
      <c r="F465"/>
      <c r="G465"/>
      <c r="H465"/>
      <c r="I465"/>
      <c r="J465"/>
      <c r="K465"/>
    </row>
    <row r="466" spans="1:11" x14ac:dyDescent="0.2">
      <c r="A466" s="1"/>
      <c r="C466"/>
      <c r="D466"/>
      <c r="E466"/>
      <c r="F466"/>
      <c r="G466"/>
      <c r="H466"/>
      <c r="I466"/>
      <c r="J466"/>
      <c r="K466"/>
    </row>
    <row r="467" spans="1:11" x14ac:dyDescent="0.2">
      <c r="A467" s="1"/>
      <c r="C467"/>
      <c r="D467"/>
      <c r="E467"/>
      <c r="F467"/>
      <c r="G467"/>
      <c r="H467"/>
      <c r="I467"/>
      <c r="J467"/>
      <c r="K467"/>
    </row>
    <row r="468" spans="1:11" x14ac:dyDescent="0.2">
      <c r="A468" s="1"/>
      <c r="C468"/>
      <c r="D468"/>
      <c r="E468"/>
      <c r="F468"/>
      <c r="G468"/>
      <c r="H468"/>
      <c r="I468"/>
      <c r="J468"/>
      <c r="K468"/>
    </row>
    <row r="469" spans="1:11" x14ac:dyDescent="0.2">
      <c r="A469" s="1"/>
      <c r="C469"/>
      <c r="D469"/>
      <c r="E469"/>
      <c r="F469"/>
      <c r="G469"/>
      <c r="H469"/>
      <c r="I469"/>
      <c r="J469"/>
      <c r="K469"/>
    </row>
    <row r="470" spans="1:11" x14ac:dyDescent="0.2">
      <c r="A470" s="1"/>
      <c r="C470"/>
      <c r="D470"/>
      <c r="E470"/>
      <c r="F470"/>
      <c r="G470"/>
      <c r="H470"/>
      <c r="I470"/>
      <c r="J470"/>
      <c r="K470"/>
    </row>
    <row r="471" spans="1:11" x14ac:dyDescent="0.2">
      <c r="A471" s="1"/>
      <c r="C471"/>
      <c r="D471"/>
      <c r="E471"/>
      <c r="F471"/>
      <c r="G471"/>
      <c r="H471"/>
      <c r="I471"/>
      <c r="J471"/>
      <c r="K471"/>
    </row>
    <row r="472" spans="1:11" x14ac:dyDescent="0.2">
      <c r="A472" s="1"/>
      <c r="C472"/>
      <c r="D472"/>
      <c r="E472"/>
      <c r="F472"/>
      <c r="G472"/>
      <c r="H472"/>
      <c r="I472"/>
      <c r="J472"/>
      <c r="K472"/>
    </row>
    <row r="473" spans="1:11" x14ac:dyDescent="0.2">
      <c r="A473" s="1"/>
      <c r="C473"/>
      <c r="D473"/>
      <c r="E473"/>
      <c r="F473"/>
      <c r="G473"/>
      <c r="H473"/>
      <c r="I473"/>
      <c r="J473"/>
      <c r="K473"/>
    </row>
    <row r="474" spans="1:11" x14ac:dyDescent="0.2">
      <c r="A474" s="1"/>
      <c r="C474"/>
      <c r="D474"/>
      <c r="E474"/>
      <c r="F474"/>
      <c r="G474"/>
      <c r="H474"/>
      <c r="I474"/>
      <c r="J474"/>
      <c r="K474"/>
    </row>
    <row r="475" spans="1:11" x14ac:dyDescent="0.2">
      <c r="A475" s="1"/>
      <c r="C475"/>
      <c r="D475"/>
      <c r="E475"/>
      <c r="F475"/>
      <c r="G475"/>
      <c r="H475"/>
      <c r="I475"/>
      <c r="J475"/>
      <c r="K475"/>
    </row>
    <row r="476" spans="1:11" x14ac:dyDescent="0.2">
      <c r="A476" s="1"/>
      <c r="C476"/>
      <c r="D476"/>
      <c r="E476"/>
      <c r="F476"/>
      <c r="G476"/>
      <c r="H476"/>
      <c r="I476"/>
      <c r="J476"/>
      <c r="K476"/>
    </row>
    <row r="477" spans="1:11" x14ac:dyDescent="0.2">
      <c r="A477" s="1"/>
      <c r="C477"/>
      <c r="D477"/>
      <c r="E477"/>
      <c r="F477"/>
      <c r="G477"/>
      <c r="H477"/>
      <c r="I477"/>
      <c r="J477"/>
      <c r="K477"/>
    </row>
    <row r="478" spans="1:11" x14ac:dyDescent="0.2">
      <c r="A478" s="1"/>
      <c r="C478"/>
      <c r="D478"/>
      <c r="E478"/>
      <c r="F478"/>
      <c r="G478"/>
      <c r="H478"/>
      <c r="I478"/>
      <c r="J478"/>
      <c r="K478"/>
    </row>
    <row r="479" spans="1:11" x14ac:dyDescent="0.2">
      <c r="A479" s="1"/>
      <c r="C479"/>
      <c r="D479"/>
      <c r="E479"/>
      <c r="F479"/>
      <c r="G479"/>
      <c r="H479"/>
      <c r="I479"/>
      <c r="J479"/>
      <c r="K479"/>
    </row>
    <row r="480" spans="1:11" x14ac:dyDescent="0.2">
      <c r="A480" s="1"/>
      <c r="C480"/>
      <c r="D480"/>
      <c r="E480"/>
      <c r="F480"/>
      <c r="G480"/>
      <c r="H480"/>
      <c r="I480"/>
      <c r="J480"/>
      <c r="K480"/>
    </row>
    <row r="481" spans="1:11" x14ac:dyDescent="0.2">
      <c r="A481" s="1"/>
      <c r="C481"/>
      <c r="D481"/>
      <c r="E481"/>
      <c r="F481"/>
      <c r="G481"/>
      <c r="H481"/>
      <c r="I481"/>
      <c r="J481"/>
      <c r="K481"/>
    </row>
    <row r="482" spans="1:11" x14ac:dyDescent="0.2">
      <c r="A482" s="1"/>
      <c r="C482"/>
      <c r="D482"/>
      <c r="E482"/>
      <c r="F482"/>
      <c r="G482"/>
      <c r="H482"/>
      <c r="I482"/>
      <c r="J482"/>
      <c r="K482"/>
    </row>
    <row r="483" spans="1:11" x14ac:dyDescent="0.2">
      <c r="A483" s="1"/>
      <c r="C483"/>
      <c r="D483"/>
      <c r="E483"/>
      <c r="F483"/>
      <c r="G483"/>
      <c r="H483"/>
      <c r="I483"/>
      <c r="J483"/>
      <c r="K483"/>
    </row>
    <row r="484" spans="1:11" x14ac:dyDescent="0.2">
      <c r="A484" s="1"/>
      <c r="C484"/>
      <c r="D484"/>
      <c r="E484"/>
      <c r="F484"/>
      <c r="G484"/>
      <c r="H484"/>
      <c r="I484"/>
      <c r="J484"/>
      <c r="K484"/>
    </row>
    <row r="485" spans="1:11" x14ac:dyDescent="0.2">
      <c r="A485" s="1"/>
      <c r="C485"/>
      <c r="D485"/>
      <c r="E485"/>
      <c r="F485"/>
      <c r="G485"/>
      <c r="H485"/>
      <c r="I485"/>
      <c r="J485"/>
      <c r="K485"/>
    </row>
    <row r="486" spans="1:11" x14ac:dyDescent="0.2">
      <c r="A486" s="1"/>
      <c r="C486"/>
      <c r="D486"/>
      <c r="E486"/>
      <c r="F486"/>
      <c r="G486"/>
      <c r="H486"/>
      <c r="I486"/>
      <c r="J486"/>
      <c r="K486"/>
    </row>
    <row r="487" spans="1:11" x14ac:dyDescent="0.2">
      <c r="A487" s="1"/>
      <c r="C487"/>
      <c r="D487"/>
      <c r="E487"/>
      <c r="F487"/>
      <c r="G487"/>
      <c r="H487"/>
      <c r="I487"/>
      <c r="J487"/>
      <c r="K487"/>
    </row>
    <row r="488" spans="1:11" x14ac:dyDescent="0.2">
      <c r="A488" s="1"/>
      <c r="C488"/>
      <c r="D488"/>
      <c r="E488"/>
      <c r="F488"/>
      <c r="G488"/>
      <c r="H488"/>
      <c r="I488"/>
      <c r="J488"/>
      <c r="K488"/>
    </row>
    <row r="489" spans="1:11" x14ac:dyDescent="0.2">
      <c r="A489" s="1"/>
      <c r="C489"/>
      <c r="D489"/>
      <c r="E489"/>
      <c r="F489"/>
      <c r="G489"/>
      <c r="H489"/>
      <c r="I489"/>
      <c r="J489"/>
      <c r="K489"/>
    </row>
    <row r="490" spans="1:11" x14ac:dyDescent="0.2">
      <c r="A490" s="1"/>
      <c r="C490"/>
      <c r="D490"/>
      <c r="E490"/>
      <c r="F490"/>
      <c r="G490"/>
      <c r="H490"/>
      <c r="I490"/>
      <c r="J490"/>
      <c r="K490"/>
    </row>
    <row r="491" spans="1:11" x14ac:dyDescent="0.2">
      <c r="A491" s="1"/>
      <c r="C491"/>
      <c r="D491"/>
      <c r="E491"/>
      <c r="F491"/>
      <c r="G491"/>
      <c r="H491"/>
      <c r="I491"/>
      <c r="J491"/>
      <c r="K491"/>
    </row>
    <row r="492" spans="1:11" x14ac:dyDescent="0.2">
      <c r="A492" s="1"/>
      <c r="C492"/>
      <c r="D492"/>
      <c r="E492"/>
      <c r="F492"/>
      <c r="G492"/>
      <c r="H492"/>
      <c r="I492"/>
      <c r="J492"/>
      <c r="K492"/>
    </row>
    <row r="493" spans="1:11" x14ac:dyDescent="0.2">
      <c r="A493" s="1"/>
      <c r="C493"/>
      <c r="D493"/>
      <c r="E493"/>
      <c r="F493"/>
      <c r="G493"/>
      <c r="H493"/>
      <c r="I493"/>
      <c r="J493"/>
      <c r="K493"/>
    </row>
    <row r="494" spans="1:11" x14ac:dyDescent="0.2">
      <c r="A494" s="1"/>
      <c r="C494"/>
      <c r="D494"/>
      <c r="E494"/>
      <c r="F494"/>
      <c r="G494"/>
      <c r="H494"/>
      <c r="I494"/>
      <c r="J494"/>
      <c r="K494"/>
    </row>
    <row r="495" spans="1:11" x14ac:dyDescent="0.2">
      <c r="A495" s="1"/>
      <c r="C495"/>
      <c r="D495"/>
      <c r="E495"/>
      <c r="F495"/>
      <c r="G495"/>
      <c r="H495"/>
      <c r="I495"/>
      <c r="J495"/>
      <c r="K495"/>
    </row>
    <row r="496" spans="1:11" x14ac:dyDescent="0.2">
      <c r="A496" s="1"/>
      <c r="C496"/>
      <c r="D496"/>
      <c r="E496"/>
      <c r="F496"/>
      <c r="G496"/>
      <c r="H496"/>
      <c r="I496"/>
      <c r="J496"/>
      <c r="K496"/>
    </row>
    <row r="497" spans="1:11" x14ac:dyDescent="0.2">
      <c r="A497" s="1"/>
      <c r="C497"/>
      <c r="D497"/>
      <c r="E497"/>
      <c r="F497"/>
      <c r="G497"/>
      <c r="H497"/>
      <c r="I497"/>
      <c r="J497"/>
      <c r="K497"/>
    </row>
    <row r="498" spans="1:11" x14ac:dyDescent="0.2">
      <c r="A498" s="1"/>
      <c r="C498"/>
      <c r="D498"/>
      <c r="E498"/>
      <c r="F498"/>
      <c r="G498"/>
      <c r="H498"/>
      <c r="I498"/>
      <c r="J498"/>
      <c r="K498"/>
    </row>
    <row r="499" spans="1:11" x14ac:dyDescent="0.2">
      <c r="A499" s="1"/>
      <c r="C499"/>
      <c r="D499"/>
      <c r="E499"/>
      <c r="F499"/>
      <c r="G499"/>
      <c r="H499"/>
      <c r="I499"/>
      <c r="J499"/>
      <c r="K499"/>
    </row>
    <row r="500" spans="1:11" x14ac:dyDescent="0.2">
      <c r="A500" s="1"/>
      <c r="C500"/>
      <c r="D500"/>
      <c r="E500"/>
      <c r="F500"/>
      <c r="G500"/>
      <c r="H500"/>
      <c r="I500"/>
      <c r="J500"/>
      <c r="K500"/>
    </row>
    <row r="501" spans="1:11" x14ac:dyDescent="0.2">
      <c r="A501" s="1"/>
      <c r="C501"/>
      <c r="D501"/>
      <c r="E501"/>
      <c r="F501"/>
      <c r="G501"/>
      <c r="H501"/>
      <c r="I501"/>
      <c r="J501"/>
      <c r="K501"/>
    </row>
    <row r="502" spans="1:11" x14ac:dyDescent="0.2">
      <c r="A502" s="1"/>
      <c r="C502"/>
      <c r="D502"/>
      <c r="E502"/>
      <c r="F502"/>
      <c r="G502"/>
      <c r="H502"/>
      <c r="I502"/>
      <c r="J502"/>
      <c r="K502"/>
    </row>
    <row r="503" spans="1:11" x14ac:dyDescent="0.2">
      <c r="A503" s="1"/>
      <c r="C503"/>
      <c r="D503"/>
      <c r="E503"/>
      <c r="F503"/>
      <c r="G503"/>
      <c r="H503"/>
      <c r="I503"/>
      <c r="J503"/>
      <c r="K503"/>
    </row>
    <row r="504" spans="1:11" x14ac:dyDescent="0.2">
      <c r="A504" s="1"/>
      <c r="C504"/>
      <c r="D504"/>
      <c r="E504"/>
      <c r="F504"/>
      <c r="G504"/>
      <c r="H504"/>
      <c r="I504"/>
      <c r="J504"/>
      <c r="K504"/>
    </row>
    <row r="505" spans="1:11" x14ac:dyDescent="0.2">
      <c r="A505" s="1"/>
      <c r="C505"/>
      <c r="D505"/>
      <c r="E505"/>
      <c r="F505"/>
      <c r="G505"/>
      <c r="H505"/>
      <c r="I505"/>
      <c r="J505"/>
      <c r="K505"/>
    </row>
    <row r="506" spans="1:11" x14ac:dyDescent="0.2">
      <c r="A506" s="1"/>
      <c r="C506"/>
      <c r="D506"/>
      <c r="E506"/>
      <c r="F506"/>
      <c r="G506"/>
      <c r="H506"/>
      <c r="I506"/>
      <c r="J506"/>
      <c r="K506"/>
    </row>
    <row r="507" spans="1:11" x14ac:dyDescent="0.2">
      <c r="A507" s="1"/>
      <c r="C507"/>
      <c r="D507"/>
      <c r="E507"/>
      <c r="F507"/>
      <c r="G507"/>
      <c r="H507"/>
      <c r="I507"/>
      <c r="J507"/>
      <c r="K507"/>
    </row>
    <row r="508" spans="1:11" x14ac:dyDescent="0.2">
      <c r="A508" s="1"/>
      <c r="C508"/>
      <c r="D508"/>
      <c r="E508"/>
      <c r="F508"/>
      <c r="G508"/>
      <c r="H508"/>
      <c r="I508"/>
      <c r="J508"/>
      <c r="K508"/>
    </row>
    <row r="509" spans="1:11" x14ac:dyDescent="0.2">
      <c r="A509" s="1"/>
      <c r="C509"/>
      <c r="D509"/>
      <c r="E509"/>
      <c r="F509"/>
      <c r="G509"/>
      <c r="H509"/>
      <c r="I509"/>
      <c r="J509"/>
      <c r="K509"/>
    </row>
    <row r="510" spans="1:11" x14ac:dyDescent="0.2">
      <c r="A510" s="1"/>
      <c r="C510"/>
      <c r="D510"/>
      <c r="E510"/>
      <c r="F510"/>
      <c r="G510"/>
      <c r="H510"/>
      <c r="I510"/>
      <c r="J510"/>
      <c r="K510"/>
    </row>
    <row r="511" spans="1:11" x14ac:dyDescent="0.2">
      <c r="A511" s="1"/>
      <c r="C511"/>
      <c r="D511"/>
      <c r="E511"/>
      <c r="F511"/>
      <c r="G511"/>
      <c r="H511"/>
      <c r="I511"/>
      <c r="J511"/>
      <c r="K511"/>
    </row>
    <row r="512" spans="1:11" x14ac:dyDescent="0.2">
      <c r="A512" s="1"/>
      <c r="C512"/>
      <c r="D512"/>
      <c r="E512"/>
      <c r="F512"/>
      <c r="G512"/>
      <c r="H512"/>
      <c r="I512"/>
      <c r="J512"/>
      <c r="K512"/>
    </row>
    <row r="513" spans="1:11" x14ac:dyDescent="0.2">
      <c r="A513" s="1"/>
      <c r="C513"/>
      <c r="D513"/>
      <c r="E513"/>
      <c r="F513"/>
      <c r="G513"/>
      <c r="H513"/>
      <c r="I513"/>
      <c r="J513"/>
      <c r="K513"/>
    </row>
    <row r="514" spans="1:11" x14ac:dyDescent="0.2">
      <c r="A514" s="1"/>
      <c r="C514"/>
      <c r="D514"/>
      <c r="E514"/>
      <c r="F514"/>
      <c r="G514"/>
      <c r="H514"/>
      <c r="I514"/>
      <c r="J514"/>
      <c r="K514"/>
    </row>
    <row r="515" spans="1:11" x14ac:dyDescent="0.2">
      <c r="A515" s="1"/>
      <c r="C515"/>
      <c r="D515"/>
      <c r="E515"/>
      <c r="F515"/>
      <c r="G515"/>
      <c r="H515"/>
      <c r="I515"/>
      <c r="J515"/>
      <c r="K515"/>
    </row>
    <row r="516" spans="1:11" x14ac:dyDescent="0.2">
      <c r="A516" s="1"/>
      <c r="C516"/>
      <c r="D516"/>
      <c r="E516"/>
      <c r="F516"/>
      <c r="G516"/>
      <c r="H516"/>
      <c r="I516"/>
      <c r="J516"/>
      <c r="K516"/>
    </row>
    <row r="517" spans="1:11" x14ac:dyDescent="0.2">
      <c r="A517" s="1"/>
      <c r="C517"/>
      <c r="D517"/>
      <c r="E517"/>
      <c r="F517"/>
      <c r="G517"/>
      <c r="H517"/>
      <c r="I517"/>
      <c r="J517"/>
      <c r="K517"/>
    </row>
    <row r="518" spans="1:11" x14ac:dyDescent="0.2">
      <c r="A518" s="1"/>
      <c r="C518"/>
      <c r="D518"/>
      <c r="E518"/>
      <c r="F518"/>
      <c r="G518"/>
      <c r="H518"/>
      <c r="I518"/>
      <c r="J518"/>
      <c r="K518"/>
    </row>
    <row r="519" spans="1:11" x14ac:dyDescent="0.2">
      <c r="A519" s="1"/>
      <c r="C519"/>
      <c r="D519"/>
      <c r="E519"/>
      <c r="F519"/>
      <c r="G519"/>
      <c r="H519"/>
      <c r="I519"/>
      <c r="J519"/>
      <c r="K519"/>
    </row>
    <row r="520" spans="1:11" x14ac:dyDescent="0.2">
      <c r="A520" s="1"/>
      <c r="C520"/>
      <c r="D520"/>
      <c r="E520"/>
      <c r="F520"/>
      <c r="G520"/>
      <c r="H520"/>
      <c r="I520"/>
      <c r="J520"/>
      <c r="K520"/>
    </row>
    <row r="521" spans="1:11" x14ac:dyDescent="0.2">
      <c r="A521" s="1"/>
      <c r="C521"/>
      <c r="D521"/>
      <c r="E521"/>
      <c r="F521"/>
      <c r="G521"/>
      <c r="H521"/>
      <c r="I521"/>
      <c r="J521"/>
      <c r="K521"/>
    </row>
    <row r="522" spans="1:11" x14ac:dyDescent="0.2">
      <c r="A522" s="1"/>
      <c r="C522"/>
      <c r="D522"/>
      <c r="E522"/>
      <c r="F522"/>
      <c r="G522"/>
      <c r="H522"/>
      <c r="I522"/>
      <c r="J522"/>
      <c r="K522"/>
    </row>
    <row r="523" spans="1:11" x14ac:dyDescent="0.2">
      <c r="A523" s="1"/>
      <c r="C523"/>
      <c r="D523"/>
      <c r="E523"/>
      <c r="F523"/>
      <c r="G523"/>
      <c r="H523"/>
      <c r="I523"/>
      <c r="J523"/>
      <c r="K523"/>
    </row>
    <row r="524" spans="1:11" x14ac:dyDescent="0.2">
      <c r="A524" s="1"/>
      <c r="C524"/>
      <c r="D524"/>
      <c r="E524"/>
      <c r="F524"/>
      <c r="G524"/>
      <c r="H524"/>
      <c r="I524"/>
      <c r="J524"/>
      <c r="K524"/>
    </row>
    <row r="525" spans="1:11" x14ac:dyDescent="0.2">
      <c r="A525" s="1"/>
      <c r="C525"/>
      <c r="D525"/>
      <c r="E525"/>
      <c r="F525"/>
      <c r="G525"/>
      <c r="H525"/>
      <c r="I525"/>
      <c r="J525"/>
      <c r="K525"/>
    </row>
    <row r="526" spans="1:11" x14ac:dyDescent="0.2">
      <c r="A526" s="1"/>
      <c r="C526"/>
      <c r="D526"/>
      <c r="E526"/>
      <c r="F526"/>
      <c r="G526"/>
      <c r="H526"/>
      <c r="I526"/>
      <c r="J526"/>
      <c r="K526"/>
    </row>
    <row r="527" spans="1:11" x14ac:dyDescent="0.2">
      <c r="A527" s="1"/>
      <c r="C527"/>
      <c r="D527"/>
      <c r="E527"/>
      <c r="F527"/>
      <c r="G527"/>
      <c r="H527"/>
      <c r="I527"/>
      <c r="J527"/>
      <c r="K527"/>
    </row>
    <row r="528" spans="1:11" x14ac:dyDescent="0.2">
      <c r="A528" s="1"/>
      <c r="C528"/>
      <c r="D528"/>
      <c r="E528"/>
      <c r="F528"/>
      <c r="G528"/>
      <c r="H528"/>
      <c r="I528"/>
      <c r="J528"/>
      <c r="K528"/>
    </row>
    <row r="529" spans="1:11" x14ac:dyDescent="0.2">
      <c r="A529" s="1"/>
      <c r="C529"/>
      <c r="D529"/>
      <c r="E529"/>
      <c r="F529"/>
      <c r="G529"/>
      <c r="H529"/>
      <c r="I529"/>
      <c r="J529"/>
      <c r="K529"/>
    </row>
    <row r="530" spans="1:11" x14ac:dyDescent="0.2">
      <c r="A530" s="1"/>
      <c r="C530"/>
      <c r="D530"/>
      <c r="E530"/>
      <c r="F530"/>
      <c r="G530"/>
      <c r="H530"/>
      <c r="I530"/>
      <c r="J530"/>
      <c r="K530"/>
    </row>
    <row r="531" spans="1:11" x14ac:dyDescent="0.2">
      <c r="A531" s="1"/>
      <c r="C531"/>
      <c r="D531"/>
      <c r="E531"/>
      <c r="F531"/>
      <c r="G531"/>
      <c r="H531"/>
      <c r="I531"/>
      <c r="J531"/>
      <c r="K531"/>
    </row>
    <row r="532" spans="1:11" x14ac:dyDescent="0.2">
      <c r="A532" s="1"/>
      <c r="C532"/>
      <c r="D532"/>
      <c r="E532"/>
      <c r="F532"/>
      <c r="G532"/>
      <c r="H532"/>
      <c r="I532"/>
      <c r="J532"/>
      <c r="K532"/>
    </row>
    <row r="533" spans="1:11" x14ac:dyDescent="0.2">
      <c r="A533" s="1"/>
      <c r="C533"/>
      <c r="D533"/>
      <c r="E533"/>
      <c r="F533"/>
      <c r="G533"/>
      <c r="H533"/>
      <c r="I533"/>
      <c r="J533"/>
      <c r="K533"/>
    </row>
    <row r="534" spans="1:11" x14ac:dyDescent="0.2">
      <c r="A534" s="1"/>
      <c r="C534"/>
      <c r="D534"/>
      <c r="E534"/>
      <c r="F534"/>
      <c r="G534"/>
      <c r="H534"/>
      <c r="I534"/>
      <c r="J534"/>
      <c r="K534"/>
    </row>
    <row r="535" spans="1:11" x14ac:dyDescent="0.2">
      <c r="A535" s="1"/>
      <c r="C535"/>
      <c r="D535"/>
      <c r="E535"/>
      <c r="F535"/>
      <c r="G535"/>
      <c r="H535"/>
      <c r="I535"/>
      <c r="J535"/>
      <c r="K535"/>
    </row>
    <row r="536" spans="1:11" x14ac:dyDescent="0.2">
      <c r="A536" s="1"/>
      <c r="C536"/>
      <c r="D536"/>
      <c r="E536"/>
      <c r="F536"/>
      <c r="G536"/>
      <c r="H536"/>
      <c r="I536"/>
      <c r="J536"/>
      <c r="K536"/>
    </row>
    <row r="537" spans="1:11" x14ac:dyDescent="0.2">
      <c r="A537" s="1"/>
      <c r="C537"/>
      <c r="D537"/>
      <c r="E537"/>
      <c r="F537"/>
      <c r="G537"/>
      <c r="H537"/>
      <c r="I537"/>
      <c r="J537"/>
      <c r="K537"/>
    </row>
    <row r="538" spans="1:11" x14ac:dyDescent="0.2">
      <c r="A538" s="1"/>
      <c r="C538"/>
      <c r="D538"/>
      <c r="E538"/>
      <c r="F538"/>
      <c r="G538"/>
      <c r="H538"/>
      <c r="I538"/>
      <c r="J538"/>
      <c r="K538"/>
    </row>
    <row r="539" spans="1:11" x14ac:dyDescent="0.2">
      <c r="A539" s="1"/>
      <c r="C539"/>
      <c r="D539"/>
      <c r="E539"/>
      <c r="F539"/>
      <c r="G539"/>
      <c r="H539"/>
      <c r="I539"/>
      <c r="J539"/>
      <c r="K539"/>
    </row>
    <row r="540" spans="1:11" x14ac:dyDescent="0.2">
      <c r="A540" s="1"/>
      <c r="C540"/>
      <c r="D540"/>
      <c r="E540"/>
      <c r="F540"/>
      <c r="G540"/>
      <c r="H540"/>
      <c r="I540"/>
      <c r="J540"/>
      <c r="K540"/>
    </row>
    <row r="541" spans="1:11" x14ac:dyDescent="0.2">
      <c r="A541" s="1"/>
      <c r="C541"/>
      <c r="D541"/>
      <c r="E541"/>
      <c r="F541"/>
      <c r="G541"/>
      <c r="H541"/>
      <c r="I541"/>
      <c r="J541"/>
      <c r="K541"/>
    </row>
    <row r="542" spans="1:11" x14ac:dyDescent="0.2">
      <c r="A542" s="1"/>
      <c r="C542"/>
      <c r="D542"/>
      <c r="E542"/>
      <c r="F542"/>
      <c r="G542"/>
      <c r="H542"/>
      <c r="I542"/>
      <c r="J542"/>
      <c r="K542"/>
    </row>
    <row r="543" spans="1:11" x14ac:dyDescent="0.2">
      <c r="A543" s="1"/>
      <c r="C543"/>
      <c r="D543"/>
      <c r="E543"/>
      <c r="F543"/>
      <c r="G543"/>
      <c r="H543"/>
      <c r="I543"/>
      <c r="J543"/>
      <c r="K543"/>
    </row>
    <row r="544" spans="1:11" x14ac:dyDescent="0.2">
      <c r="A544" s="1"/>
      <c r="C544"/>
      <c r="D544"/>
      <c r="E544"/>
      <c r="F544"/>
      <c r="G544"/>
      <c r="H544"/>
      <c r="I544"/>
      <c r="J544"/>
      <c r="K544"/>
    </row>
    <row r="545" spans="1:11" x14ac:dyDescent="0.2">
      <c r="A545" s="1"/>
      <c r="C545"/>
      <c r="D545"/>
      <c r="E545"/>
      <c r="F545"/>
      <c r="G545"/>
      <c r="H545"/>
      <c r="I545"/>
      <c r="J545"/>
      <c r="K545"/>
    </row>
    <row r="546" spans="1:11" x14ac:dyDescent="0.2">
      <c r="A546" s="1"/>
      <c r="C546"/>
      <c r="D546"/>
      <c r="E546"/>
      <c r="F546"/>
      <c r="G546"/>
      <c r="H546"/>
      <c r="I546"/>
      <c r="J546"/>
      <c r="K546"/>
    </row>
    <row r="547" spans="1:11" x14ac:dyDescent="0.2">
      <c r="A547" s="1"/>
      <c r="C547"/>
      <c r="D547"/>
      <c r="E547"/>
      <c r="F547"/>
      <c r="G547"/>
      <c r="H547"/>
      <c r="I547"/>
      <c r="J547"/>
      <c r="K547"/>
    </row>
    <row r="548" spans="1:11" x14ac:dyDescent="0.2">
      <c r="A548" s="1"/>
      <c r="C548"/>
      <c r="D548"/>
      <c r="E548"/>
      <c r="F548"/>
      <c r="G548"/>
      <c r="H548"/>
      <c r="I548"/>
      <c r="J548"/>
      <c r="K548"/>
    </row>
    <row r="549" spans="1:11" x14ac:dyDescent="0.2">
      <c r="A549" s="1"/>
      <c r="C549"/>
      <c r="D549"/>
      <c r="E549"/>
      <c r="F549"/>
      <c r="G549"/>
      <c r="H549"/>
      <c r="I549"/>
      <c r="J549"/>
      <c r="K549"/>
    </row>
    <row r="550" spans="1:11" x14ac:dyDescent="0.2">
      <c r="A550" s="1"/>
      <c r="C550"/>
      <c r="D550"/>
      <c r="E550"/>
      <c r="F550"/>
      <c r="G550"/>
      <c r="H550"/>
      <c r="I550"/>
      <c r="J550"/>
      <c r="K550"/>
    </row>
    <row r="551" spans="1:11" x14ac:dyDescent="0.2">
      <c r="A551" s="1"/>
      <c r="C551"/>
      <c r="D551"/>
      <c r="E551"/>
      <c r="F551"/>
      <c r="G551"/>
      <c r="H551"/>
      <c r="I551"/>
      <c r="J551"/>
      <c r="K551"/>
    </row>
    <row r="552" spans="1:11" x14ac:dyDescent="0.2">
      <c r="A552" s="1"/>
      <c r="C552"/>
      <c r="D552"/>
      <c r="E552"/>
      <c r="F552"/>
      <c r="G552"/>
      <c r="H552"/>
      <c r="I552"/>
      <c r="J552"/>
      <c r="K552"/>
    </row>
    <row r="553" spans="1:11" x14ac:dyDescent="0.2">
      <c r="A553" s="1"/>
      <c r="C553"/>
      <c r="D553"/>
      <c r="E553"/>
      <c r="F553"/>
      <c r="G553"/>
      <c r="H553"/>
      <c r="I553"/>
      <c r="J553"/>
      <c r="K553"/>
    </row>
    <row r="554" spans="1:11" x14ac:dyDescent="0.2">
      <c r="A554" s="1"/>
      <c r="C554"/>
      <c r="D554"/>
      <c r="E554"/>
      <c r="F554"/>
      <c r="G554"/>
      <c r="H554"/>
      <c r="I554"/>
      <c r="J554"/>
      <c r="K554"/>
    </row>
    <row r="555" spans="1:11" x14ac:dyDescent="0.2">
      <c r="A555" s="1"/>
      <c r="C555"/>
      <c r="D555"/>
      <c r="E555"/>
      <c r="F555"/>
      <c r="G555"/>
      <c r="H555"/>
      <c r="I555"/>
      <c r="J555"/>
      <c r="K555"/>
    </row>
    <row r="556" spans="1:11" x14ac:dyDescent="0.2">
      <c r="A556" s="1"/>
      <c r="C556"/>
      <c r="D556"/>
      <c r="E556"/>
      <c r="F556"/>
      <c r="G556"/>
      <c r="H556"/>
      <c r="I556"/>
      <c r="J556"/>
      <c r="K556"/>
    </row>
    <row r="557" spans="1:11" x14ac:dyDescent="0.2">
      <c r="A557" s="1"/>
      <c r="C557"/>
      <c r="D557"/>
      <c r="E557"/>
      <c r="F557"/>
      <c r="G557"/>
      <c r="H557"/>
      <c r="I557"/>
      <c r="J557"/>
      <c r="K557"/>
    </row>
    <row r="558" spans="1:11" x14ac:dyDescent="0.2">
      <c r="A558" s="1"/>
      <c r="C558"/>
      <c r="D558"/>
      <c r="E558"/>
      <c r="F558"/>
      <c r="G558"/>
      <c r="H558"/>
      <c r="I558"/>
      <c r="J558"/>
      <c r="K558"/>
    </row>
    <row r="559" spans="1:11" x14ac:dyDescent="0.2">
      <c r="A559" s="1"/>
      <c r="C559"/>
      <c r="D559"/>
      <c r="E559"/>
      <c r="F559"/>
      <c r="G559"/>
      <c r="H559"/>
      <c r="I559"/>
      <c r="J559"/>
      <c r="K559"/>
    </row>
    <row r="560" spans="1:11" x14ac:dyDescent="0.2">
      <c r="A560" s="1"/>
      <c r="C560"/>
      <c r="D560"/>
      <c r="E560"/>
      <c r="F560"/>
      <c r="G560"/>
      <c r="H560"/>
      <c r="I560"/>
      <c r="J560"/>
      <c r="K560"/>
    </row>
    <row r="561" spans="1:11" x14ac:dyDescent="0.2">
      <c r="A561" s="1"/>
      <c r="C561"/>
      <c r="D561"/>
      <c r="E561"/>
      <c r="F561"/>
      <c r="G561"/>
      <c r="H561"/>
      <c r="I561"/>
      <c r="J561"/>
      <c r="K561"/>
    </row>
    <row r="562" spans="1:11" x14ac:dyDescent="0.2">
      <c r="A562" s="1"/>
      <c r="C562"/>
      <c r="D562"/>
      <c r="E562"/>
      <c r="F562"/>
      <c r="G562"/>
      <c r="H562"/>
      <c r="I562"/>
      <c r="J562"/>
      <c r="K562"/>
    </row>
    <row r="563" spans="1:11" x14ac:dyDescent="0.2">
      <c r="A563" s="1"/>
      <c r="C563"/>
      <c r="D563"/>
      <c r="E563"/>
      <c r="F563"/>
      <c r="G563"/>
      <c r="H563"/>
      <c r="I563"/>
      <c r="J563"/>
      <c r="K563"/>
    </row>
    <row r="564" spans="1:11" x14ac:dyDescent="0.2">
      <c r="A564" s="1"/>
      <c r="C564"/>
      <c r="D564"/>
      <c r="E564"/>
      <c r="F564"/>
      <c r="G564"/>
      <c r="H564"/>
      <c r="I564"/>
      <c r="J564"/>
      <c r="K564"/>
    </row>
    <row r="565" spans="1:11" x14ac:dyDescent="0.2">
      <c r="A565" s="1"/>
      <c r="C565"/>
      <c r="D565"/>
      <c r="E565"/>
      <c r="F565"/>
      <c r="G565"/>
      <c r="H565"/>
      <c r="I565"/>
      <c r="J565"/>
      <c r="K565"/>
    </row>
    <row r="566" spans="1:11" x14ac:dyDescent="0.2">
      <c r="A566" s="1"/>
      <c r="C566"/>
      <c r="D566"/>
      <c r="E566"/>
      <c r="F566"/>
      <c r="G566"/>
      <c r="H566"/>
      <c r="I566"/>
      <c r="J566"/>
      <c r="K566"/>
    </row>
    <row r="567" spans="1:11" x14ac:dyDescent="0.2">
      <c r="A567" s="1"/>
      <c r="C567"/>
      <c r="D567"/>
      <c r="E567"/>
      <c r="F567"/>
      <c r="G567"/>
      <c r="H567"/>
      <c r="I567"/>
      <c r="J567"/>
      <c r="K567"/>
    </row>
    <row r="568" spans="1:11" x14ac:dyDescent="0.2">
      <c r="A568" s="1"/>
      <c r="C568"/>
      <c r="D568"/>
      <c r="E568"/>
      <c r="F568"/>
      <c r="G568"/>
      <c r="H568"/>
      <c r="I568"/>
      <c r="J568"/>
      <c r="K568"/>
    </row>
    <row r="569" spans="1:11" x14ac:dyDescent="0.2">
      <c r="A569" s="1"/>
      <c r="C569"/>
      <c r="D569"/>
      <c r="E569"/>
      <c r="F569"/>
      <c r="G569"/>
      <c r="H569"/>
      <c r="I569"/>
      <c r="J569"/>
      <c r="K569"/>
    </row>
    <row r="570" spans="1:11" x14ac:dyDescent="0.2">
      <c r="A570" s="1"/>
      <c r="C570"/>
      <c r="D570"/>
      <c r="E570"/>
      <c r="F570"/>
      <c r="G570"/>
      <c r="H570"/>
      <c r="I570"/>
      <c r="J570"/>
      <c r="K570"/>
    </row>
    <row r="571" spans="1:11" x14ac:dyDescent="0.2">
      <c r="A571" s="1"/>
      <c r="C571"/>
      <c r="D571"/>
      <c r="E571"/>
      <c r="F571"/>
      <c r="G571"/>
      <c r="H571"/>
      <c r="I571"/>
      <c r="J571"/>
      <c r="K571"/>
    </row>
    <row r="572" spans="1:11" x14ac:dyDescent="0.2">
      <c r="A572" s="1"/>
      <c r="C572"/>
      <c r="D572"/>
      <c r="E572"/>
      <c r="F572"/>
      <c r="G572"/>
      <c r="H572"/>
      <c r="I572"/>
      <c r="J572"/>
      <c r="K572"/>
    </row>
    <row r="573" spans="1:11" x14ac:dyDescent="0.2">
      <c r="A573" s="1"/>
      <c r="C573"/>
      <c r="D573"/>
      <c r="E573"/>
      <c r="F573"/>
      <c r="G573"/>
      <c r="H573"/>
      <c r="I573"/>
      <c r="J573"/>
      <c r="K573"/>
    </row>
    <row r="574" spans="1:11" x14ac:dyDescent="0.2">
      <c r="A574" s="1"/>
      <c r="C574"/>
      <c r="D574"/>
      <c r="E574"/>
      <c r="F574"/>
      <c r="G574"/>
      <c r="H574"/>
      <c r="I574"/>
      <c r="J574"/>
      <c r="K574"/>
    </row>
    <row r="575" spans="1:11" x14ac:dyDescent="0.2">
      <c r="A575" s="1"/>
      <c r="C575"/>
      <c r="D575"/>
      <c r="E575"/>
      <c r="F575"/>
      <c r="G575"/>
      <c r="H575"/>
      <c r="I575"/>
      <c r="J575"/>
      <c r="K575"/>
    </row>
    <row r="576" spans="1:11" x14ac:dyDescent="0.2">
      <c r="A576" s="1"/>
      <c r="C576"/>
      <c r="D576"/>
      <c r="E576"/>
      <c r="F576"/>
      <c r="G576"/>
      <c r="H576"/>
      <c r="I576"/>
      <c r="J576"/>
      <c r="K576"/>
    </row>
    <row r="577" spans="1:11" x14ac:dyDescent="0.2">
      <c r="A577" s="1"/>
      <c r="C577"/>
      <c r="D577"/>
      <c r="E577"/>
      <c r="F577"/>
      <c r="G577"/>
      <c r="H577"/>
      <c r="I577"/>
      <c r="J577"/>
      <c r="K577"/>
    </row>
    <row r="578" spans="1:11" x14ac:dyDescent="0.2">
      <c r="A578" s="1"/>
      <c r="C578"/>
      <c r="D578"/>
      <c r="E578"/>
      <c r="F578"/>
      <c r="G578"/>
      <c r="H578"/>
      <c r="I578"/>
      <c r="J578"/>
      <c r="K578"/>
    </row>
    <row r="579" spans="1:11" x14ac:dyDescent="0.2">
      <c r="A579" s="1"/>
      <c r="C579"/>
      <c r="D579"/>
      <c r="E579"/>
      <c r="F579"/>
      <c r="G579"/>
      <c r="H579"/>
      <c r="I579"/>
      <c r="J579"/>
      <c r="K579"/>
    </row>
    <row r="580" spans="1:11" x14ac:dyDescent="0.2">
      <c r="A580" s="1"/>
      <c r="C580"/>
      <c r="D580"/>
      <c r="E580"/>
      <c r="F580"/>
      <c r="G580"/>
      <c r="H580"/>
      <c r="I580"/>
      <c r="J580"/>
      <c r="K580"/>
    </row>
    <row r="581" spans="1:11" x14ac:dyDescent="0.2">
      <c r="A581" s="1"/>
      <c r="C581"/>
      <c r="D581"/>
      <c r="E581"/>
      <c r="F581"/>
      <c r="G581"/>
      <c r="H581"/>
      <c r="I581"/>
      <c r="J581"/>
      <c r="K581"/>
    </row>
    <row r="582" spans="1:11" x14ac:dyDescent="0.2">
      <c r="A582" s="1"/>
      <c r="C582"/>
      <c r="D582"/>
      <c r="E582"/>
      <c r="F582"/>
      <c r="G582"/>
      <c r="H582"/>
      <c r="I582"/>
      <c r="J582"/>
      <c r="K582"/>
    </row>
    <row r="583" spans="1:11" x14ac:dyDescent="0.2">
      <c r="A583" s="1"/>
      <c r="C583"/>
      <c r="D583"/>
      <c r="E583"/>
      <c r="F583"/>
      <c r="G583"/>
      <c r="H583"/>
      <c r="I583"/>
      <c r="J583"/>
      <c r="K583"/>
    </row>
    <row r="584" spans="1:11" x14ac:dyDescent="0.2">
      <c r="A584" s="1"/>
      <c r="C584"/>
      <c r="D584"/>
      <c r="E584"/>
      <c r="F584"/>
      <c r="G584"/>
      <c r="H584"/>
      <c r="I584"/>
      <c r="J584"/>
      <c r="K584"/>
    </row>
    <row r="585" spans="1:11" x14ac:dyDescent="0.2">
      <c r="A585" s="1"/>
      <c r="C585"/>
      <c r="D585"/>
      <c r="E585"/>
      <c r="F585"/>
      <c r="G585"/>
      <c r="H585"/>
      <c r="I585"/>
      <c r="J585"/>
      <c r="K585"/>
    </row>
    <row r="586" spans="1:11" x14ac:dyDescent="0.2">
      <c r="A586" s="1"/>
      <c r="C586"/>
      <c r="D586"/>
      <c r="E586"/>
      <c r="F586"/>
      <c r="G586"/>
      <c r="H586"/>
      <c r="I586"/>
      <c r="J586"/>
      <c r="K586"/>
    </row>
    <row r="587" spans="1:11" x14ac:dyDescent="0.2">
      <c r="A587" s="1"/>
      <c r="C587"/>
      <c r="D587"/>
      <c r="E587"/>
      <c r="F587"/>
      <c r="G587"/>
      <c r="H587"/>
      <c r="I587"/>
      <c r="J587"/>
      <c r="K587"/>
    </row>
    <row r="588" spans="1:11" x14ac:dyDescent="0.2">
      <c r="A588" s="1"/>
      <c r="C588"/>
      <c r="D588"/>
      <c r="E588"/>
      <c r="F588"/>
      <c r="G588"/>
      <c r="H588"/>
      <c r="I588"/>
      <c r="J588"/>
      <c r="K588"/>
    </row>
    <row r="589" spans="1:11" x14ac:dyDescent="0.2">
      <c r="A589" s="1"/>
      <c r="C589"/>
      <c r="D589"/>
      <c r="E589"/>
      <c r="F589"/>
      <c r="G589"/>
      <c r="H589"/>
      <c r="I589"/>
      <c r="J589"/>
      <c r="K589"/>
    </row>
    <row r="590" spans="1:11" x14ac:dyDescent="0.2">
      <c r="A590" s="1"/>
      <c r="C590"/>
      <c r="D590"/>
      <c r="E590"/>
      <c r="F590"/>
      <c r="G590"/>
      <c r="H590"/>
      <c r="I590"/>
      <c r="J590"/>
      <c r="K590"/>
    </row>
    <row r="591" spans="1:11" x14ac:dyDescent="0.2">
      <c r="A591" s="1"/>
      <c r="C591"/>
      <c r="D591"/>
      <c r="E591"/>
      <c r="F591"/>
      <c r="G591"/>
      <c r="H591"/>
      <c r="I591"/>
      <c r="J591"/>
      <c r="K591"/>
    </row>
    <row r="592" spans="1:11" x14ac:dyDescent="0.2">
      <c r="A592" s="1"/>
      <c r="C592"/>
      <c r="D592"/>
      <c r="E592"/>
      <c r="F592"/>
      <c r="G592"/>
      <c r="H592"/>
      <c r="I592"/>
      <c r="J592"/>
      <c r="K592"/>
    </row>
    <row r="593" spans="1:11" x14ac:dyDescent="0.2">
      <c r="A593" s="1"/>
      <c r="C593"/>
      <c r="D593"/>
      <c r="E593"/>
      <c r="F593"/>
      <c r="G593"/>
      <c r="H593"/>
      <c r="I593"/>
      <c r="J593"/>
      <c r="K593"/>
    </row>
    <row r="594" spans="1:11" x14ac:dyDescent="0.2">
      <c r="A594" s="1"/>
      <c r="C594"/>
      <c r="D594"/>
      <c r="E594"/>
      <c r="F594"/>
      <c r="G594"/>
      <c r="H594"/>
      <c r="I594"/>
      <c r="J594"/>
      <c r="K594"/>
    </row>
    <row r="595" spans="1:11" x14ac:dyDescent="0.2">
      <c r="A595" s="1"/>
      <c r="C595"/>
      <c r="D595"/>
      <c r="E595"/>
      <c r="F595"/>
      <c r="G595"/>
      <c r="H595"/>
      <c r="I595"/>
      <c r="J595"/>
      <c r="K595"/>
    </row>
    <row r="596" spans="1:11" x14ac:dyDescent="0.2">
      <c r="A596" s="1"/>
      <c r="C596"/>
      <c r="D596"/>
      <c r="E596"/>
      <c r="F596"/>
      <c r="G596"/>
      <c r="H596"/>
      <c r="I596"/>
      <c r="J596"/>
      <c r="K596"/>
    </row>
    <row r="597" spans="1:11" x14ac:dyDescent="0.2">
      <c r="A597" s="1"/>
      <c r="C597"/>
      <c r="D597"/>
      <c r="E597"/>
      <c r="F597"/>
      <c r="G597"/>
      <c r="H597"/>
      <c r="I597"/>
      <c r="J597"/>
      <c r="K597"/>
    </row>
    <row r="598" spans="1:11" x14ac:dyDescent="0.2">
      <c r="A598" s="1"/>
      <c r="C598"/>
      <c r="D598"/>
      <c r="E598"/>
      <c r="F598"/>
      <c r="G598"/>
      <c r="H598"/>
      <c r="I598"/>
      <c r="J598"/>
      <c r="K598"/>
    </row>
    <row r="599" spans="1:11" x14ac:dyDescent="0.2">
      <c r="A599" s="1"/>
      <c r="C599"/>
      <c r="D599"/>
      <c r="E599"/>
      <c r="F599"/>
      <c r="G599"/>
      <c r="H599"/>
      <c r="I599"/>
      <c r="J599"/>
      <c r="K599"/>
    </row>
    <row r="600" spans="1:11" x14ac:dyDescent="0.2">
      <c r="A600" s="1"/>
      <c r="C600"/>
      <c r="D600"/>
      <c r="E600"/>
      <c r="F600"/>
      <c r="G600"/>
      <c r="H600"/>
      <c r="I600"/>
      <c r="J600"/>
      <c r="K600"/>
    </row>
    <row r="601" spans="1:11" x14ac:dyDescent="0.2">
      <c r="A601" s="1"/>
      <c r="C601"/>
      <c r="D601"/>
      <c r="E601"/>
      <c r="F601"/>
      <c r="G601"/>
      <c r="H601"/>
      <c r="I601"/>
      <c r="J601"/>
      <c r="K601"/>
    </row>
    <row r="602" spans="1:11" x14ac:dyDescent="0.2">
      <c r="A602" s="1"/>
      <c r="C602"/>
      <c r="D602"/>
      <c r="E602"/>
      <c r="F602"/>
      <c r="G602"/>
      <c r="H602"/>
      <c r="I602"/>
      <c r="J602"/>
      <c r="K602"/>
    </row>
    <row r="603" spans="1:11" x14ac:dyDescent="0.2">
      <c r="A603" s="1"/>
      <c r="C603"/>
      <c r="D603"/>
      <c r="E603"/>
      <c r="F603"/>
      <c r="G603"/>
      <c r="H603"/>
      <c r="I603"/>
      <c r="J603"/>
      <c r="K603"/>
    </row>
    <row r="604" spans="1:11" x14ac:dyDescent="0.2">
      <c r="A604" s="1"/>
      <c r="C604"/>
      <c r="D604"/>
      <c r="E604"/>
      <c r="F604"/>
      <c r="G604"/>
      <c r="H604"/>
      <c r="I604"/>
      <c r="J604"/>
      <c r="K604"/>
    </row>
    <row r="605" spans="1:11" x14ac:dyDescent="0.2">
      <c r="A605" s="1"/>
      <c r="C605"/>
      <c r="D605"/>
      <c r="E605"/>
      <c r="F605"/>
      <c r="G605"/>
      <c r="H605"/>
      <c r="I605"/>
      <c r="J605"/>
      <c r="K605"/>
    </row>
    <row r="606" spans="1:11" x14ac:dyDescent="0.2">
      <c r="A606" s="1"/>
      <c r="C606"/>
      <c r="D606"/>
      <c r="E606"/>
      <c r="F606"/>
      <c r="G606"/>
      <c r="H606"/>
      <c r="I606"/>
      <c r="J606"/>
      <c r="K606"/>
    </row>
    <row r="607" spans="1:11" x14ac:dyDescent="0.2">
      <c r="A607" s="1"/>
      <c r="C607"/>
      <c r="D607"/>
      <c r="E607"/>
      <c r="F607"/>
      <c r="G607"/>
      <c r="H607"/>
      <c r="I607"/>
      <c r="J607"/>
      <c r="K607"/>
    </row>
    <row r="608" spans="1:11" x14ac:dyDescent="0.2">
      <c r="A608" s="1"/>
      <c r="C608"/>
      <c r="D608"/>
      <c r="E608"/>
      <c r="F608"/>
      <c r="G608"/>
      <c r="H608"/>
      <c r="I608"/>
      <c r="J608"/>
      <c r="K608"/>
    </row>
    <row r="609" spans="1:11" x14ac:dyDescent="0.2">
      <c r="A609" s="1"/>
      <c r="C609"/>
      <c r="D609"/>
      <c r="E609"/>
      <c r="F609"/>
      <c r="G609"/>
      <c r="H609"/>
      <c r="I609"/>
      <c r="J609"/>
      <c r="K609"/>
    </row>
    <row r="610" spans="1:11" x14ac:dyDescent="0.2">
      <c r="A610" s="1"/>
      <c r="C610"/>
      <c r="D610"/>
      <c r="E610"/>
      <c r="F610"/>
      <c r="G610"/>
      <c r="H610"/>
      <c r="I610"/>
      <c r="J610"/>
      <c r="K610"/>
    </row>
    <row r="611" spans="1:11" x14ac:dyDescent="0.2">
      <c r="A611" s="1"/>
      <c r="C611"/>
      <c r="D611"/>
      <c r="E611"/>
      <c r="F611"/>
      <c r="G611"/>
      <c r="H611"/>
      <c r="I611"/>
      <c r="J611"/>
      <c r="K611"/>
    </row>
    <row r="612" spans="1:11" x14ac:dyDescent="0.2">
      <c r="A612" s="1"/>
      <c r="C612"/>
      <c r="D612"/>
      <c r="E612"/>
      <c r="F612"/>
      <c r="G612"/>
      <c r="H612"/>
      <c r="I612"/>
      <c r="J612"/>
      <c r="K612"/>
    </row>
    <row r="613" spans="1:11" x14ac:dyDescent="0.2">
      <c r="A613" s="1"/>
      <c r="C613"/>
      <c r="D613"/>
      <c r="E613"/>
      <c r="F613"/>
      <c r="G613"/>
      <c r="H613"/>
      <c r="I613"/>
      <c r="J613"/>
      <c r="K613"/>
    </row>
    <row r="614" spans="1:11" x14ac:dyDescent="0.2">
      <c r="A614" s="1"/>
      <c r="C614"/>
      <c r="D614"/>
      <c r="E614"/>
      <c r="F614"/>
      <c r="G614"/>
      <c r="H614"/>
      <c r="I614"/>
      <c r="J614"/>
      <c r="K614"/>
    </row>
    <row r="615" spans="1:11" x14ac:dyDescent="0.2">
      <c r="A615" s="1"/>
      <c r="C615"/>
      <c r="D615"/>
      <c r="E615"/>
      <c r="F615"/>
      <c r="G615"/>
      <c r="H615"/>
      <c r="I615"/>
      <c r="J615"/>
      <c r="K615"/>
    </row>
    <row r="616" spans="1:11" x14ac:dyDescent="0.2">
      <c r="A616" s="1"/>
      <c r="C616"/>
      <c r="D616"/>
      <c r="E616"/>
      <c r="F616"/>
      <c r="G616"/>
      <c r="H616"/>
      <c r="I616"/>
      <c r="J616"/>
      <c r="K616"/>
    </row>
    <row r="617" spans="1:11" x14ac:dyDescent="0.2">
      <c r="A617" s="1"/>
      <c r="C617"/>
      <c r="D617"/>
      <c r="E617"/>
      <c r="F617"/>
      <c r="G617"/>
      <c r="H617"/>
      <c r="I617"/>
      <c r="J617"/>
      <c r="K617"/>
    </row>
    <row r="618" spans="1:11" x14ac:dyDescent="0.2">
      <c r="A618" s="1"/>
      <c r="C618"/>
      <c r="D618"/>
      <c r="E618"/>
      <c r="F618"/>
      <c r="G618"/>
      <c r="H618"/>
      <c r="I618"/>
      <c r="J618"/>
      <c r="K618"/>
    </row>
    <row r="619" spans="1:11" x14ac:dyDescent="0.2">
      <c r="A619" s="1"/>
      <c r="C619"/>
      <c r="D619"/>
      <c r="E619"/>
      <c r="F619"/>
      <c r="G619"/>
      <c r="H619"/>
      <c r="I619"/>
      <c r="J619"/>
      <c r="K619"/>
    </row>
    <row r="620" spans="1:11" x14ac:dyDescent="0.2">
      <c r="A620" s="1"/>
      <c r="C620"/>
      <c r="D620"/>
      <c r="E620"/>
      <c r="F620"/>
      <c r="G620"/>
      <c r="H620"/>
      <c r="I620"/>
      <c r="J620"/>
      <c r="K620"/>
    </row>
    <row r="621" spans="1:11" x14ac:dyDescent="0.2">
      <c r="A621" s="1"/>
      <c r="C621"/>
      <c r="D621"/>
      <c r="E621"/>
      <c r="F621"/>
      <c r="G621"/>
      <c r="H621"/>
      <c r="I621"/>
      <c r="J621"/>
      <c r="K621"/>
    </row>
    <row r="622" spans="1:11" x14ac:dyDescent="0.2">
      <c r="A622" s="1"/>
      <c r="C622"/>
      <c r="D622"/>
      <c r="E622"/>
      <c r="F622"/>
      <c r="G622"/>
      <c r="H622"/>
      <c r="I622"/>
      <c r="J622"/>
      <c r="K622"/>
    </row>
    <row r="623" spans="1:11" x14ac:dyDescent="0.2">
      <c r="A623" s="1"/>
      <c r="C623"/>
      <c r="D623"/>
      <c r="E623"/>
      <c r="F623"/>
      <c r="G623"/>
      <c r="H623"/>
      <c r="I623"/>
      <c r="J623"/>
      <c r="K623"/>
    </row>
    <row r="624" spans="1:11" x14ac:dyDescent="0.2">
      <c r="A624" s="1"/>
      <c r="C624"/>
      <c r="D624"/>
      <c r="E624"/>
      <c r="F624"/>
      <c r="G624"/>
      <c r="H624"/>
      <c r="I624"/>
      <c r="J624"/>
      <c r="K624"/>
    </row>
    <row r="625" spans="1:11" x14ac:dyDescent="0.2">
      <c r="A625" s="1"/>
      <c r="C625"/>
      <c r="D625"/>
      <c r="E625"/>
      <c r="F625"/>
      <c r="G625"/>
      <c r="H625"/>
      <c r="I625"/>
      <c r="J625"/>
      <c r="K625"/>
    </row>
    <row r="626" spans="1:11" x14ac:dyDescent="0.2">
      <c r="A626" s="1"/>
      <c r="C626"/>
      <c r="D626"/>
      <c r="E626"/>
      <c r="F626"/>
      <c r="G626"/>
      <c r="H626"/>
      <c r="I626"/>
      <c r="J626"/>
      <c r="K626"/>
    </row>
    <row r="627" spans="1:11" x14ac:dyDescent="0.2">
      <c r="A627" s="1"/>
      <c r="C627"/>
      <c r="D627"/>
      <c r="E627"/>
      <c r="F627"/>
      <c r="G627"/>
      <c r="H627"/>
      <c r="I627"/>
      <c r="J627"/>
      <c r="K627"/>
    </row>
    <row r="628" spans="1:11" x14ac:dyDescent="0.2">
      <c r="A628" s="1"/>
      <c r="C628"/>
      <c r="D628"/>
      <c r="E628"/>
      <c r="F628"/>
      <c r="G628"/>
      <c r="H628"/>
      <c r="I628"/>
      <c r="J628"/>
      <c r="K628"/>
    </row>
    <row r="629" spans="1:11" x14ac:dyDescent="0.2">
      <c r="A629" s="1"/>
      <c r="C629"/>
      <c r="D629"/>
      <c r="E629"/>
      <c r="F629"/>
      <c r="G629"/>
      <c r="H629"/>
      <c r="I629"/>
      <c r="J629"/>
      <c r="K629"/>
    </row>
    <row r="630" spans="1:11" x14ac:dyDescent="0.2">
      <c r="A630" s="1"/>
      <c r="C630"/>
      <c r="D630"/>
      <c r="E630"/>
      <c r="F630"/>
      <c r="G630"/>
      <c r="H630"/>
      <c r="I630"/>
      <c r="J630"/>
      <c r="K630"/>
    </row>
    <row r="631" spans="1:11" x14ac:dyDescent="0.2">
      <c r="A631" s="1"/>
      <c r="C631"/>
      <c r="D631"/>
      <c r="E631"/>
      <c r="F631"/>
      <c r="G631"/>
      <c r="H631"/>
      <c r="I631"/>
      <c r="J631"/>
      <c r="K631"/>
    </row>
    <row r="632" spans="1:11" x14ac:dyDescent="0.2">
      <c r="A632" s="1"/>
      <c r="C632"/>
      <c r="D632"/>
      <c r="E632"/>
      <c r="F632"/>
      <c r="G632"/>
      <c r="H632"/>
      <c r="I632"/>
      <c r="J632"/>
      <c r="K632"/>
    </row>
    <row r="633" spans="1:11" x14ac:dyDescent="0.2">
      <c r="A633" s="1"/>
      <c r="C633"/>
      <c r="D633"/>
      <c r="E633"/>
      <c r="F633"/>
      <c r="G633"/>
      <c r="H633"/>
      <c r="I633"/>
      <c r="J633"/>
      <c r="K633"/>
    </row>
    <row r="634" spans="1:11" x14ac:dyDescent="0.2">
      <c r="A634" s="1"/>
      <c r="C634"/>
      <c r="D634"/>
      <c r="E634"/>
      <c r="F634"/>
      <c r="G634"/>
      <c r="H634"/>
      <c r="I634"/>
      <c r="J634"/>
      <c r="K634"/>
    </row>
    <row r="635" spans="1:11" x14ac:dyDescent="0.2">
      <c r="A635" s="1"/>
      <c r="C635"/>
      <c r="D635"/>
      <c r="E635"/>
      <c r="F635"/>
      <c r="G635"/>
      <c r="H635"/>
      <c r="I635"/>
      <c r="J635"/>
      <c r="K635"/>
    </row>
    <row r="636" spans="1:11" x14ac:dyDescent="0.2">
      <c r="A636" s="1"/>
      <c r="C636"/>
      <c r="D636"/>
      <c r="E636"/>
      <c r="F636"/>
      <c r="G636"/>
      <c r="H636"/>
      <c r="I636"/>
      <c r="J636"/>
      <c r="K636"/>
    </row>
    <row r="637" spans="1:11" x14ac:dyDescent="0.2">
      <c r="A637" s="1"/>
      <c r="C637"/>
      <c r="D637"/>
      <c r="E637"/>
      <c r="F637"/>
      <c r="G637"/>
      <c r="H637"/>
      <c r="I637"/>
      <c r="J637"/>
      <c r="K637"/>
    </row>
    <row r="638" spans="1:11" x14ac:dyDescent="0.2">
      <c r="A638" s="1"/>
      <c r="C638"/>
      <c r="D638"/>
      <c r="E638"/>
      <c r="F638"/>
      <c r="G638"/>
      <c r="H638"/>
      <c r="I638"/>
      <c r="J638"/>
      <c r="K638"/>
    </row>
    <row r="639" spans="1:11" x14ac:dyDescent="0.2">
      <c r="A639" s="1"/>
      <c r="C639"/>
      <c r="D639"/>
      <c r="E639"/>
      <c r="F639"/>
      <c r="G639"/>
      <c r="H639"/>
      <c r="I639"/>
      <c r="J639"/>
      <c r="K639"/>
    </row>
    <row r="640" spans="1:11" x14ac:dyDescent="0.2">
      <c r="A640" s="1"/>
      <c r="C640"/>
      <c r="D640"/>
      <c r="E640"/>
      <c r="F640"/>
      <c r="G640"/>
      <c r="H640"/>
      <c r="I640"/>
      <c r="J640"/>
      <c r="K640"/>
    </row>
    <row r="641" spans="1:11" x14ac:dyDescent="0.2">
      <c r="A641" s="1"/>
      <c r="C641"/>
      <c r="D641"/>
      <c r="E641"/>
      <c r="F641"/>
      <c r="G641"/>
      <c r="H641"/>
      <c r="I641"/>
      <c r="J641"/>
      <c r="K641"/>
    </row>
    <row r="642" spans="1:11" x14ac:dyDescent="0.2">
      <c r="A642" s="1"/>
      <c r="C642"/>
      <c r="D642"/>
      <c r="E642"/>
      <c r="F642"/>
      <c r="G642"/>
      <c r="H642"/>
      <c r="I642"/>
      <c r="J642"/>
      <c r="K642"/>
    </row>
    <row r="643" spans="1:11" x14ac:dyDescent="0.2">
      <c r="A643" s="1"/>
      <c r="C643"/>
      <c r="D643"/>
      <c r="E643"/>
      <c r="F643"/>
      <c r="G643"/>
      <c r="H643"/>
      <c r="I643"/>
      <c r="J643"/>
      <c r="K643"/>
    </row>
    <row r="644" spans="1:11" x14ac:dyDescent="0.2">
      <c r="A644" s="1"/>
      <c r="C644"/>
      <c r="D644"/>
      <c r="E644"/>
      <c r="F644"/>
      <c r="G644"/>
      <c r="H644"/>
      <c r="I644"/>
      <c r="J644"/>
      <c r="K644"/>
    </row>
    <row r="645" spans="1:11" x14ac:dyDescent="0.2">
      <c r="A645" s="1"/>
      <c r="C645"/>
      <c r="D645"/>
      <c r="E645"/>
      <c r="F645"/>
      <c r="G645"/>
      <c r="H645"/>
      <c r="I645"/>
      <c r="J645"/>
      <c r="K645"/>
    </row>
    <row r="646" spans="1:11" x14ac:dyDescent="0.2">
      <c r="A646" s="1"/>
      <c r="C646"/>
      <c r="D646"/>
      <c r="E646"/>
      <c r="F646"/>
      <c r="G646"/>
      <c r="H646"/>
      <c r="I646"/>
      <c r="J646"/>
      <c r="K646"/>
    </row>
    <row r="647" spans="1:11" x14ac:dyDescent="0.2">
      <c r="A647" s="1"/>
      <c r="C647"/>
      <c r="D647"/>
      <c r="E647"/>
      <c r="F647"/>
      <c r="G647"/>
      <c r="H647"/>
      <c r="I647"/>
      <c r="J647"/>
      <c r="K647"/>
    </row>
    <row r="648" spans="1:11" x14ac:dyDescent="0.2">
      <c r="A648" s="1"/>
      <c r="C648"/>
      <c r="D648"/>
      <c r="E648"/>
      <c r="F648"/>
      <c r="G648"/>
      <c r="H648"/>
      <c r="I648"/>
      <c r="J648"/>
      <c r="K648"/>
    </row>
    <row r="649" spans="1:11" x14ac:dyDescent="0.2">
      <c r="A649" s="1"/>
      <c r="C649"/>
      <c r="D649"/>
      <c r="E649"/>
      <c r="F649"/>
      <c r="G649"/>
      <c r="H649"/>
      <c r="I649"/>
      <c r="J649"/>
      <c r="K649"/>
    </row>
    <row r="650" spans="1:11" x14ac:dyDescent="0.2">
      <c r="A650" s="1"/>
      <c r="C650"/>
      <c r="D650"/>
      <c r="E650"/>
      <c r="F650"/>
      <c r="G650"/>
      <c r="H650"/>
      <c r="I650"/>
      <c r="J650"/>
      <c r="K650"/>
    </row>
    <row r="651" spans="1:11" x14ac:dyDescent="0.2">
      <c r="A651" s="1"/>
      <c r="C651"/>
      <c r="D651"/>
      <c r="E651"/>
      <c r="F651"/>
      <c r="G651"/>
      <c r="H651"/>
      <c r="I651"/>
      <c r="J651"/>
      <c r="K651"/>
    </row>
    <row r="652" spans="1:11" x14ac:dyDescent="0.2">
      <c r="A652" s="1"/>
      <c r="C652"/>
      <c r="D652"/>
      <c r="E652"/>
      <c r="F652"/>
      <c r="G652"/>
      <c r="H652"/>
      <c r="I652"/>
      <c r="J652"/>
      <c r="K652"/>
    </row>
    <row r="653" spans="1:11" x14ac:dyDescent="0.2">
      <c r="A653" s="1"/>
      <c r="C653"/>
      <c r="D653"/>
      <c r="E653"/>
      <c r="F653"/>
      <c r="G653"/>
      <c r="H653"/>
      <c r="I653"/>
      <c r="J653"/>
      <c r="K653"/>
    </row>
    <row r="654" spans="1:11" x14ac:dyDescent="0.2">
      <c r="A654" s="1"/>
      <c r="C654"/>
      <c r="D654"/>
      <c r="E654"/>
      <c r="F654"/>
      <c r="G654"/>
      <c r="H654"/>
      <c r="I654"/>
      <c r="J654"/>
      <c r="K654"/>
    </row>
    <row r="655" spans="1:11" x14ac:dyDescent="0.2">
      <c r="A655" s="1"/>
      <c r="C655"/>
      <c r="D655"/>
      <c r="E655"/>
      <c r="F655"/>
      <c r="G655"/>
      <c r="H655"/>
      <c r="I655"/>
      <c r="J655"/>
      <c r="K655"/>
    </row>
    <row r="656" spans="1:11" x14ac:dyDescent="0.2">
      <c r="A656" s="1"/>
      <c r="C656"/>
      <c r="D656"/>
      <c r="E656"/>
      <c r="F656"/>
      <c r="G656"/>
      <c r="H656"/>
      <c r="I656"/>
      <c r="J656"/>
      <c r="K656"/>
    </row>
    <row r="657" spans="1:11" x14ac:dyDescent="0.2">
      <c r="A657" s="1"/>
      <c r="C657"/>
      <c r="D657"/>
      <c r="E657"/>
      <c r="F657"/>
      <c r="G657"/>
      <c r="H657"/>
      <c r="I657"/>
      <c r="J657"/>
      <c r="K657"/>
    </row>
    <row r="658" spans="1:11" x14ac:dyDescent="0.2">
      <c r="A658" s="1"/>
      <c r="C658"/>
      <c r="D658"/>
      <c r="E658"/>
      <c r="F658"/>
      <c r="G658"/>
      <c r="H658"/>
      <c r="I658"/>
      <c r="J658"/>
      <c r="K658"/>
    </row>
    <row r="659" spans="1:11" x14ac:dyDescent="0.2">
      <c r="A659" s="1"/>
      <c r="C659"/>
      <c r="D659"/>
      <c r="E659"/>
      <c r="F659"/>
      <c r="G659"/>
      <c r="H659"/>
      <c r="I659"/>
      <c r="J659"/>
      <c r="K659"/>
    </row>
    <row r="660" spans="1:11" x14ac:dyDescent="0.2">
      <c r="A660" s="1"/>
      <c r="C660"/>
      <c r="D660"/>
      <c r="E660"/>
      <c r="F660"/>
      <c r="G660"/>
      <c r="H660"/>
      <c r="I660"/>
      <c r="J660"/>
      <c r="K660"/>
    </row>
    <row r="661" spans="1:11" x14ac:dyDescent="0.2">
      <c r="A661" s="1"/>
      <c r="C661"/>
      <c r="D661"/>
      <c r="E661"/>
      <c r="F661"/>
      <c r="G661"/>
      <c r="H661"/>
      <c r="I661"/>
      <c r="J661"/>
      <c r="K661"/>
    </row>
    <row r="662" spans="1:11" x14ac:dyDescent="0.2">
      <c r="A662" s="1"/>
      <c r="C662"/>
      <c r="D662"/>
      <c r="E662"/>
      <c r="F662"/>
      <c r="G662"/>
      <c r="H662"/>
      <c r="I662"/>
      <c r="J662"/>
      <c r="K662"/>
    </row>
    <row r="663" spans="1:11" x14ac:dyDescent="0.2">
      <c r="A663" s="1"/>
      <c r="C663"/>
      <c r="D663"/>
      <c r="E663"/>
      <c r="F663"/>
      <c r="G663"/>
      <c r="H663"/>
      <c r="I663"/>
      <c r="J663"/>
      <c r="K663"/>
    </row>
    <row r="664" spans="1:11" x14ac:dyDescent="0.2">
      <c r="A664" s="1"/>
      <c r="C664"/>
      <c r="D664"/>
      <c r="E664"/>
      <c r="F664"/>
      <c r="G664"/>
      <c r="H664"/>
      <c r="I664"/>
      <c r="J664"/>
      <c r="K664"/>
    </row>
    <row r="665" spans="1:11" x14ac:dyDescent="0.2">
      <c r="A665" s="1"/>
      <c r="C665"/>
      <c r="D665"/>
      <c r="E665"/>
      <c r="F665"/>
      <c r="G665"/>
      <c r="H665"/>
      <c r="I665"/>
      <c r="J665"/>
      <c r="K665"/>
    </row>
    <row r="666" spans="1:11" x14ac:dyDescent="0.2">
      <c r="A666" s="1"/>
      <c r="C666"/>
      <c r="D666"/>
      <c r="E666"/>
      <c r="F666"/>
      <c r="G666"/>
      <c r="H666"/>
      <c r="I666"/>
      <c r="J666"/>
      <c r="K666"/>
    </row>
    <row r="667" spans="1:11" x14ac:dyDescent="0.2">
      <c r="A667" s="1"/>
      <c r="C667"/>
      <c r="D667"/>
      <c r="E667"/>
      <c r="F667"/>
      <c r="G667"/>
      <c r="H667"/>
      <c r="I667"/>
      <c r="J667"/>
      <c r="K667"/>
    </row>
    <row r="668" spans="1:11" x14ac:dyDescent="0.2">
      <c r="A668" s="1"/>
      <c r="C668"/>
      <c r="D668"/>
      <c r="E668"/>
      <c r="F668"/>
      <c r="G668"/>
      <c r="H668"/>
      <c r="I668"/>
      <c r="J668"/>
      <c r="K668"/>
    </row>
    <row r="669" spans="1:11" x14ac:dyDescent="0.2">
      <c r="A669" s="1"/>
      <c r="C669"/>
      <c r="D669"/>
      <c r="E669"/>
      <c r="F669"/>
      <c r="G669"/>
      <c r="H669"/>
      <c r="I669"/>
      <c r="J669"/>
      <c r="K669"/>
    </row>
    <row r="670" spans="1:11" x14ac:dyDescent="0.2">
      <c r="A670" s="1"/>
      <c r="C670"/>
      <c r="D670"/>
      <c r="E670"/>
      <c r="F670"/>
      <c r="G670"/>
      <c r="H670"/>
      <c r="I670"/>
      <c r="J670"/>
      <c r="K670"/>
    </row>
    <row r="671" spans="1:11" x14ac:dyDescent="0.2">
      <c r="A671" s="1"/>
      <c r="C671"/>
      <c r="D671"/>
      <c r="E671"/>
      <c r="F671"/>
      <c r="G671"/>
      <c r="H671"/>
      <c r="I671"/>
      <c r="J671"/>
      <c r="K671"/>
    </row>
    <row r="672" spans="1:11" x14ac:dyDescent="0.2">
      <c r="A672" s="1"/>
      <c r="C672"/>
      <c r="D672"/>
      <c r="E672"/>
      <c r="F672"/>
      <c r="G672"/>
      <c r="H672"/>
      <c r="I672"/>
      <c r="J672"/>
      <c r="K672"/>
    </row>
    <row r="673" spans="1:11" x14ac:dyDescent="0.2">
      <c r="A673" s="1"/>
      <c r="C673"/>
      <c r="D673"/>
      <c r="E673"/>
      <c r="F673"/>
      <c r="G673"/>
      <c r="H673"/>
      <c r="I673"/>
      <c r="J673"/>
      <c r="K673"/>
    </row>
    <row r="674" spans="1:11" x14ac:dyDescent="0.2">
      <c r="A674" s="1"/>
      <c r="C674"/>
      <c r="D674"/>
      <c r="E674"/>
      <c r="F674"/>
      <c r="G674"/>
      <c r="H674"/>
      <c r="I674"/>
      <c r="J674"/>
      <c r="K674"/>
    </row>
    <row r="675" spans="1:11" x14ac:dyDescent="0.2">
      <c r="A675" s="1"/>
      <c r="C675"/>
      <c r="D675"/>
      <c r="E675"/>
      <c r="F675"/>
      <c r="G675"/>
      <c r="H675"/>
      <c r="I675"/>
      <c r="J675"/>
      <c r="K675"/>
    </row>
    <row r="676" spans="1:11" x14ac:dyDescent="0.2">
      <c r="A676" s="1"/>
      <c r="C676"/>
      <c r="D676"/>
      <c r="E676"/>
      <c r="F676"/>
      <c r="G676"/>
      <c r="H676"/>
      <c r="I676"/>
      <c r="J676"/>
      <c r="K676"/>
    </row>
    <row r="677" spans="1:11" x14ac:dyDescent="0.2">
      <c r="A677" s="1"/>
      <c r="C677"/>
      <c r="D677"/>
      <c r="E677"/>
      <c r="F677"/>
      <c r="G677"/>
      <c r="H677"/>
      <c r="I677"/>
      <c r="J677"/>
      <c r="K677"/>
    </row>
    <row r="678" spans="1:11" x14ac:dyDescent="0.2">
      <c r="A678" s="1"/>
      <c r="C678"/>
      <c r="D678"/>
      <c r="E678"/>
      <c r="F678"/>
      <c r="G678"/>
      <c r="H678"/>
      <c r="I678"/>
      <c r="J678"/>
      <c r="K678"/>
    </row>
    <row r="679" spans="1:11" x14ac:dyDescent="0.2">
      <c r="A679" s="1"/>
      <c r="C679"/>
      <c r="D679"/>
      <c r="E679"/>
      <c r="F679"/>
      <c r="G679"/>
      <c r="H679"/>
      <c r="I679"/>
      <c r="J679"/>
      <c r="K679"/>
    </row>
    <row r="680" spans="1:11" x14ac:dyDescent="0.2">
      <c r="A680" s="1"/>
      <c r="C680"/>
      <c r="D680"/>
      <c r="E680"/>
      <c r="F680"/>
      <c r="G680"/>
      <c r="H680"/>
      <c r="I680"/>
      <c r="J680"/>
      <c r="K680"/>
    </row>
    <row r="681" spans="1:11" x14ac:dyDescent="0.2">
      <c r="A681" s="1"/>
      <c r="C681"/>
      <c r="D681"/>
      <c r="E681"/>
      <c r="F681"/>
      <c r="G681"/>
      <c r="H681"/>
      <c r="I681"/>
      <c r="J681"/>
      <c r="K681"/>
    </row>
    <row r="682" spans="1:11" x14ac:dyDescent="0.2">
      <c r="A682" s="1"/>
      <c r="C682"/>
      <c r="D682"/>
      <c r="E682"/>
      <c r="F682"/>
      <c r="G682"/>
      <c r="H682"/>
      <c r="I682"/>
      <c r="J682"/>
      <c r="K682"/>
    </row>
    <row r="683" spans="1:11" x14ac:dyDescent="0.2">
      <c r="A683" s="1"/>
      <c r="C683"/>
      <c r="D683"/>
      <c r="E683"/>
      <c r="F683"/>
      <c r="G683"/>
      <c r="H683"/>
      <c r="I683"/>
      <c r="J683"/>
      <c r="K683"/>
    </row>
    <row r="684" spans="1:11" x14ac:dyDescent="0.2">
      <c r="A684" s="1"/>
      <c r="C684"/>
      <c r="D684"/>
      <c r="E684"/>
      <c r="F684"/>
      <c r="G684"/>
      <c r="H684"/>
      <c r="I684"/>
      <c r="J684"/>
      <c r="K684"/>
    </row>
    <row r="685" spans="1:11" x14ac:dyDescent="0.2">
      <c r="A685" s="1"/>
      <c r="C685"/>
      <c r="D685"/>
      <c r="E685"/>
      <c r="F685"/>
      <c r="G685"/>
      <c r="H685"/>
      <c r="I685"/>
      <c r="J685"/>
      <c r="K685"/>
    </row>
    <row r="686" spans="1:11" x14ac:dyDescent="0.2">
      <c r="A686" s="1"/>
      <c r="C686"/>
      <c r="D686"/>
      <c r="E686"/>
      <c r="F686"/>
      <c r="G686"/>
      <c r="H686"/>
      <c r="I686"/>
      <c r="J686"/>
      <c r="K686"/>
    </row>
    <row r="687" spans="1:11" x14ac:dyDescent="0.2">
      <c r="A687" s="1"/>
      <c r="C687"/>
      <c r="D687"/>
      <c r="E687"/>
      <c r="F687"/>
      <c r="G687"/>
      <c r="H687"/>
      <c r="I687"/>
      <c r="J687"/>
      <c r="K687"/>
    </row>
    <row r="688" spans="1:11" x14ac:dyDescent="0.2">
      <c r="A688" s="1"/>
      <c r="C688"/>
      <c r="D688"/>
      <c r="E688"/>
      <c r="F688"/>
      <c r="G688"/>
      <c r="H688"/>
      <c r="I688"/>
      <c r="J688"/>
      <c r="K688"/>
    </row>
    <row r="689" spans="1:11" x14ac:dyDescent="0.2">
      <c r="A689" s="1"/>
      <c r="C689"/>
      <c r="D689"/>
      <c r="E689"/>
      <c r="F689"/>
      <c r="G689"/>
      <c r="H689"/>
      <c r="I689"/>
      <c r="J689"/>
      <c r="K689"/>
    </row>
    <row r="690" spans="1:11" x14ac:dyDescent="0.2">
      <c r="A690" s="1"/>
      <c r="C690"/>
      <c r="D690"/>
      <c r="E690"/>
      <c r="F690"/>
      <c r="G690"/>
      <c r="H690"/>
      <c r="I690"/>
      <c r="J690"/>
      <c r="K690"/>
    </row>
    <row r="691" spans="1:11" x14ac:dyDescent="0.2">
      <c r="A691" s="1"/>
      <c r="C691"/>
      <c r="D691"/>
      <c r="E691"/>
      <c r="F691"/>
      <c r="G691"/>
      <c r="H691"/>
      <c r="I691"/>
      <c r="J691"/>
      <c r="K691"/>
    </row>
    <row r="692" spans="1:11" x14ac:dyDescent="0.2">
      <c r="A692" s="1"/>
      <c r="C692"/>
      <c r="D692"/>
      <c r="E692"/>
      <c r="F692"/>
      <c r="G692"/>
      <c r="H692"/>
      <c r="I692"/>
      <c r="J692"/>
      <c r="K692"/>
    </row>
    <row r="693" spans="1:11" x14ac:dyDescent="0.2">
      <c r="A693" s="1"/>
      <c r="C693"/>
      <c r="D693"/>
      <c r="E693"/>
      <c r="F693"/>
      <c r="G693"/>
      <c r="H693"/>
      <c r="I693"/>
      <c r="J693"/>
      <c r="K693"/>
    </row>
    <row r="694" spans="1:11" x14ac:dyDescent="0.2">
      <c r="A694" s="1"/>
      <c r="C694"/>
      <c r="D694"/>
      <c r="E694"/>
      <c r="F694"/>
      <c r="G694"/>
      <c r="H694"/>
      <c r="I694"/>
      <c r="J694"/>
      <c r="K694"/>
    </row>
    <row r="695" spans="1:11" x14ac:dyDescent="0.2">
      <c r="A695" s="1"/>
      <c r="C695"/>
      <c r="D695"/>
      <c r="E695"/>
      <c r="F695"/>
      <c r="G695"/>
      <c r="H695"/>
      <c r="I695"/>
      <c r="J695"/>
      <c r="K695"/>
    </row>
    <row r="696" spans="1:11" x14ac:dyDescent="0.2">
      <c r="A696" s="1"/>
      <c r="C696"/>
      <c r="D696"/>
      <c r="E696"/>
      <c r="F696"/>
      <c r="G696"/>
      <c r="H696"/>
      <c r="I696"/>
      <c r="J696"/>
      <c r="K696"/>
    </row>
    <row r="697" spans="1:11" x14ac:dyDescent="0.2">
      <c r="A697" s="1"/>
      <c r="C697"/>
      <c r="D697"/>
      <c r="E697"/>
      <c r="F697"/>
      <c r="G697"/>
      <c r="H697"/>
      <c r="I697"/>
      <c r="J697"/>
      <c r="K697"/>
    </row>
    <row r="698" spans="1:11" x14ac:dyDescent="0.2">
      <c r="A698" s="1"/>
      <c r="C698"/>
      <c r="D698"/>
      <c r="E698"/>
      <c r="F698"/>
      <c r="G698"/>
      <c r="H698"/>
      <c r="I698"/>
      <c r="J698"/>
      <c r="K698"/>
    </row>
    <row r="699" spans="1:11" x14ac:dyDescent="0.2">
      <c r="A699" s="1"/>
      <c r="C699"/>
      <c r="D699"/>
      <c r="E699"/>
      <c r="F699"/>
      <c r="G699"/>
      <c r="H699"/>
      <c r="I699"/>
      <c r="J699"/>
      <c r="K699"/>
    </row>
    <row r="700" spans="1:11" x14ac:dyDescent="0.2">
      <c r="A700" s="1"/>
      <c r="C700"/>
      <c r="D700"/>
      <c r="E700"/>
      <c r="F700"/>
      <c r="G700"/>
      <c r="H700"/>
      <c r="I700"/>
      <c r="J700"/>
      <c r="K700"/>
    </row>
    <row r="701" spans="1:11" x14ac:dyDescent="0.2">
      <c r="A701" s="1"/>
      <c r="C701"/>
      <c r="D701"/>
      <c r="E701"/>
      <c r="F701"/>
      <c r="G701"/>
      <c r="H701"/>
      <c r="I701"/>
      <c r="J701"/>
      <c r="K701"/>
    </row>
    <row r="702" spans="1:11" x14ac:dyDescent="0.2">
      <c r="A702" s="1"/>
      <c r="C702"/>
      <c r="D702"/>
      <c r="E702"/>
      <c r="F702"/>
      <c r="G702"/>
      <c r="H702"/>
      <c r="I702"/>
      <c r="J702"/>
      <c r="K702"/>
    </row>
    <row r="703" spans="1:11" x14ac:dyDescent="0.2">
      <c r="A703" s="1"/>
      <c r="C703"/>
      <c r="D703"/>
      <c r="E703"/>
      <c r="F703"/>
      <c r="G703"/>
      <c r="H703"/>
      <c r="I703"/>
      <c r="J703"/>
      <c r="K703"/>
    </row>
    <row r="704" spans="1:11" x14ac:dyDescent="0.2">
      <c r="A704" s="1"/>
      <c r="C704"/>
      <c r="D704"/>
      <c r="E704"/>
      <c r="F704"/>
      <c r="G704"/>
      <c r="H704"/>
      <c r="I704"/>
      <c r="J704"/>
      <c r="K704"/>
    </row>
    <row r="705" spans="1:11" x14ac:dyDescent="0.2">
      <c r="A705" s="1"/>
      <c r="C705"/>
      <c r="D705"/>
      <c r="E705"/>
      <c r="F705"/>
      <c r="G705"/>
      <c r="H705"/>
      <c r="I705"/>
      <c r="J705"/>
      <c r="K705"/>
    </row>
    <row r="706" spans="1:11" x14ac:dyDescent="0.2">
      <c r="A706" s="1"/>
      <c r="C706"/>
      <c r="D706"/>
      <c r="E706"/>
      <c r="F706"/>
      <c r="G706"/>
      <c r="H706"/>
      <c r="I706"/>
      <c r="J706"/>
      <c r="K706"/>
    </row>
    <row r="707" spans="1:11" x14ac:dyDescent="0.2">
      <c r="A707" s="1"/>
      <c r="C707"/>
      <c r="D707"/>
      <c r="E707"/>
      <c r="F707"/>
      <c r="G707"/>
      <c r="H707"/>
      <c r="I707"/>
      <c r="J707"/>
      <c r="K707"/>
    </row>
    <row r="708" spans="1:11" x14ac:dyDescent="0.2">
      <c r="A708" s="1"/>
      <c r="C708"/>
      <c r="D708"/>
      <c r="E708"/>
      <c r="F708"/>
      <c r="G708"/>
      <c r="H708"/>
      <c r="I708"/>
      <c r="J708"/>
      <c r="K708"/>
    </row>
    <row r="709" spans="1:11" x14ac:dyDescent="0.2">
      <c r="A709" s="1"/>
      <c r="C709"/>
      <c r="D709"/>
      <c r="E709"/>
      <c r="F709"/>
      <c r="G709"/>
      <c r="H709"/>
      <c r="I709"/>
      <c r="J709"/>
      <c r="K709"/>
    </row>
    <row r="710" spans="1:11" x14ac:dyDescent="0.2">
      <c r="A710" s="1"/>
      <c r="C710"/>
      <c r="D710"/>
      <c r="E710"/>
      <c r="F710"/>
      <c r="G710"/>
      <c r="H710"/>
      <c r="I710"/>
      <c r="J710"/>
      <c r="K710"/>
    </row>
    <row r="711" spans="1:11" x14ac:dyDescent="0.2">
      <c r="A711" s="1"/>
      <c r="C711"/>
      <c r="D711"/>
      <c r="E711"/>
      <c r="F711"/>
      <c r="G711"/>
      <c r="H711"/>
      <c r="I711"/>
      <c r="J711"/>
      <c r="K711"/>
    </row>
    <row r="712" spans="1:11" x14ac:dyDescent="0.2">
      <c r="A712" s="1"/>
      <c r="C712"/>
      <c r="D712"/>
      <c r="E712"/>
      <c r="F712"/>
      <c r="G712"/>
      <c r="H712"/>
      <c r="I712"/>
      <c r="J712"/>
      <c r="K712"/>
    </row>
    <row r="713" spans="1:11" x14ac:dyDescent="0.2">
      <c r="A713" s="1"/>
      <c r="C713"/>
      <c r="D713"/>
      <c r="E713"/>
      <c r="F713"/>
      <c r="G713"/>
      <c r="H713"/>
      <c r="I713"/>
      <c r="J713"/>
      <c r="K713"/>
    </row>
    <row r="714" spans="1:11" x14ac:dyDescent="0.2">
      <c r="A714" s="1"/>
      <c r="C714"/>
      <c r="D714"/>
      <c r="E714"/>
      <c r="F714"/>
      <c r="G714"/>
      <c r="H714"/>
      <c r="I714"/>
      <c r="J714"/>
      <c r="K714"/>
    </row>
    <row r="715" spans="1:11" x14ac:dyDescent="0.2">
      <c r="A715" s="1"/>
      <c r="C715"/>
      <c r="D715"/>
      <c r="E715"/>
      <c r="F715"/>
      <c r="G715"/>
      <c r="H715"/>
      <c r="I715"/>
      <c r="J715"/>
      <c r="K715"/>
    </row>
    <row r="716" spans="1:11" x14ac:dyDescent="0.2">
      <c r="A716" s="1"/>
      <c r="C716"/>
      <c r="D716"/>
      <c r="E716"/>
      <c r="F716"/>
      <c r="G716"/>
      <c r="H716"/>
      <c r="I716"/>
      <c r="J716"/>
      <c r="K716"/>
    </row>
    <row r="717" spans="1:11" x14ac:dyDescent="0.2">
      <c r="A717" s="1"/>
      <c r="C717"/>
      <c r="D717"/>
      <c r="E717"/>
      <c r="F717"/>
      <c r="G717"/>
      <c r="H717"/>
      <c r="I717"/>
      <c r="J717"/>
      <c r="K717"/>
    </row>
    <row r="718" spans="1:11" x14ac:dyDescent="0.2">
      <c r="A718" s="1"/>
      <c r="C718"/>
      <c r="D718"/>
      <c r="E718"/>
      <c r="F718"/>
      <c r="G718"/>
      <c r="H718"/>
      <c r="I718"/>
      <c r="J718"/>
      <c r="K718"/>
    </row>
    <row r="719" spans="1:11" x14ac:dyDescent="0.2">
      <c r="A719" s="1"/>
      <c r="C719"/>
      <c r="D719"/>
      <c r="E719"/>
      <c r="F719"/>
      <c r="G719"/>
      <c r="H719"/>
      <c r="I719"/>
      <c r="J719"/>
      <c r="K719"/>
    </row>
    <row r="720" spans="1:11" x14ac:dyDescent="0.2">
      <c r="A720" s="1"/>
      <c r="C720"/>
      <c r="D720"/>
      <c r="E720"/>
      <c r="F720"/>
      <c r="G720"/>
      <c r="H720"/>
      <c r="I720"/>
      <c r="J720"/>
      <c r="K720"/>
    </row>
    <row r="721" spans="1:11" x14ac:dyDescent="0.2">
      <c r="A721" s="1"/>
      <c r="C721"/>
      <c r="D721"/>
      <c r="E721"/>
      <c r="F721"/>
      <c r="G721"/>
      <c r="H721"/>
      <c r="I721"/>
      <c r="J721"/>
      <c r="K721"/>
    </row>
    <row r="722" spans="1:11" x14ac:dyDescent="0.2">
      <c r="A722" s="1"/>
      <c r="C722"/>
      <c r="D722"/>
      <c r="E722"/>
      <c r="F722"/>
      <c r="G722"/>
      <c r="H722"/>
      <c r="I722"/>
      <c r="J722"/>
      <c r="K722"/>
    </row>
    <row r="723" spans="1:11" x14ac:dyDescent="0.2">
      <c r="A723" s="1"/>
      <c r="C723"/>
      <c r="D723"/>
      <c r="E723"/>
      <c r="F723"/>
      <c r="G723"/>
      <c r="H723"/>
      <c r="I723"/>
      <c r="J723"/>
      <c r="K723"/>
    </row>
    <row r="724" spans="1:11" x14ac:dyDescent="0.2">
      <c r="A724" s="1"/>
      <c r="C724"/>
      <c r="D724"/>
      <c r="E724"/>
      <c r="F724"/>
      <c r="G724"/>
      <c r="H724"/>
      <c r="I724"/>
      <c r="J724"/>
      <c r="K724"/>
    </row>
    <row r="725" spans="1:11" x14ac:dyDescent="0.2">
      <c r="A725" s="1"/>
      <c r="C725"/>
      <c r="D725"/>
      <c r="E725"/>
      <c r="F725"/>
      <c r="G725"/>
      <c r="H725"/>
      <c r="I725"/>
      <c r="J725"/>
      <c r="K725"/>
    </row>
    <row r="726" spans="1:11" x14ac:dyDescent="0.2">
      <c r="A726" s="1"/>
      <c r="C726"/>
      <c r="D726"/>
      <c r="E726"/>
      <c r="F726"/>
      <c r="G726"/>
      <c r="H726"/>
      <c r="I726"/>
      <c r="J726"/>
      <c r="K726"/>
    </row>
    <row r="727" spans="1:11" x14ac:dyDescent="0.2">
      <c r="A727" s="1"/>
      <c r="C727"/>
      <c r="D727"/>
      <c r="E727"/>
      <c r="F727"/>
      <c r="G727"/>
      <c r="H727"/>
      <c r="I727"/>
      <c r="J727"/>
      <c r="K727"/>
    </row>
    <row r="728" spans="1:11" x14ac:dyDescent="0.2">
      <c r="A728" s="1"/>
      <c r="C728"/>
      <c r="D728"/>
      <c r="E728"/>
      <c r="F728"/>
      <c r="G728"/>
      <c r="H728"/>
      <c r="I728"/>
      <c r="J728"/>
      <c r="K728"/>
    </row>
    <row r="729" spans="1:11" x14ac:dyDescent="0.2">
      <c r="A729" s="1"/>
      <c r="C729"/>
      <c r="D729"/>
      <c r="E729"/>
      <c r="F729"/>
      <c r="G729"/>
      <c r="H729"/>
      <c r="I729"/>
      <c r="J729"/>
      <c r="K729"/>
    </row>
    <row r="730" spans="1:11" x14ac:dyDescent="0.2">
      <c r="A730" s="1"/>
      <c r="C730"/>
      <c r="D730"/>
      <c r="E730"/>
      <c r="F730"/>
      <c r="G730"/>
      <c r="H730"/>
      <c r="I730"/>
      <c r="J730"/>
      <c r="K730"/>
    </row>
    <row r="731" spans="1:11" x14ac:dyDescent="0.2">
      <c r="A731" s="1"/>
      <c r="C731"/>
      <c r="D731"/>
      <c r="E731"/>
      <c r="F731"/>
      <c r="G731"/>
      <c r="H731"/>
      <c r="I731"/>
      <c r="J731"/>
      <c r="K731"/>
    </row>
    <row r="732" spans="1:11" x14ac:dyDescent="0.2">
      <c r="A732" s="1"/>
      <c r="C732"/>
      <c r="D732"/>
      <c r="E732"/>
      <c r="F732"/>
      <c r="G732"/>
      <c r="H732"/>
      <c r="I732"/>
      <c r="J732"/>
      <c r="K732"/>
    </row>
    <row r="733" spans="1:11" x14ac:dyDescent="0.2">
      <c r="A733" s="1"/>
      <c r="C733"/>
      <c r="D733"/>
      <c r="E733"/>
      <c r="F733"/>
      <c r="G733"/>
      <c r="H733"/>
      <c r="I733"/>
      <c r="J733"/>
      <c r="K733"/>
    </row>
    <row r="734" spans="1:11" x14ac:dyDescent="0.2">
      <c r="A734" s="1"/>
      <c r="C734"/>
      <c r="D734"/>
      <c r="E734"/>
      <c r="F734"/>
      <c r="G734"/>
      <c r="H734"/>
      <c r="I734"/>
      <c r="J734"/>
      <c r="K734"/>
    </row>
    <row r="735" spans="1:11" x14ac:dyDescent="0.2">
      <c r="A735" s="1"/>
      <c r="C735"/>
      <c r="D735"/>
      <c r="E735"/>
      <c r="F735"/>
      <c r="G735"/>
      <c r="H735"/>
      <c r="I735"/>
      <c r="J735"/>
      <c r="K735"/>
    </row>
    <row r="736" spans="1:11" x14ac:dyDescent="0.2">
      <c r="A736" s="1"/>
      <c r="C736"/>
      <c r="D736"/>
      <c r="E736"/>
      <c r="F736"/>
      <c r="G736"/>
      <c r="H736"/>
      <c r="I736"/>
      <c r="J736"/>
      <c r="K736"/>
    </row>
    <row r="737" spans="1:11" x14ac:dyDescent="0.2">
      <c r="A737" s="1"/>
      <c r="C737"/>
      <c r="D737"/>
      <c r="E737"/>
      <c r="F737"/>
      <c r="G737"/>
      <c r="H737"/>
      <c r="I737"/>
      <c r="J737"/>
      <c r="K737"/>
    </row>
    <row r="738" spans="1:11" x14ac:dyDescent="0.2">
      <c r="A738" s="1"/>
      <c r="C738"/>
      <c r="D738"/>
      <c r="E738"/>
      <c r="F738"/>
      <c r="G738"/>
      <c r="H738"/>
      <c r="I738"/>
      <c r="J738"/>
      <c r="K738"/>
    </row>
    <row r="739" spans="1:11" x14ac:dyDescent="0.2">
      <c r="A739" s="1"/>
      <c r="C739"/>
      <c r="D739"/>
      <c r="E739"/>
      <c r="F739"/>
      <c r="G739"/>
      <c r="H739"/>
      <c r="I739"/>
      <c r="J739"/>
      <c r="K739"/>
    </row>
    <row r="740" spans="1:11" x14ac:dyDescent="0.2">
      <c r="A740" s="1"/>
      <c r="C740"/>
      <c r="D740"/>
      <c r="E740"/>
      <c r="F740"/>
      <c r="G740"/>
      <c r="H740"/>
      <c r="I740"/>
      <c r="J740"/>
      <c r="K740"/>
    </row>
    <row r="741" spans="1:11" x14ac:dyDescent="0.2">
      <c r="A741" s="1"/>
      <c r="C741"/>
      <c r="D741"/>
      <c r="E741"/>
      <c r="F741"/>
      <c r="G741"/>
      <c r="H741"/>
      <c r="I741"/>
      <c r="J741"/>
      <c r="K741"/>
    </row>
    <row r="742" spans="1:11" x14ac:dyDescent="0.2">
      <c r="A742" s="1"/>
      <c r="C742"/>
      <c r="D742"/>
      <c r="E742"/>
      <c r="F742"/>
      <c r="G742"/>
      <c r="H742"/>
      <c r="I742"/>
      <c r="J742"/>
      <c r="K742"/>
    </row>
    <row r="743" spans="1:11" x14ac:dyDescent="0.2">
      <c r="A743" s="1"/>
      <c r="C743"/>
      <c r="D743"/>
      <c r="E743"/>
      <c r="F743"/>
      <c r="G743"/>
      <c r="H743"/>
      <c r="I743"/>
      <c r="J743"/>
      <c r="K743"/>
    </row>
    <row r="744" spans="1:11" x14ac:dyDescent="0.2">
      <c r="A744" s="1"/>
      <c r="C744"/>
      <c r="D744"/>
      <c r="E744"/>
      <c r="F744"/>
      <c r="G744"/>
      <c r="H744"/>
      <c r="I744"/>
      <c r="J744"/>
      <c r="K744"/>
    </row>
    <row r="745" spans="1:11" x14ac:dyDescent="0.2">
      <c r="A745" s="1"/>
      <c r="C745"/>
      <c r="D745"/>
      <c r="E745"/>
      <c r="F745"/>
      <c r="G745"/>
      <c r="H745"/>
      <c r="I745"/>
      <c r="J745"/>
      <c r="K745"/>
    </row>
    <row r="746" spans="1:11" x14ac:dyDescent="0.2">
      <c r="A746" s="1"/>
      <c r="C746"/>
      <c r="D746"/>
      <c r="E746"/>
      <c r="F746"/>
      <c r="G746"/>
      <c r="H746"/>
      <c r="I746"/>
      <c r="J746"/>
      <c r="K746"/>
    </row>
    <row r="747" spans="1:11" x14ac:dyDescent="0.2">
      <c r="A747" s="1"/>
      <c r="C747"/>
      <c r="D747"/>
      <c r="E747"/>
      <c r="F747"/>
      <c r="G747"/>
      <c r="H747"/>
      <c r="I747"/>
      <c r="J747"/>
      <c r="K747"/>
    </row>
    <row r="748" spans="1:11" x14ac:dyDescent="0.2">
      <c r="A748" s="1"/>
      <c r="C748"/>
      <c r="D748"/>
      <c r="E748"/>
      <c r="F748"/>
      <c r="G748"/>
      <c r="H748"/>
      <c r="I748"/>
      <c r="J748"/>
      <c r="K748"/>
    </row>
    <row r="749" spans="1:11" x14ac:dyDescent="0.2">
      <c r="A749" s="1"/>
      <c r="C749"/>
      <c r="D749"/>
      <c r="E749"/>
      <c r="F749"/>
      <c r="G749"/>
      <c r="H749"/>
      <c r="I749"/>
      <c r="J749"/>
      <c r="K749"/>
    </row>
    <row r="750" spans="1:11" x14ac:dyDescent="0.2">
      <c r="A750" s="1"/>
      <c r="C750"/>
      <c r="D750"/>
      <c r="E750"/>
      <c r="F750"/>
      <c r="G750"/>
      <c r="H750"/>
      <c r="I750"/>
      <c r="J750"/>
      <c r="K750"/>
    </row>
    <row r="751" spans="1:11" x14ac:dyDescent="0.2">
      <c r="A751" s="1"/>
      <c r="C751"/>
      <c r="D751"/>
      <c r="E751"/>
      <c r="F751"/>
      <c r="G751"/>
      <c r="H751"/>
      <c r="I751"/>
      <c r="J751"/>
      <c r="K751"/>
    </row>
    <row r="752" spans="1:11" x14ac:dyDescent="0.2">
      <c r="A752" s="1"/>
      <c r="C752"/>
      <c r="D752"/>
      <c r="E752"/>
      <c r="F752"/>
      <c r="G752"/>
      <c r="H752"/>
      <c r="I752"/>
      <c r="J752"/>
      <c r="K752"/>
    </row>
    <row r="753" spans="1:11" x14ac:dyDescent="0.2">
      <c r="A753" s="1"/>
      <c r="C753"/>
      <c r="D753"/>
      <c r="E753"/>
      <c r="F753"/>
      <c r="G753"/>
      <c r="H753"/>
      <c r="I753"/>
      <c r="J753"/>
      <c r="K753"/>
    </row>
    <row r="754" spans="1:11" x14ac:dyDescent="0.2">
      <c r="A754" s="1"/>
      <c r="C754"/>
      <c r="D754"/>
      <c r="E754"/>
      <c r="F754"/>
      <c r="G754"/>
      <c r="H754"/>
      <c r="I754"/>
      <c r="J754"/>
      <c r="K754"/>
    </row>
    <row r="755" spans="1:11" x14ac:dyDescent="0.2">
      <c r="A755" s="1"/>
      <c r="C755"/>
      <c r="D755"/>
      <c r="E755"/>
      <c r="F755"/>
      <c r="G755"/>
      <c r="H755"/>
      <c r="I755"/>
      <c r="J755"/>
      <c r="K755"/>
    </row>
    <row r="756" spans="1:11" x14ac:dyDescent="0.2">
      <c r="A756" s="1"/>
      <c r="C756"/>
      <c r="D756"/>
      <c r="E756"/>
      <c r="F756"/>
      <c r="G756"/>
      <c r="H756"/>
      <c r="I756"/>
      <c r="J756"/>
      <c r="K756"/>
    </row>
    <row r="757" spans="1:11" x14ac:dyDescent="0.2">
      <c r="A757" s="1"/>
      <c r="C757"/>
      <c r="D757"/>
      <c r="E757"/>
      <c r="F757"/>
      <c r="G757"/>
      <c r="H757"/>
      <c r="I757"/>
      <c r="J757"/>
      <c r="K757"/>
    </row>
    <row r="758" spans="1:11" x14ac:dyDescent="0.2">
      <c r="A758" s="1"/>
      <c r="C758"/>
      <c r="D758"/>
      <c r="E758"/>
      <c r="F758"/>
      <c r="G758"/>
      <c r="H758"/>
      <c r="I758"/>
      <c r="J758"/>
      <c r="K758"/>
    </row>
    <row r="759" spans="1:11" x14ac:dyDescent="0.2">
      <c r="A759" s="1"/>
      <c r="C759"/>
      <c r="D759"/>
      <c r="E759"/>
      <c r="F759"/>
      <c r="G759"/>
      <c r="H759"/>
      <c r="I759"/>
      <c r="J759"/>
      <c r="K759"/>
    </row>
    <row r="760" spans="1:11" x14ac:dyDescent="0.2">
      <c r="A760" s="1"/>
      <c r="C760"/>
      <c r="D760"/>
      <c r="E760"/>
      <c r="F760"/>
      <c r="G760"/>
      <c r="H760"/>
      <c r="I760"/>
      <c r="J760"/>
      <c r="K760"/>
    </row>
    <row r="761" spans="1:11" x14ac:dyDescent="0.2">
      <c r="A761" s="1"/>
      <c r="C761"/>
      <c r="D761"/>
      <c r="E761"/>
      <c r="F761"/>
      <c r="G761"/>
      <c r="H761"/>
      <c r="I761"/>
      <c r="J761"/>
      <c r="K761"/>
    </row>
    <row r="762" spans="1:11" x14ac:dyDescent="0.2">
      <c r="A762" s="1"/>
      <c r="C762"/>
      <c r="D762"/>
      <c r="E762"/>
      <c r="F762"/>
      <c r="G762"/>
      <c r="H762"/>
      <c r="I762"/>
      <c r="J762"/>
      <c r="K762"/>
    </row>
    <row r="763" spans="1:11" x14ac:dyDescent="0.2">
      <c r="A763" s="1"/>
      <c r="C763"/>
      <c r="D763"/>
      <c r="E763"/>
      <c r="F763"/>
      <c r="G763"/>
      <c r="H763"/>
      <c r="I763"/>
      <c r="J763"/>
      <c r="K763"/>
    </row>
    <row r="764" spans="1:11" x14ac:dyDescent="0.2">
      <c r="A764" s="1"/>
      <c r="C764"/>
      <c r="D764"/>
      <c r="E764"/>
      <c r="F764"/>
      <c r="G764"/>
      <c r="H764"/>
      <c r="I764"/>
      <c r="J764"/>
      <c r="K764"/>
    </row>
    <row r="765" spans="1:11" x14ac:dyDescent="0.2">
      <c r="A765" s="1"/>
      <c r="C765"/>
      <c r="D765"/>
      <c r="E765"/>
      <c r="F765"/>
      <c r="G765"/>
      <c r="H765"/>
      <c r="I765"/>
      <c r="J765"/>
      <c r="K765"/>
    </row>
    <row r="766" spans="1:11" x14ac:dyDescent="0.2">
      <c r="A766" s="1"/>
      <c r="C766"/>
      <c r="D766"/>
      <c r="E766"/>
      <c r="F766"/>
      <c r="G766"/>
      <c r="H766"/>
      <c r="I766"/>
      <c r="J766"/>
      <c r="K766"/>
    </row>
    <row r="767" spans="1:11" x14ac:dyDescent="0.2">
      <c r="A767" s="1"/>
      <c r="C767"/>
      <c r="D767"/>
      <c r="E767"/>
      <c r="F767"/>
      <c r="G767"/>
      <c r="H767"/>
      <c r="I767"/>
      <c r="J767"/>
      <c r="K767"/>
    </row>
    <row r="768" spans="1:11" x14ac:dyDescent="0.2">
      <c r="A768" s="1"/>
      <c r="C768"/>
      <c r="D768"/>
      <c r="E768"/>
      <c r="F768"/>
      <c r="G768"/>
      <c r="H768"/>
      <c r="I768"/>
      <c r="J768"/>
      <c r="K768"/>
    </row>
    <row r="769" spans="1:11" x14ac:dyDescent="0.2">
      <c r="A769" s="1"/>
      <c r="C769"/>
      <c r="D769"/>
      <c r="E769"/>
      <c r="F769"/>
      <c r="G769"/>
      <c r="H769"/>
      <c r="I769"/>
      <c r="J769"/>
      <c r="K769"/>
    </row>
    <row r="770" spans="1:11" x14ac:dyDescent="0.2">
      <c r="A770" s="1"/>
      <c r="C770"/>
      <c r="D770"/>
      <c r="E770"/>
      <c r="F770"/>
      <c r="G770"/>
      <c r="H770"/>
      <c r="I770"/>
      <c r="J770"/>
      <c r="K770"/>
    </row>
    <row r="771" spans="1:11" x14ac:dyDescent="0.2">
      <c r="A771" s="1"/>
      <c r="C771"/>
      <c r="D771"/>
      <c r="E771"/>
      <c r="F771"/>
      <c r="G771"/>
      <c r="H771"/>
      <c r="I771"/>
      <c r="J771"/>
      <c r="K771"/>
    </row>
    <row r="772" spans="1:11" x14ac:dyDescent="0.2">
      <c r="A772" s="1"/>
      <c r="C772"/>
      <c r="D772"/>
      <c r="E772"/>
      <c r="F772"/>
      <c r="G772"/>
      <c r="H772"/>
      <c r="I772"/>
      <c r="J772"/>
      <c r="K772"/>
    </row>
    <row r="773" spans="1:11" x14ac:dyDescent="0.2">
      <c r="A773" s="1"/>
      <c r="C773"/>
      <c r="D773"/>
      <c r="E773"/>
      <c r="F773"/>
      <c r="G773"/>
      <c r="H773"/>
      <c r="I773"/>
      <c r="J773"/>
      <c r="K773"/>
    </row>
    <row r="774" spans="1:11" x14ac:dyDescent="0.2">
      <c r="A774" s="1"/>
      <c r="C774"/>
      <c r="D774"/>
      <c r="E774"/>
      <c r="F774"/>
      <c r="G774"/>
      <c r="H774"/>
      <c r="I774"/>
      <c r="J774"/>
      <c r="K774"/>
    </row>
    <row r="775" spans="1:11" x14ac:dyDescent="0.2">
      <c r="A775" s="1"/>
      <c r="C775"/>
      <c r="D775"/>
      <c r="E775"/>
      <c r="F775"/>
      <c r="G775"/>
      <c r="H775"/>
      <c r="I775"/>
      <c r="J775"/>
      <c r="K775"/>
    </row>
    <row r="776" spans="1:11" x14ac:dyDescent="0.2">
      <c r="A776" s="1"/>
      <c r="C776"/>
      <c r="D776"/>
      <c r="E776"/>
      <c r="F776"/>
      <c r="G776"/>
      <c r="H776"/>
      <c r="I776"/>
      <c r="J776"/>
      <c r="K776"/>
    </row>
    <row r="777" spans="1:11" x14ac:dyDescent="0.2">
      <c r="A777" s="1"/>
      <c r="C777"/>
      <c r="D777"/>
      <c r="E777"/>
      <c r="F777"/>
      <c r="G777"/>
      <c r="H777"/>
      <c r="I777"/>
      <c r="J777"/>
      <c r="K777"/>
    </row>
    <row r="778" spans="1:11" x14ac:dyDescent="0.2">
      <c r="A778" s="1"/>
      <c r="C778"/>
      <c r="D778"/>
      <c r="E778"/>
      <c r="F778"/>
      <c r="G778"/>
      <c r="H778"/>
      <c r="I778"/>
      <c r="J778"/>
      <c r="K778"/>
    </row>
    <row r="779" spans="1:11" x14ac:dyDescent="0.2">
      <c r="A779" s="1"/>
      <c r="C779"/>
      <c r="D779"/>
      <c r="E779"/>
      <c r="F779"/>
      <c r="G779"/>
      <c r="H779"/>
      <c r="I779"/>
      <c r="J779"/>
      <c r="K779"/>
    </row>
    <row r="780" spans="1:11" x14ac:dyDescent="0.2">
      <c r="A780" s="1"/>
      <c r="C780"/>
      <c r="D780"/>
      <c r="E780"/>
      <c r="F780"/>
      <c r="G780"/>
      <c r="H780"/>
      <c r="I780"/>
      <c r="J780"/>
      <c r="K780"/>
    </row>
    <row r="781" spans="1:11" x14ac:dyDescent="0.2">
      <c r="A781" s="1"/>
      <c r="C781"/>
      <c r="D781"/>
      <c r="E781"/>
      <c r="F781"/>
      <c r="G781"/>
      <c r="H781"/>
      <c r="I781"/>
      <c r="J781"/>
      <c r="K781"/>
    </row>
    <row r="782" spans="1:11" x14ac:dyDescent="0.2">
      <c r="A782" s="1"/>
      <c r="C782"/>
      <c r="D782"/>
      <c r="E782"/>
      <c r="F782"/>
      <c r="G782"/>
      <c r="H782"/>
      <c r="I782"/>
      <c r="J782"/>
      <c r="K782"/>
    </row>
    <row r="783" spans="1:11" x14ac:dyDescent="0.2">
      <c r="A783" s="1"/>
      <c r="C783"/>
      <c r="D783"/>
      <c r="E783"/>
      <c r="F783"/>
      <c r="G783"/>
      <c r="H783"/>
      <c r="I783"/>
      <c r="J783"/>
      <c r="K783"/>
    </row>
    <row r="784" spans="1:11" x14ac:dyDescent="0.2">
      <c r="A784" s="1"/>
      <c r="C784"/>
      <c r="D784"/>
      <c r="E784"/>
      <c r="F784"/>
      <c r="G784"/>
      <c r="H784"/>
      <c r="I784"/>
      <c r="J784"/>
      <c r="K784"/>
    </row>
    <row r="785" spans="1:11" x14ac:dyDescent="0.2">
      <c r="A785" s="1"/>
      <c r="C785"/>
      <c r="D785"/>
      <c r="E785"/>
      <c r="F785"/>
      <c r="G785"/>
      <c r="H785"/>
      <c r="I785"/>
      <c r="J785"/>
      <c r="K785"/>
    </row>
    <row r="786" spans="1:11" x14ac:dyDescent="0.2">
      <c r="A786" s="1"/>
      <c r="C786"/>
      <c r="D786"/>
      <c r="E786"/>
      <c r="F786"/>
      <c r="G786"/>
      <c r="H786"/>
      <c r="I786"/>
      <c r="J786"/>
      <c r="K786"/>
    </row>
    <row r="787" spans="1:11" x14ac:dyDescent="0.2">
      <c r="A787" s="1"/>
      <c r="C787"/>
      <c r="D787"/>
      <c r="E787"/>
      <c r="F787"/>
      <c r="G787"/>
      <c r="H787"/>
      <c r="I787"/>
      <c r="J787"/>
      <c r="K787"/>
    </row>
    <row r="788" spans="1:11" x14ac:dyDescent="0.2">
      <c r="A788" s="1"/>
      <c r="C788"/>
      <c r="D788"/>
      <c r="E788"/>
      <c r="F788"/>
      <c r="G788"/>
      <c r="H788"/>
      <c r="I788"/>
      <c r="J788"/>
      <c r="K788"/>
    </row>
    <row r="789" spans="1:11" x14ac:dyDescent="0.2">
      <c r="A789" s="1"/>
      <c r="C789"/>
      <c r="D789"/>
      <c r="E789"/>
      <c r="F789"/>
      <c r="G789"/>
      <c r="H789"/>
      <c r="I789"/>
      <c r="J789"/>
      <c r="K789"/>
    </row>
    <row r="790" spans="1:11" x14ac:dyDescent="0.2">
      <c r="A790" s="1"/>
      <c r="C790"/>
      <c r="D790"/>
      <c r="E790"/>
      <c r="F790"/>
      <c r="G790"/>
      <c r="H790"/>
      <c r="I790"/>
      <c r="J790"/>
      <c r="K790"/>
    </row>
    <row r="791" spans="1:11" x14ac:dyDescent="0.2">
      <c r="A791" s="1"/>
      <c r="C791"/>
      <c r="D791"/>
      <c r="E791"/>
      <c r="F791"/>
      <c r="G791"/>
      <c r="H791"/>
      <c r="I791"/>
      <c r="J791"/>
      <c r="K791"/>
    </row>
    <row r="792" spans="1:11" x14ac:dyDescent="0.2">
      <c r="A792" s="1"/>
      <c r="C792"/>
      <c r="D792"/>
      <c r="E792"/>
      <c r="F792"/>
      <c r="G792"/>
      <c r="H792"/>
      <c r="I792"/>
      <c r="J792"/>
      <c r="K792"/>
    </row>
    <row r="793" spans="1:11" x14ac:dyDescent="0.2">
      <c r="A793" s="1"/>
      <c r="C793"/>
      <c r="D793"/>
      <c r="E793"/>
      <c r="F793"/>
      <c r="G793"/>
      <c r="H793"/>
      <c r="I793"/>
      <c r="J793"/>
      <c r="K793"/>
    </row>
    <row r="794" spans="1:11" x14ac:dyDescent="0.2">
      <c r="A794" s="1"/>
      <c r="C794"/>
      <c r="D794"/>
      <c r="E794"/>
      <c r="F794"/>
      <c r="G794"/>
      <c r="H794"/>
      <c r="I794"/>
      <c r="J794"/>
      <c r="K794"/>
    </row>
    <row r="795" spans="1:11" x14ac:dyDescent="0.2">
      <c r="A795" s="1"/>
      <c r="C795"/>
      <c r="D795"/>
      <c r="E795"/>
      <c r="F795"/>
      <c r="G795"/>
      <c r="H795"/>
      <c r="I795"/>
      <c r="J795"/>
      <c r="K795"/>
    </row>
    <row r="796" spans="1:11" x14ac:dyDescent="0.2">
      <c r="A796" s="1"/>
      <c r="C796"/>
      <c r="D796"/>
      <c r="E796"/>
      <c r="F796"/>
      <c r="G796"/>
      <c r="H796"/>
      <c r="I796"/>
      <c r="J796"/>
      <c r="K796"/>
    </row>
    <row r="797" spans="1:11" x14ac:dyDescent="0.2">
      <c r="A797" s="1"/>
      <c r="C797"/>
      <c r="D797"/>
      <c r="E797"/>
      <c r="F797"/>
      <c r="G797"/>
      <c r="H797"/>
      <c r="I797"/>
      <c r="J797"/>
      <c r="K797"/>
    </row>
    <row r="798" spans="1:11" x14ac:dyDescent="0.2">
      <c r="A798" s="1"/>
      <c r="C798"/>
      <c r="D798"/>
      <c r="E798"/>
      <c r="F798"/>
      <c r="G798"/>
      <c r="H798"/>
      <c r="I798"/>
      <c r="J798"/>
      <c r="K798"/>
    </row>
    <row r="799" spans="1:11" x14ac:dyDescent="0.2">
      <c r="A799" s="1"/>
      <c r="C799"/>
      <c r="D799"/>
      <c r="E799"/>
      <c r="F799"/>
      <c r="G799"/>
      <c r="H799"/>
      <c r="I799"/>
      <c r="J799"/>
      <c r="K799"/>
    </row>
    <row r="800" spans="1:11" x14ac:dyDescent="0.2">
      <c r="A800" s="1"/>
      <c r="C800"/>
      <c r="D800"/>
      <c r="E800"/>
      <c r="F800"/>
      <c r="G800"/>
      <c r="H800"/>
      <c r="I800"/>
      <c r="J800"/>
      <c r="K800"/>
    </row>
    <row r="801" spans="1:11" x14ac:dyDescent="0.2">
      <c r="A801" s="1"/>
      <c r="C801"/>
      <c r="D801"/>
      <c r="E801"/>
      <c r="F801"/>
      <c r="G801"/>
      <c r="H801"/>
      <c r="I801"/>
      <c r="J801"/>
      <c r="K801"/>
    </row>
    <row r="802" spans="1:11" x14ac:dyDescent="0.2">
      <c r="A802" s="1"/>
      <c r="C802"/>
      <c r="D802"/>
      <c r="E802"/>
      <c r="F802"/>
      <c r="G802"/>
      <c r="H802"/>
      <c r="I802"/>
      <c r="J802"/>
      <c r="K802"/>
    </row>
    <row r="803" spans="1:11" x14ac:dyDescent="0.2">
      <c r="A803" s="1"/>
      <c r="C803"/>
      <c r="D803"/>
      <c r="E803"/>
      <c r="F803"/>
      <c r="G803"/>
      <c r="H803"/>
      <c r="I803"/>
      <c r="J803"/>
      <c r="K803"/>
    </row>
    <row r="804" spans="1:11" x14ac:dyDescent="0.2">
      <c r="A804" s="1"/>
      <c r="C804"/>
      <c r="D804"/>
      <c r="E804"/>
      <c r="F804"/>
      <c r="G804"/>
      <c r="H804"/>
      <c r="I804"/>
      <c r="J804"/>
      <c r="K804"/>
    </row>
    <row r="805" spans="1:11" x14ac:dyDescent="0.2">
      <c r="A805" s="1"/>
      <c r="C805"/>
      <c r="D805"/>
      <c r="E805"/>
      <c r="F805"/>
      <c r="G805"/>
      <c r="H805"/>
      <c r="I805"/>
      <c r="J805"/>
      <c r="K805"/>
    </row>
    <row r="806" spans="1:11" x14ac:dyDescent="0.2">
      <c r="A806" s="1"/>
      <c r="C806"/>
      <c r="D806"/>
      <c r="E806"/>
      <c r="F806"/>
      <c r="G806"/>
      <c r="H806"/>
      <c r="I806"/>
      <c r="J806"/>
      <c r="K806"/>
    </row>
    <row r="807" spans="1:11" x14ac:dyDescent="0.2">
      <c r="A807" s="1"/>
      <c r="C807"/>
      <c r="D807"/>
      <c r="E807"/>
      <c r="F807"/>
      <c r="G807"/>
      <c r="H807"/>
      <c r="I807"/>
      <c r="J807"/>
      <c r="K807"/>
    </row>
    <row r="808" spans="1:11" x14ac:dyDescent="0.2">
      <c r="A808" s="1"/>
      <c r="C808"/>
      <c r="D808"/>
      <c r="E808"/>
      <c r="F808"/>
      <c r="G808"/>
      <c r="H808"/>
      <c r="I808"/>
      <c r="J808"/>
      <c r="K808"/>
    </row>
    <row r="809" spans="1:11" x14ac:dyDescent="0.2">
      <c r="A809" s="1"/>
      <c r="C809"/>
      <c r="D809"/>
      <c r="E809"/>
      <c r="F809"/>
      <c r="G809"/>
      <c r="H809"/>
      <c r="I809"/>
      <c r="J809"/>
      <c r="K809"/>
    </row>
    <row r="810" spans="1:11" x14ac:dyDescent="0.2">
      <c r="A810" s="1"/>
      <c r="C810"/>
      <c r="D810"/>
      <c r="E810"/>
      <c r="F810"/>
      <c r="G810"/>
      <c r="H810"/>
      <c r="I810"/>
      <c r="J810"/>
      <c r="K810"/>
    </row>
    <row r="811" spans="1:11" x14ac:dyDescent="0.2">
      <c r="A811" s="1"/>
      <c r="C811"/>
      <c r="D811"/>
      <c r="E811"/>
      <c r="F811"/>
      <c r="G811"/>
      <c r="H811"/>
      <c r="I811"/>
      <c r="J811"/>
      <c r="K811"/>
    </row>
    <row r="812" spans="1:11" x14ac:dyDescent="0.2">
      <c r="A812" s="1"/>
      <c r="C812"/>
      <c r="D812"/>
      <c r="E812"/>
      <c r="F812"/>
      <c r="G812"/>
      <c r="H812"/>
      <c r="I812"/>
      <c r="J812"/>
      <c r="K812"/>
    </row>
    <row r="813" spans="1:11" x14ac:dyDescent="0.2">
      <c r="A813" s="1"/>
      <c r="C813"/>
      <c r="D813"/>
      <c r="E813"/>
      <c r="F813"/>
      <c r="G813"/>
      <c r="H813"/>
      <c r="I813"/>
      <c r="J813"/>
      <c r="K813"/>
    </row>
    <row r="814" spans="1:11" x14ac:dyDescent="0.2">
      <c r="A814" s="1"/>
      <c r="C814"/>
      <c r="D814"/>
      <c r="E814"/>
      <c r="F814"/>
      <c r="G814"/>
      <c r="H814"/>
      <c r="I814"/>
      <c r="J814"/>
      <c r="K814"/>
    </row>
    <row r="815" spans="1:11" x14ac:dyDescent="0.2">
      <c r="A815" s="1"/>
      <c r="C815"/>
      <c r="D815"/>
      <c r="E815"/>
      <c r="F815"/>
      <c r="G815"/>
      <c r="H815"/>
      <c r="I815"/>
      <c r="J815"/>
      <c r="K815"/>
    </row>
    <row r="816" spans="1:11" x14ac:dyDescent="0.2">
      <c r="A816" s="1"/>
      <c r="C816"/>
      <c r="D816"/>
      <c r="E816"/>
      <c r="F816"/>
      <c r="G816"/>
      <c r="H816"/>
      <c r="I816"/>
      <c r="J816"/>
      <c r="K816"/>
    </row>
    <row r="817" spans="1:11" x14ac:dyDescent="0.2">
      <c r="A817" s="1"/>
      <c r="C817"/>
      <c r="D817"/>
      <c r="E817"/>
      <c r="F817"/>
      <c r="G817"/>
      <c r="H817"/>
      <c r="I817"/>
      <c r="J817"/>
      <c r="K817"/>
    </row>
    <row r="818" spans="1:11" x14ac:dyDescent="0.2">
      <c r="A818" s="1"/>
      <c r="C818"/>
      <c r="D818"/>
      <c r="E818"/>
      <c r="F818"/>
      <c r="G818"/>
      <c r="H818"/>
      <c r="I818"/>
      <c r="J818"/>
      <c r="K818"/>
    </row>
    <row r="819" spans="1:11" x14ac:dyDescent="0.2">
      <c r="A819" s="1"/>
      <c r="C819"/>
      <c r="D819"/>
      <c r="E819"/>
      <c r="F819"/>
      <c r="G819"/>
      <c r="H819"/>
      <c r="I819"/>
      <c r="J819"/>
      <c r="K819"/>
    </row>
    <row r="820" spans="1:11" x14ac:dyDescent="0.2">
      <c r="A820" s="1"/>
      <c r="C820"/>
      <c r="D820"/>
      <c r="E820"/>
      <c r="F820"/>
      <c r="G820"/>
      <c r="H820"/>
      <c r="I820"/>
      <c r="J820"/>
      <c r="K820"/>
    </row>
    <row r="821" spans="1:11" x14ac:dyDescent="0.2">
      <c r="A821" s="1"/>
      <c r="C821"/>
      <c r="D821"/>
      <c r="E821"/>
      <c r="F821"/>
      <c r="G821"/>
      <c r="H821"/>
      <c r="I821"/>
      <c r="J821"/>
      <c r="K821"/>
    </row>
    <row r="822" spans="1:11" x14ac:dyDescent="0.2">
      <c r="A822" s="1"/>
      <c r="C822"/>
      <c r="D822"/>
      <c r="E822"/>
      <c r="F822"/>
      <c r="G822"/>
      <c r="H822"/>
      <c r="I822"/>
      <c r="J822"/>
      <c r="K822"/>
    </row>
    <row r="823" spans="1:11" x14ac:dyDescent="0.2">
      <c r="A823" s="1"/>
      <c r="C823"/>
      <c r="D823"/>
      <c r="E823"/>
      <c r="F823"/>
      <c r="G823"/>
      <c r="H823"/>
      <c r="I823"/>
      <c r="J823"/>
      <c r="K823"/>
    </row>
    <row r="824" spans="1:11" x14ac:dyDescent="0.2">
      <c r="A824" s="1"/>
      <c r="C824"/>
      <c r="D824"/>
      <c r="E824"/>
      <c r="F824"/>
      <c r="G824"/>
      <c r="H824"/>
      <c r="I824"/>
      <c r="J824"/>
      <c r="K824"/>
    </row>
    <row r="825" spans="1:11" x14ac:dyDescent="0.2">
      <c r="A825" s="1"/>
      <c r="C825"/>
      <c r="D825"/>
      <c r="E825"/>
      <c r="F825"/>
      <c r="G825"/>
      <c r="H825"/>
      <c r="I825"/>
      <c r="J825"/>
      <c r="K825"/>
    </row>
    <row r="826" spans="1:11" x14ac:dyDescent="0.2">
      <c r="A826" s="1"/>
      <c r="C826"/>
      <c r="D826"/>
      <c r="E826"/>
      <c r="F826"/>
      <c r="G826"/>
      <c r="H826"/>
      <c r="I826"/>
      <c r="J826"/>
      <c r="K826"/>
    </row>
    <row r="827" spans="1:11" x14ac:dyDescent="0.2">
      <c r="A827" s="1"/>
      <c r="C827"/>
      <c r="D827"/>
      <c r="E827"/>
      <c r="F827"/>
      <c r="G827"/>
      <c r="H827"/>
      <c r="I827"/>
      <c r="J827"/>
      <c r="K827"/>
    </row>
    <row r="828" spans="1:11" x14ac:dyDescent="0.2">
      <c r="A828" s="1"/>
      <c r="C828"/>
      <c r="D828"/>
      <c r="E828"/>
      <c r="F828"/>
      <c r="G828"/>
      <c r="H828"/>
      <c r="I828"/>
      <c r="J828"/>
      <c r="K828"/>
    </row>
    <row r="829" spans="1:11" x14ac:dyDescent="0.2">
      <c r="A829" s="1"/>
      <c r="C829"/>
      <c r="D829"/>
      <c r="E829"/>
      <c r="F829"/>
      <c r="G829"/>
      <c r="H829"/>
      <c r="I829"/>
      <c r="J829"/>
      <c r="K829"/>
    </row>
    <row r="830" spans="1:11" x14ac:dyDescent="0.2">
      <c r="A830" s="1"/>
      <c r="C830"/>
      <c r="D830"/>
      <c r="E830"/>
      <c r="F830"/>
      <c r="G830"/>
      <c r="H830"/>
      <c r="I830"/>
      <c r="J830"/>
      <c r="K830"/>
    </row>
    <row r="831" spans="1:11" x14ac:dyDescent="0.2">
      <c r="A831" s="1"/>
      <c r="C831"/>
      <c r="D831"/>
      <c r="E831"/>
      <c r="F831"/>
      <c r="G831"/>
      <c r="H831"/>
      <c r="I831"/>
      <c r="J831"/>
      <c r="K831"/>
    </row>
    <row r="832" spans="1:11" x14ac:dyDescent="0.2">
      <c r="A832" s="1"/>
      <c r="C832"/>
      <c r="D832"/>
      <c r="E832"/>
      <c r="F832"/>
      <c r="G832"/>
      <c r="H832"/>
      <c r="I832"/>
      <c r="J832"/>
      <c r="K832"/>
    </row>
    <row r="833" spans="1:11" x14ac:dyDescent="0.2">
      <c r="A833" s="1"/>
      <c r="C833"/>
      <c r="D833"/>
      <c r="E833"/>
      <c r="F833"/>
      <c r="G833"/>
      <c r="H833"/>
      <c r="I833"/>
      <c r="J833"/>
      <c r="K833"/>
    </row>
    <row r="834" spans="1:11" x14ac:dyDescent="0.2">
      <c r="A834" s="1"/>
      <c r="C834"/>
      <c r="D834"/>
      <c r="E834"/>
      <c r="F834"/>
      <c r="G834"/>
      <c r="H834"/>
      <c r="I834"/>
      <c r="J834"/>
      <c r="K834"/>
    </row>
    <row r="835" spans="1:11" x14ac:dyDescent="0.2">
      <c r="A835" s="1"/>
      <c r="C835"/>
      <c r="D835"/>
      <c r="E835"/>
      <c r="F835"/>
      <c r="G835"/>
      <c r="H835"/>
      <c r="I835"/>
      <c r="J835"/>
      <c r="K835"/>
    </row>
    <row r="836" spans="1:11" x14ac:dyDescent="0.2">
      <c r="A836" s="1"/>
      <c r="C836"/>
      <c r="D836"/>
      <c r="E836"/>
      <c r="F836"/>
      <c r="G836"/>
      <c r="H836"/>
      <c r="I836"/>
      <c r="J836"/>
      <c r="K836"/>
    </row>
    <row r="837" spans="1:11" x14ac:dyDescent="0.2">
      <c r="A837" s="1"/>
      <c r="C837"/>
      <c r="D837"/>
      <c r="E837"/>
      <c r="F837"/>
      <c r="G837"/>
      <c r="H837"/>
      <c r="I837"/>
      <c r="J837"/>
      <c r="K837"/>
    </row>
    <row r="838" spans="1:11" x14ac:dyDescent="0.2">
      <c r="A838" s="1"/>
      <c r="C838"/>
      <c r="D838"/>
      <c r="E838"/>
      <c r="F838"/>
      <c r="G838"/>
      <c r="H838"/>
      <c r="I838"/>
      <c r="J838"/>
      <c r="K838"/>
    </row>
    <row r="839" spans="1:11" x14ac:dyDescent="0.2">
      <c r="A839" s="1"/>
      <c r="C839"/>
      <c r="D839"/>
      <c r="E839"/>
      <c r="F839"/>
      <c r="G839"/>
      <c r="H839"/>
      <c r="I839"/>
      <c r="J839"/>
      <c r="K839"/>
    </row>
    <row r="840" spans="1:11" x14ac:dyDescent="0.2">
      <c r="A840" s="1"/>
      <c r="C840"/>
      <c r="D840"/>
      <c r="E840"/>
      <c r="F840"/>
      <c r="G840"/>
      <c r="H840"/>
      <c r="I840"/>
      <c r="J840"/>
      <c r="K840"/>
    </row>
    <row r="841" spans="1:11" x14ac:dyDescent="0.2">
      <c r="A841" s="1"/>
      <c r="C841"/>
      <c r="D841"/>
      <c r="E841"/>
      <c r="F841"/>
      <c r="G841"/>
      <c r="H841"/>
      <c r="I841"/>
      <c r="J841"/>
      <c r="K841"/>
    </row>
    <row r="842" spans="1:11" x14ac:dyDescent="0.2">
      <c r="A842" s="1"/>
      <c r="C842"/>
      <c r="D842"/>
      <c r="E842"/>
      <c r="F842"/>
      <c r="G842"/>
      <c r="H842"/>
      <c r="I842"/>
      <c r="J842"/>
      <c r="K842"/>
    </row>
    <row r="843" spans="1:11" x14ac:dyDescent="0.2">
      <c r="A843" s="1"/>
      <c r="C843"/>
      <c r="D843"/>
      <c r="E843"/>
      <c r="F843"/>
      <c r="G843"/>
      <c r="H843"/>
      <c r="I843"/>
      <c r="J843"/>
      <c r="K843"/>
    </row>
    <row r="844" spans="1:11" x14ac:dyDescent="0.2">
      <c r="A844" s="1"/>
      <c r="C844"/>
      <c r="D844"/>
      <c r="E844"/>
      <c r="F844"/>
      <c r="G844"/>
      <c r="H844"/>
      <c r="I844"/>
      <c r="J844"/>
      <c r="K844"/>
    </row>
    <row r="845" spans="1:11" x14ac:dyDescent="0.2">
      <c r="A845" s="1"/>
      <c r="C845"/>
      <c r="D845"/>
      <c r="E845"/>
      <c r="F845"/>
      <c r="G845"/>
      <c r="H845"/>
      <c r="I845"/>
      <c r="J845"/>
      <c r="K845"/>
    </row>
    <row r="846" spans="1:11" x14ac:dyDescent="0.2">
      <c r="A846" s="1"/>
      <c r="C846"/>
      <c r="D846"/>
      <c r="E846"/>
      <c r="F846"/>
      <c r="G846"/>
      <c r="H846"/>
      <c r="I846"/>
      <c r="J846"/>
      <c r="K846"/>
    </row>
    <row r="847" spans="1:11" x14ac:dyDescent="0.2">
      <c r="A847" s="1"/>
      <c r="C847"/>
      <c r="D847"/>
      <c r="E847"/>
      <c r="F847"/>
      <c r="G847"/>
      <c r="H847"/>
      <c r="I847"/>
      <c r="J847"/>
      <c r="K847"/>
    </row>
    <row r="848" spans="1:11" x14ac:dyDescent="0.2">
      <c r="A848" s="1"/>
      <c r="C848"/>
      <c r="D848"/>
      <c r="E848"/>
      <c r="F848"/>
      <c r="G848"/>
      <c r="H848"/>
      <c r="I848"/>
      <c r="J848"/>
      <c r="K848"/>
    </row>
    <row r="849" spans="1:11" x14ac:dyDescent="0.2">
      <c r="A849" s="1"/>
      <c r="C849"/>
      <c r="D849"/>
      <c r="E849"/>
      <c r="F849"/>
      <c r="G849"/>
      <c r="H849"/>
      <c r="I849"/>
      <c r="J849"/>
      <c r="K849"/>
    </row>
    <row r="850" spans="1:11" x14ac:dyDescent="0.2">
      <c r="A850" s="1"/>
      <c r="C850"/>
      <c r="D850"/>
      <c r="E850"/>
      <c r="F850"/>
      <c r="G850"/>
      <c r="H850"/>
      <c r="I850"/>
      <c r="J850"/>
      <c r="K850"/>
    </row>
    <row r="851" spans="1:11" x14ac:dyDescent="0.2">
      <c r="A851" s="1"/>
      <c r="C851"/>
      <c r="D851"/>
      <c r="E851"/>
      <c r="F851"/>
      <c r="G851"/>
      <c r="H851"/>
      <c r="I851"/>
      <c r="J851"/>
      <c r="K851"/>
    </row>
    <row r="852" spans="1:11" x14ac:dyDescent="0.2">
      <c r="A852" s="1"/>
      <c r="C852"/>
      <c r="D852"/>
      <c r="E852"/>
      <c r="F852"/>
      <c r="G852"/>
      <c r="H852"/>
      <c r="I852"/>
      <c r="J852"/>
      <c r="K852"/>
    </row>
    <row r="853" spans="1:11" x14ac:dyDescent="0.2">
      <c r="A853" s="1"/>
      <c r="C853"/>
      <c r="D853"/>
      <c r="E853"/>
      <c r="F853"/>
      <c r="G853"/>
      <c r="H853"/>
      <c r="I853"/>
      <c r="J853"/>
      <c r="K853"/>
    </row>
    <row r="854" spans="1:11" x14ac:dyDescent="0.2">
      <c r="A854" s="1"/>
      <c r="C854"/>
      <c r="D854"/>
      <c r="E854"/>
      <c r="F854"/>
      <c r="G854"/>
      <c r="H854"/>
      <c r="I854"/>
      <c r="J854"/>
      <c r="K854"/>
    </row>
    <row r="855" spans="1:11" x14ac:dyDescent="0.2">
      <c r="A855" s="1"/>
      <c r="C855"/>
      <c r="D855"/>
      <c r="E855"/>
      <c r="F855"/>
      <c r="G855"/>
      <c r="H855"/>
      <c r="I855"/>
      <c r="J855"/>
      <c r="K855"/>
    </row>
    <row r="856" spans="1:11" x14ac:dyDescent="0.2">
      <c r="A856" s="1"/>
      <c r="C856"/>
      <c r="D856"/>
      <c r="E856"/>
      <c r="F856"/>
      <c r="G856"/>
      <c r="H856"/>
      <c r="I856"/>
      <c r="J856"/>
      <c r="K856"/>
    </row>
    <row r="857" spans="1:11" x14ac:dyDescent="0.2">
      <c r="A857" s="1"/>
      <c r="C857"/>
      <c r="D857"/>
      <c r="E857"/>
      <c r="F857"/>
      <c r="G857"/>
      <c r="H857"/>
      <c r="I857"/>
      <c r="J857"/>
      <c r="K857"/>
    </row>
    <row r="858" spans="1:11" x14ac:dyDescent="0.2">
      <c r="A858" s="1"/>
      <c r="C858"/>
      <c r="D858"/>
      <c r="E858"/>
      <c r="F858"/>
      <c r="G858"/>
      <c r="H858"/>
      <c r="I858"/>
      <c r="J858"/>
      <c r="K858"/>
    </row>
    <row r="859" spans="1:11" x14ac:dyDescent="0.2">
      <c r="A859" s="1"/>
      <c r="C859"/>
      <c r="D859"/>
      <c r="E859"/>
      <c r="F859"/>
      <c r="G859"/>
      <c r="H859"/>
      <c r="I859"/>
      <c r="J859"/>
      <c r="K859"/>
    </row>
    <row r="860" spans="1:11" x14ac:dyDescent="0.2">
      <c r="A860" s="1"/>
      <c r="C860"/>
      <c r="D860"/>
      <c r="E860"/>
      <c r="F860"/>
      <c r="G860"/>
      <c r="H860"/>
      <c r="I860"/>
      <c r="J860"/>
      <c r="K860"/>
    </row>
    <row r="861" spans="1:11" x14ac:dyDescent="0.2">
      <c r="A861" s="1"/>
      <c r="C861"/>
      <c r="D861"/>
      <c r="E861"/>
      <c r="F861"/>
      <c r="G861"/>
      <c r="H861"/>
      <c r="I861"/>
      <c r="J861"/>
      <c r="K861"/>
    </row>
    <row r="862" spans="1:11" x14ac:dyDescent="0.2">
      <c r="A862" s="1"/>
      <c r="C862"/>
      <c r="D862"/>
      <c r="E862"/>
      <c r="F862"/>
      <c r="G862"/>
      <c r="H862"/>
      <c r="I862"/>
      <c r="J862"/>
      <c r="K862"/>
    </row>
    <row r="863" spans="1:11" x14ac:dyDescent="0.2">
      <c r="A863" s="1"/>
      <c r="C863"/>
      <c r="D863"/>
      <c r="E863"/>
      <c r="F863"/>
      <c r="G863"/>
      <c r="H863"/>
      <c r="I863"/>
      <c r="J863"/>
      <c r="K863"/>
    </row>
    <row r="864" spans="1:11" x14ac:dyDescent="0.2">
      <c r="A864" s="1"/>
      <c r="C864"/>
      <c r="D864"/>
      <c r="E864"/>
      <c r="F864"/>
      <c r="G864"/>
      <c r="H864"/>
      <c r="I864"/>
      <c r="J864"/>
      <c r="K864"/>
    </row>
    <row r="865" spans="1:11" x14ac:dyDescent="0.2">
      <c r="A865" s="1"/>
      <c r="C865"/>
      <c r="D865"/>
      <c r="E865"/>
      <c r="F865"/>
      <c r="G865"/>
      <c r="H865"/>
      <c r="I865"/>
      <c r="J865"/>
      <c r="K865"/>
    </row>
    <row r="866" spans="1:11" x14ac:dyDescent="0.2">
      <c r="A866" s="1"/>
      <c r="C866"/>
      <c r="D866"/>
      <c r="E866"/>
      <c r="F866"/>
      <c r="G866"/>
      <c r="H866"/>
      <c r="I866"/>
      <c r="J866"/>
      <c r="K866"/>
    </row>
    <row r="867" spans="1:11" x14ac:dyDescent="0.2">
      <c r="A867" s="1"/>
      <c r="C867"/>
      <c r="D867"/>
      <c r="E867"/>
      <c r="F867"/>
      <c r="G867"/>
      <c r="H867"/>
      <c r="I867"/>
      <c r="J867"/>
      <c r="K867"/>
    </row>
    <row r="868" spans="1:11" x14ac:dyDescent="0.2">
      <c r="A868" s="1"/>
      <c r="C868"/>
      <c r="D868"/>
      <c r="E868"/>
      <c r="F868"/>
      <c r="G868"/>
      <c r="H868"/>
      <c r="I868"/>
      <c r="J868"/>
      <c r="K868"/>
    </row>
    <row r="869" spans="1:11" x14ac:dyDescent="0.2">
      <c r="A869" s="1"/>
      <c r="C869"/>
      <c r="D869"/>
      <c r="E869"/>
      <c r="F869"/>
      <c r="G869"/>
      <c r="H869"/>
      <c r="I869"/>
      <c r="J869"/>
      <c r="K869"/>
    </row>
    <row r="870" spans="1:11" x14ac:dyDescent="0.2">
      <c r="A870" s="1"/>
      <c r="C870"/>
      <c r="D870"/>
      <c r="E870"/>
      <c r="F870"/>
      <c r="G870"/>
      <c r="H870"/>
      <c r="I870"/>
      <c r="J870"/>
      <c r="K870"/>
    </row>
    <row r="871" spans="1:11" x14ac:dyDescent="0.2">
      <c r="A871" s="1"/>
      <c r="C871"/>
      <c r="D871"/>
      <c r="E871"/>
      <c r="F871"/>
      <c r="G871"/>
      <c r="H871"/>
      <c r="I871"/>
      <c r="J871"/>
      <c r="K871"/>
    </row>
    <row r="872" spans="1:11" x14ac:dyDescent="0.2">
      <c r="A872" s="1"/>
      <c r="C872"/>
      <c r="D872"/>
      <c r="E872"/>
      <c r="F872"/>
      <c r="G872"/>
      <c r="H872"/>
      <c r="I872"/>
      <c r="J872"/>
      <c r="K872"/>
    </row>
    <row r="873" spans="1:11" x14ac:dyDescent="0.2">
      <c r="A873" s="1"/>
      <c r="C873"/>
      <c r="D873"/>
      <c r="E873"/>
      <c r="F873"/>
      <c r="G873"/>
      <c r="H873"/>
      <c r="I873"/>
      <c r="J873"/>
      <c r="K873"/>
    </row>
    <row r="874" spans="1:11" x14ac:dyDescent="0.2">
      <c r="A874" s="1"/>
      <c r="C874"/>
      <c r="D874"/>
      <c r="E874"/>
      <c r="F874"/>
      <c r="G874"/>
      <c r="H874"/>
      <c r="I874"/>
      <c r="J874"/>
      <c r="K874"/>
    </row>
    <row r="875" spans="1:11" x14ac:dyDescent="0.2">
      <c r="A875" s="1"/>
      <c r="C875"/>
      <c r="D875"/>
      <c r="E875"/>
      <c r="F875"/>
      <c r="G875"/>
      <c r="H875"/>
      <c r="I875"/>
      <c r="J875"/>
      <c r="K875"/>
    </row>
    <row r="876" spans="1:11" x14ac:dyDescent="0.2">
      <c r="A876" s="1"/>
      <c r="C876"/>
      <c r="D876"/>
      <c r="E876"/>
      <c r="F876"/>
      <c r="G876"/>
      <c r="H876"/>
      <c r="I876"/>
      <c r="J876"/>
      <c r="K876"/>
    </row>
    <row r="877" spans="1:11" x14ac:dyDescent="0.2">
      <c r="A877" s="1"/>
      <c r="C877"/>
      <c r="D877"/>
      <c r="E877"/>
      <c r="F877"/>
      <c r="G877"/>
      <c r="H877"/>
      <c r="I877"/>
      <c r="J877"/>
      <c r="K877"/>
    </row>
    <row r="878" spans="1:11" x14ac:dyDescent="0.2">
      <c r="A878" s="1"/>
      <c r="C878"/>
      <c r="D878"/>
      <c r="E878"/>
      <c r="F878"/>
      <c r="G878"/>
      <c r="H878"/>
      <c r="I878"/>
      <c r="J878"/>
      <c r="K878"/>
    </row>
    <row r="879" spans="1:11" x14ac:dyDescent="0.2">
      <c r="A879" s="1"/>
      <c r="C879"/>
      <c r="D879"/>
      <c r="E879"/>
      <c r="F879"/>
      <c r="G879"/>
      <c r="H879"/>
      <c r="I879"/>
      <c r="J879"/>
      <c r="K879"/>
    </row>
    <row r="880" spans="1:11" x14ac:dyDescent="0.2">
      <c r="A880" s="1"/>
      <c r="C880"/>
      <c r="D880"/>
      <c r="E880"/>
      <c r="F880"/>
      <c r="G880"/>
      <c r="H880"/>
      <c r="I880"/>
      <c r="J880"/>
      <c r="K880"/>
    </row>
    <row r="881" spans="1:11" x14ac:dyDescent="0.2">
      <c r="A881" s="1"/>
      <c r="C881"/>
      <c r="D881"/>
      <c r="E881"/>
      <c r="F881"/>
      <c r="G881"/>
      <c r="H881"/>
      <c r="I881"/>
      <c r="J881"/>
      <c r="K881"/>
    </row>
    <row r="882" spans="1:11" x14ac:dyDescent="0.2">
      <c r="A882" s="1"/>
      <c r="C882"/>
      <c r="D882"/>
      <c r="E882"/>
      <c r="F882"/>
      <c r="G882"/>
      <c r="H882"/>
      <c r="I882"/>
      <c r="J882"/>
      <c r="K882"/>
    </row>
    <row r="883" spans="1:11" x14ac:dyDescent="0.2">
      <c r="A883" s="1"/>
      <c r="C883"/>
      <c r="D883"/>
      <c r="E883"/>
      <c r="F883"/>
      <c r="G883"/>
      <c r="H883"/>
      <c r="I883"/>
      <c r="J883"/>
      <c r="K883"/>
    </row>
    <row r="884" spans="1:11" x14ac:dyDescent="0.2">
      <c r="A884" s="1"/>
      <c r="C884"/>
      <c r="D884"/>
      <c r="E884"/>
      <c r="F884"/>
      <c r="G884"/>
      <c r="H884"/>
      <c r="I884"/>
      <c r="J884"/>
      <c r="K884"/>
    </row>
    <row r="885" spans="1:11" x14ac:dyDescent="0.2">
      <c r="A885" s="1"/>
      <c r="C885"/>
      <c r="D885"/>
      <c r="E885"/>
      <c r="F885"/>
      <c r="G885"/>
      <c r="H885"/>
      <c r="I885"/>
      <c r="J885"/>
      <c r="K885"/>
    </row>
    <row r="886" spans="1:11" x14ac:dyDescent="0.2">
      <c r="A886" s="1"/>
      <c r="C886"/>
      <c r="D886"/>
      <c r="E886"/>
      <c r="F886"/>
      <c r="G886"/>
      <c r="H886"/>
      <c r="I886"/>
      <c r="J886"/>
      <c r="K886"/>
    </row>
    <row r="887" spans="1:11" x14ac:dyDescent="0.2">
      <c r="A887" s="1"/>
      <c r="C887"/>
      <c r="D887"/>
      <c r="E887"/>
      <c r="F887"/>
      <c r="G887"/>
      <c r="H887"/>
      <c r="I887"/>
      <c r="J887"/>
      <c r="K887"/>
    </row>
    <row r="888" spans="1:11" x14ac:dyDescent="0.2">
      <c r="A888" s="1"/>
      <c r="C888"/>
      <c r="D888"/>
      <c r="E888"/>
      <c r="F888"/>
      <c r="G888"/>
      <c r="H888"/>
      <c r="I888"/>
      <c r="J888"/>
      <c r="K888"/>
    </row>
    <row r="889" spans="1:11" x14ac:dyDescent="0.2">
      <c r="A889" s="1"/>
      <c r="C889"/>
      <c r="D889"/>
      <c r="E889"/>
      <c r="F889"/>
      <c r="G889"/>
      <c r="H889"/>
      <c r="I889"/>
      <c r="J889"/>
      <c r="K889"/>
    </row>
    <row r="890" spans="1:11" x14ac:dyDescent="0.2">
      <c r="A890" s="1"/>
      <c r="C890"/>
      <c r="D890"/>
      <c r="E890"/>
      <c r="F890"/>
      <c r="G890"/>
      <c r="H890"/>
      <c r="I890"/>
      <c r="J890"/>
      <c r="K890"/>
    </row>
    <row r="891" spans="1:11" x14ac:dyDescent="0.2">
      <c r="A891" s="1"/>
      <c r="C891"/>
      <c r="D891"/>
      <c r="E891"/>
      <c r="F891"/>
      <c r="G891"/>
      <c r="H891"/>
      <c r="I891"/>
      <c r="J891"/>
      <c r="K891"/>
    </row>
    <row r="892" spans="1:11" x14ac:dyDescent="0.2">
      <c r="A892" s="1"/>
      <c r="C892"/>
      <c r="D892"/>
      <c r="E892"/>
      <c r="F892"/>
      <c r="G892"/>
      <c r="H892"/>
      <c r="I892"/>
      <c r="J892"/>
      <c r="K892"/>
    </row>
    <row r="893" spans="1:11" x14ac:dyDescent="0.2">
      <c r="A893" s="1"/>
      <c r="C893"/>
      <c r="D893"/>
      <c r="E893"/>
      <c r="F893"/>
      <c r="G893"/>
      <c r="H893"/>
      <c r="I893"/>
      <c r="J893"/>
      <c r="K893"/>
    </row>
    <row r="894" spans="1:11" x14ac:dyDescent="0.2">
      <c r="A894" s="1"/>
      <c r="C894"/>
      <c r="D894"/>
      <c r="E894"/>
      <c r="F894"/>
      <c r="G894"/>
      <c r="H894"/>
      <c r="I894"/>
      <c r="J894"/>
      <c r="K894"/>
    </row>
    <row r="895" spans="1:11" x14ac:dyDescent="0.2">
      <c r="A895" s="1"/>
      <c r="C895"/>
      <c r="D895"/>
      <c r="E895"/>
      <c r="F895"/>
      <c r="G895"/>
      <c r="H895"/>
      <c r="I895"/>
      <c r="J895"/>
      <c r="K895"/>
    </row>
    <row r="896" spans="1:11" x14ac:dyDescent="0.2">
      <c r="A896" s="1"/>
      <c r="C896"/>
      <c r="D896"/>
      <c r="E896"/>
      <c r="F896"/>
      <c r="G896"/>
      <c r="H896"/>
      <c r="I896"/>
      <c r="J896"/>
      <c r="K896"/>
    </row>
    <row r="897" spans="1:11" x14ac:dyDescent="0.2">
      <c r="A897" s="1"/>
      <c r="C897"/>
      <c r="D897"/>
      <c r="E897"/>
      <c r="F897"/>
      <c r="G897"/>
      <c r="H897"/>
      <c r="I897"/>
      <c r="J897"/>
      <c r="K897"/>
    </row>
    <row r="898" spans="1:11" x14ac:dyDescent="0.2">
      <c r="A898" s="1"/>
      <c r="C898"/>
      <c r="D898"/>
      <c r="E898"/>
      <c r="F898"/>
      <c r="G898"/>
      <c r="H898"/>
      <c r="I898"/>
      <c r="J898"/>
      <c r="K898"/>
    </row>
    <row r="899" spans="1:11" x14ac:dyDescent="0.2">
      <c r="A899" s="1"/>
      <c r="C899"/>
      <c r="D899"/>
      <c r="E899"/>
      <c r="F899"/>
      <c r="G899"/>
      <c r="H899"/>
      <c r="I899"/>
      <c r="J899"/>
      <c r="K899"/>
    </row>
    <row r="900" spans="1:11" x14ac:dyDescent="0.2">
      <c r="A900" s="1"/>
      <c r="C900"/>
      <c r="D900"/>
      <c r="E900"/>
      <c r="F900"/>
      <c r="G900"/>
      <c r="H900"/>
      <c r="I900"/>
      <c r="J900"/>
      <c r="K900"/>
    </row>
    <row r="901" spans="1:11" x14ac:dyDescent="0.2">
      <c r="A901" s="1"/>
      <c r="C901"/>
      <c r="D901"/>
      <c r="E901"/>
      <c r="F901"/>
      <c r="G901"/>
      <c r="H901"/>
      <c r="I901"/>
      <c r="J901"/>
      <c r="K901"/>
    </row>
    <row r="902" spans="1:11" x14ac:dyDescent="0.2">
      <c r="A902" s="1"/>
      <c r="C902"/>
      <c r="D902"/>
      <c r="E902"/>
      <c r="F902"/>
      <c r="G902"/>
      <c r="H902"/>
      <c r="I902"/>
      <c r="J902"/>
      <c r="K902"/>
    </row>
    <row r="903" spans="1:11" x14ac:dyDescent="0.2">
      <c r="A903" s="1"/>
      <c r="C903"/>
      <c r="D903"/>
      <c r="E903"/>
      <c r="F903"/>
      <c r="G903"/>
      <c r="H903"/>
      <c r="I903"/>
      <c r="J903"/>
      <c r="K903"/>
    </row>
    <row r="904" spans="1:11" x14ac:dyDescent="0.2">
      <c r="A904" s="1"/>
      <c r="C904"/>
      <c r="D904"/>
      <c r="E904"/>
      <c r="F904"/>
      <c r="G904"/>
      <c r="H904"/>
      <c r="I904"/>
      <c r="J904"/>
      <c r="K904"/>
    </row>
    <row r="905" spans="1:11" x14ac:dyDescent="0.2">
      <c r="A905" s="1"/>
      <c r="C905"/>
      <c r="D905"/>
      <c r="E905"/>
      <c r="F905"/>
      <c r="G905"/>
      <c r="H905"/>
      <c r="I905"/>
      <c r="J905"/>
      <c r="K905"/>
    </row>
    <row r="906" spans="1:11" x14ac:dyDescent="0.2">
      <c r="A906" s="1"/>
      <c r="C906"/>
      <c r="D906"/>
      <c r="E906"/>
      <c r="F906"/>
      <c r="G906"/>
      <c r="H906"/>
      <c r="I906"/>
      <c r="J906"/>
      <c r="K906"/>
    </row>
    <row r="907" spans="1:11" x14ac:dyDescent="0.2">
      <c r="A907" s="1"/>
      <c r="C907"/>
      <c r="D907"/>
      <c r="E907"/>
      <c r="F907"/>
      <c r="G907"/>
      <c r="H907"/>
      <c r="I907"/>
      <c r="J907"/>
      <c r="K907"/>
    </row>
    <row r="908" spans="1:11" x14ac:dyDescent="0.2">
      <c r="A908" s="1"/>
      <c r="C908"/>
      <c r="D908"/>
      <c r="E908"/>
      <c r="F908"/>
      <c r="G908"/>
      <c r="H908"/>
      <c r="I908"/>
      <c r="J908"/>
      <c r="K908"/>
    </row>
    <row r="909" spans="1:11" x14ac:dyDescent="0.2">
      <c r="A909" s="1"/>
      <c r="C909"/>
      <c r="D909"/>
      <c r="E909"/>
      <c r="F909"/>
      <c r="G909"/>
      <c r="H909"/>
      <c r="I909"/>
      <c r="J909"/>
      <c r="K909"/>
    </row>
    <row r="910" spans="1:11" x14ac:dyDescent="0.2">
      <c r="A910" s="1"/>
      <c r="C910"/>
      <c r="D910"/>
      <c r="E910"/>
      <c r="F910"/>
      <c r="G910"/>
      <c r="H910"/>
      <c r="I910"/>
      <c r="J910"/>
      <c r="K910"/>
    </row>
    <row r="911" spans="1:11" x14ac:dyDescent="0.2">
      <c r="A911" s="1"/>
      <c r="C911"/>
      <c r="D911"/>
      <c r="E911"/>
      <c r="F911"/>
      <c r="G911"/>
      <c r="H911"/>
      <c r="I911"/>
      <c r="J911"/>
      <c r="K911"/>
    </row>
    <row r="912" spans="1:11" x14ac:dyDescent="0.2">
      <c r="A912" s="1"/>
      <c r="C912"/>
      <c r="D912"/>
      <c r="E912"/>
      <c r="F912"/>
      <c r="G912"/>
      <c r="H912"/>
      <c r="I912"/>
      <c r="J912"/>
      <c r="K912"/>
    </row>
    <row r="913" spans="1:11" x14ac:dyDescent="0.2">
      <c r="A913" s="1"/>
      <c r="C913"/>
      <c r="D913"/>
      <c r="E913"/>
      <c r="F913"/>
      <c r="G913"/>
      <c r="H913"/>
      <c r="I913"/>
      <c r="J913"/>
      <c r="K913"/>
    </row>
    <row r="914" spans="1:11" x14ac:dyDescent="0.2">
      <c r="A914" s="1"/>
      <c r="C914"/>
      <c r="D914"/>
      <c r="E914"/>
      <c r="F914"/>
      <c r="G914"/>
      <c r="H914"/>
      <c r="I914"/>
      <c r="J914"/>
      <c r="K914"/>
    </row>
    <row r="915" spans="1:11" x14ac:dyDescent="0.2">
      <c r="A915" s="1"/>
      <c r="C915"/>
      <c r="D915"/>
      <c r="E915"/>
      <c r="F915"/>
      <c r="G915"/>
      <c r="H915"/>
      <c r="I915"/>
      <c r="J915"/>
      <c r="K915"/>
    </row>
    <row r="916" spans="1:11" x14ac:dyDescent="0.2">
      <c r="A916" s="1"/>
      <c r="C916"/>
      <c r="D916"/>
      <c r="E916"/>
      <c r="F916"/>
      <c r="G916"/>
      <c r="H916"/>
      <c r="I916"/>
      <c r="J916"/>
      <c r="K916"/>
    </row>
    <row r="917" spans="1:11" x14ac:dyDescent="0.2">
      <c r="A917" s="1"/>
      <c r="C917"/>
      <c r="D917"/>
      <c r="E917"/>
      <c r="F917"/>
      <c r="G917"/>
      <c r="H917"/>
      <c r="I917"/>
      <c r="J917"/>
      <c r="K917"/>
    </row>
    <row r="918" spans="1:11" x14ac:dyDescent="0.2">
      <c r="A918" s="1"/>
      <c r="C918"/>
      <c r="D918"/>
      <c r="E918"/>
      <c r="F918"/>
      <c r="G918"/>
      <c r="H918"/>
      <c r="I918"/>
      <c r="J918"/>
      <c r="K918"/>
    </row>
    <row r="919" spans="1:11" x14ac:dyDescent="0.2">
      <c r="A919" s="1"/>
      <c r="C919"/>
      <c r="D919"/>
      <c r="E919"/>
      <c r="F919"/>
      <c r="G919"/>
      <c r="H919"/>
      <c r="I919"/>
      <c r="J919"/>
      <c r="K919"/>
    </row>
    <row r="920" spans="1:11" x14ac:dyDescent="0.2">
      <c r="A920" s="1"/>
      <c r="C920"/>
      <c r="D920"/>
      <c r="E920"/>
      <c r="F920"/>
      <c r="G920"/>
      <c r="H920"/>
      <c r="I920"/>
      <c r="J920"/>
      <c r="K920"/>
    </row>
    <row r="921" spans="1:11" x14ac:dyDescent="0.2">
      <c r="A921" s="1"/>
      <c r="C921"/>
      <c r="D921"/>
      <c r="E921"/>
      <c r="F921"/>
      <c r="G921"/>
      <c r="H921"/>
      <c r="I921"/>
      <c r="J921"/>
      <c r="K921"/>
    </row>
    <row r="922" spans="1:11" x14ac:dyDescent="0.2">
      <c r="A922" s="1"/>
      <c r="C922"/>
      <c r="D922"/>
      <c r="E922"/>
      <c r="F922"/>
      <c r="G922"/>
      <c r="H922"/>
      <c r="I922"/>
      <c r="J922"/>
      <c r="K922"/>
    </row>
    <row r="923" spans="1:11" x14ac:dyDescent="0.2">
      <c r="A923" s="1"/>
      <c r="C923"/>
      <c r="D923"/>
      <c r="E923"/>
      <c r="F923"/>
      <c r="G923"/>
      <c r="H923"/>
      <c r="I923"/>
      <c r="J923"/>
      <c r="K923"/>
    </row>
    <row r="924" spans="1:11" x14ac:dyDescent="0.2">
      <c r="A924" s="1"/>
      <c r="C924"/>
      <c r="D924"/>
      <c r="E924"/>
      <c r="F924"/>
      <c r="G924"/>
      <c r="H924"/>
      <c r="I924"/>
      <c r="J924"/>
      <c r="K924"/>
    </row>
    <row r="925" spans="1:11" x14ac:dyDescent="0.2">
      <c r="A925" s="1"/>
      <c r="C925"/>
      <c r="D925"/>
      <c r="E925"/>
      <c r="F925"/>
      <c r="G925"/>
      <c r="H925"/>
      <c r="I925"/>
      <c r="J925"/>
      <c r="K925"/>
    </row>
    <row r="926" spans="1:11" x14ac:dyDescent="0.2">
      <c r="A926" s="1"/>
      <c r="C926"/>
      <c r="D926"/>
      <c r="E926"/>
      <c r="F926"/>
      <c r="G926"/>
      <c r="H926"/>
      <c r="I926"/>
      <c r="J926"/>
      <c r="K926"/>
    </row>
    <row r="927" spans="1:11" x14ac:dyDescent="0.2">
      <c r="A927" s="1"/>
      <c r="C927"/>
      <c r="D927"/>
      <c r="E927"/>
      <c r="F927"/>
      <c r="G927"/>
      <c r="H927"/>
      <c r="I927"/>
      <c r="J927"/>
      <c r="K927"/>
    </row>
    <row r="928" spans="1:11" x14ac:dyDescent="0.2">
      <c r="A928" s="1"/>
      <c r="C928"/>
      <c r="D928"/>
      <c r="E928"/>
      <c r="F928"/>
      <c r="G928"/>
      <c r="H928"/>
      <c r="I928"/>
      <c r="J928"/>
      <c r="K928"/>
    </row>
    <row r="929" spans="1:11" x14ac:dyDescent="0.2">
      <c r="A929" s="1"/>
      <c r="C929"/>
      <c r="D929"/>
      <c r="E929"/>
      <c r="F929"/>
      <c r="G929"/>
      <c r="H929"/>
      <c r="I929"/>
      <c r="J929"/>
      <c r="K929"/>
    </row>
    <row r="930" spans="1:11" x14ac:dyDescent="0.2">
      <c r="A930" s="1"/>
      <c r="C930"/>
      <c r="D930"/>
      <c r="E930"/>
      <c r="F930"/>
      <c r="G930"/>
      <c r="H930"/>
      <c r="I930"/>
      <c r="J930"/>
      <c r="K930"/>
    </row>
    <row r="931" spans="1:11" x14ac:dyDescent="0.2">
      <c r="A931" s="1"/>
      <c r="C931"/>
      <c r="D931"/>
      <c r="E931"/>
      <c r="F931"/>
      <c r="G931"/>
      <c r="H931"/>
      <c r="I931"/>
      <c r="J931"/>
      <c r="K931"/>
    </row>
    <row r="932" spans="1:11" x14ac:dyDescent="0.2">
      <c r="A932" s="1"/>
      <c r="C932"/>
      <c r="D932"/>
      <c r="E932"/>
      <c r="F932"/>
      <c r="G932"/>
      <c r="H932"/>
      <c r="I932"/>
      <c r="J932"/>
      <c r="K932"/>
    </row>
    <row r="933" spans="1:11" x14ac:dyDescent="0.2">
      <c r="A933" s="1"/>
      <c r="C933"/>
      <c r="D933"/>
      <c r="E933"/>
      <c r="F933"/>
      <c r="G933"/>
      <c r="H933"/>
      <c r="I933"/>
      <c r="J933"/>
      <c r="K933"/>
    </row>
    <row r="934" spans="1:11" x14ac:dyDescent="0.2">
      <c r="A934" s="1"/>
      <c r="C934"/>
      <c r="D934"/>
      <c r="E934"/>
      <c r="F934"/>
      <c r="G934"/>
      <c r="H934"/>
      <c r="I934"/>
      <c r="J934"/>
      <c r="K934"/>
    </row>
    <row r="935" spans="1:11" x14ac:dyDescent="0.2">
      <c r="A935" s="1"/>
      <c r="C935"/>
      <c r="D935"/>
      <c r="E935"/>
      <c r="F935"/>
      <c r="G935"/>
      <c r="H935"/>
      <c r="I935"/>
      <c r="J935"/>
      <c r="K935"/>
    </row>
    <row r="936" spans="1:11" x14ac:dyDescent="0.2">
      <c r="A936" s="1"/>
      <c r="C936"/>
      <c r="D936"/>
      <c r="E936"/>
      <c r="F936"/>
      <c r="G936"/>
      <c r="H936"/>
      <c r="I936"/>
      <c r="J936"/>
      <c r="K936"/>
    </row>
    <row r="937" spans="1:11" x14ac:dyDescent="0.2">
      <c r="A937" s="1"/>
      <c r="C937"/>
      <c r="D937"/>
      <c r="E937"/>
      <c r="F937"/>
      <c r="G937"/>
      <c r="H937"/>
      <c r="I937"/>
      <c r="J937"/>
      <c r="K937"/>
    </row>
    <row r="938" spans="1:11" x14ac:dyDescent="0.2">
      <c r="A938" s="1"/>
      <c r="C938"/>
      <c r="D938"/>
      <c r="E938"/>
      <c r="F938"/>
      <c r="G938"/>
      <c r="H938"/>
      <c r="I938"/>
      <c r="J938"/>
      <c r="K938"/>
    </row>
    <row r="939" spans="1:11" x14ac:dyDescent="0.2">
      <c r="A939" s="1"/>
      <c r="C939"/>
      <c r="D939"/>
      <c r="E939"/>
      <c r="F939"/>
      <c r="G939"/>
      <c r="H939"/>
      <c r="I939"/>
      <c r="J939"/>
      <c r="K939"/>
    </row>
    <row r="940" spans="1:11" x14ac:dyDescent="0.2">
      <c r="A940" s="1"/>
      <c r="C940"/>
      <c r="D940"/>
      <c r="E940"/>
      <c r="F940"/>
      <c r="G940"/>
      <c r="H940"/>
      <c r="I940"/>
      <c r="J940"/>
      <c r="K940"/>
    </row>
    <row r="941" spans="1:11" x14ac:dyDescent="0.2">
      <c r="A941" s="1"/>
      <c r="C941"/>
      <c r="D941"/>
      <c r="E941"/>
      <c r="F941"/>
      <c r="G941"/>
      <c r="H941"/>
      <c r="I941"/>
      <c r="J941"/>
      <c r="K941"/>
    </row>
    <row r="942" spans="1:11" x14ac:dyDescent="0.2">
      <c r="A942" s="1"/>
      <c r="C942"/>
      <c r="D942"/>
      <c r="E942"/>
      <c r="F942"/>
      <c r="G942"/>
      <c r="H942"/>
      <c r="I942"/>
      <c r="J942"/>
      <c r="K942"/>
    </row>
    <row r="943" spans="1:11" x14ac:dyDescent="0.2">
      <c r="A943" s="1"/>
      <c r="C943"/>
      <c r="D943"/>
      <c r="E943"/>
      <c r="F943"/>
      <c r="G943"/>
      <c r="H943"/>
      <c r="I943"/>
      <c r="J943"/>
      <c r="K943"/>
    </row>
    <row r="944" spans="1:11" x14ac:dyDescent="0.2">
      <c r="A944" s="1"/>
      <c r="C944"/>
      <c r="D944"/>
      <c r="E944"/>
      <c r="F944"/>
      <c r="G944"/>
      <c r="H944"/>
      <c r="I944"/>
      <c r="J944"/>
      <c r="K944"/>
    </row>
    <row r="945" spans="1:11" x14ac:dyDescent="0.2">
      <c r="A945" s="1"/>
      <c r="C945"/>
      <c r="D945"/>
      <c r="E945"/>
      <c r="F945"/>
      <c r="G945"/>
      <c r="H945"/>
      <c r="I945"/>
      <c r="J945"/>
      <c r="K945"/>
    </row>
    <row r="946" spans="1:11" x14ac:dyDescent="0.2">
      <c r="A946" s="1"/>
      <c r="C946"/>
      <c r="D946"/>
      <c r="E946"/>
      <c r="F946"/>
      <c r="G946"/>
      <c r="H946"/>
      <c r="I946"/>
      <c r="J946"/>
      <c r="K946"/>
    </row>
    <row r="947" spans="1:11" x14ac:dyDescent="0.2">
      <c r="A947" s="1"/>
      <c r="C947"/>
      <c r="D947"/>
      <c r="E947"/>
      <c r="F947"/>
      <c r="G947"/>
      <c r="H947"/>
      <c r="I947"/>
      <c r="J947"/>
      <c r="K947"/>
    </row>
    <row r="948" spans="1:11" x14ac:dyDescent="0.2">
      <c r="A948" s="1"/>
      <c r="C948"/>
      <c r="D948"/>
      <c r="E948"/>
      <c r="F948"/>
      <c r="G948"/>
      <c r="H948"/>
      <c r="I948"/>
      <c r="J948"/>
      <c r="K948"/>
    </row>
    <row r="949" spans="1:11" x14ac:dyDescent="0.2">
      <c r="A949" s="1"/>
      <c r="C949"/>
      <c r="D949"/>
      <c r="E949"/>
      <c r="F949"/>
      <c r="G949"/>
      <c r="H949"/>
      <c r="I949"/>
      <c r="J949"/>
      <c r="K949"/>
    </row>
    <row r="950" spans="1:11" x14ac:dyDescent="0.2">
      <c r="A950" s="1"/>
      <c r="C950"/>
      <c r="D950"/>
      <c r="E950"/>
      <c r="F950"/>
      <c r="G950"/>
      <c r="H950"/>
      <c r="I950"/>
      <c r="J950"/>
      <c r="K950"/>
    </row>
    <row r="951" spans="1:11" x14ac:dyDescent="0.2">
      <c r="A951" s="1"/>
      <c r="C951"/>
      <c r="D951"/>
      <c r="E951"/>
      <c r="F951"/>
      <c r="G951"/>
      <c r="H951"/>
      <c r="I951"/>
      <c r="J951"/>
      <c r="K951"/>
    </row>
    <row r="952" spans="1:11" x14ac:dyDescent="0.2">
      <c r="A952" s="1"/>
      <c r="C952"/>
      <c r="D952"/>
      <c r="E952"/>
      <c r="F952"/>
      <c r="G952"/>
      <c r="H952"/>
      <c r="I952"/>
      <c r="J952"/>
      <c r="K952"/>
    </row>
    <row r="953" spans="1:11" x14ac:dyDescent="0.2">
      <c r="A953" s="1"/>
      <c r="C953"/>
      <c r="D953"/>
      <c r="E953"/>
      <c r="F953"/>
      <c r="G953"/>
      <c r="H953"/>
      <c r="I953"/>
      <c r="J953"/>
      <c r="K953"/>
    </row>
    <row r="954" spans="1:11" x14ac:dyDescent="0.2">
      <c r="A954" s="1"/>
      <c r="C954"/>
      <c r="D954"/>
      <c r="E954"/>
      <c r="F954"/>
      <c r="G954"/>
      <c r="H954"/>
      <c r="I954"/>
      <c r="J954"/>
      <c r="K954"/>
    </row>
    <row r="955" spans="1:11" x14ac:dyDescent="0.2">
      <c r="A955" s="1"/>
      <c r="C955"/>
      <c r="D955"/>
      <c r="E955"/>
      <c r="F955"/>
      <c r="G955"/>
      <c r="H955"/>
      <c r="I955"/>
      <c r="J955"/>
      <c r="K955"/>
    </row>
    <row r="956" spans="1:11" x14ac:dyDescent="0.2">
      <c r="A956" s="1"/>
      <c r="C956"/>
      <c r="D956"/>
      <c r="E956"/>
      <c r="F956"/>
      <c r="G956"/>
      <c r="H956"/>
      <c r="I956"/>
      <c r="J956"/>
      <c r="K956"/>
    </row>
    <row r="957" spans="1:11" x14ac:dyDescent="0.2">
      <c r="A957" s="1"/>
      <c r="C957"/>
      <c r="D957"/>
      <c r="E957"/>
      <c r="F957"/>
      <c r="G957"/>
      <c r="H957"/>
      <c r="I957"/>
      <c r="J957"/>
      <c r="K957"/>
    </row>
    <row r="958" spans="1:11" x14ac:dyDescent="0.2">
      <c r="A958" s="1"/>
      <c r="C958"/>
      <c r="D958"/>
      <c r="E958"/>
      <c r="F958"/>
      <c r="G958"/>
      <c r="H958"/>
      <c r="I958"/>
      <c r="J958"/>
      <c r="K958"/>
    </row>
    <row r="959" spans="1:11" x14ac:dyDescent="0.2">
      <c r="A959" s="1"/>
      <c r="C959"/>
      <c r="D959"/>
      <c r="E959"/>
      <c r="F959"/>
      <c r="G959"/>
      <c r="H959"/>
      <c r="I959"/>
      <c r="J959"/>
      <c r="K959"/>
    </row>
    <row r="960" spans="1:11" x14ac:dyDescent="0.2">
      <c r="A960" s="1"/>
      <c r="C960"/>
      <c r="D960"/>
      <c r="E960"/>
      <c r="F960"/>
      <c r="G960"/>
      <c r="H960"/>
      <c r="I960"/>
      <c r="J960"/>
      <c r="K960"/>
    </row>
    <row r="961" spans="1:11" x14ac:dyDescent="0.2">
      <c r="A961" s="1"/>
      <c r="C961"/>
      <c r="D961"/>
      <c r="E961"/>
      <c r="F961"/>
      <c r="G961"/>
      <c r="H961"/>
      <c r="I961"/>
      <c r="J961"/>
      <c r="K961"/>
    </row>
    <row r="962" spans="1:11" x14ac:dyDescent="0.2">
      <c r="A962" s="1"/>
      <c r="C962"/>
      <c r="D962"/>
      <c r="E962"/>
      <c r="F962"/>
      <c r="G962"/>
      <c r="H962"/>
      <c r="I962"/>
      <c r="J962"/>
      <c r="K962"/>
    </row>
    <row r="963" spans="1:11" x14ac:dyDescent="0.2">
      <c r="A963" s="1"/>
      <c r="C963"/>
      <c r="D963"/>
      <c r="E963"/>
      <c r="F963"/>
      <c r="G963"/>
      <c r="H963"/>
      <c r="I963"/>
      <c r="J963"/>
      <c r="K963"/>
    </row>
    <row r="964" spans="1:11" x14ac:dyDescent="0.2">
      <c r="A964" s="1"/>
      <c r="C964"/>
      <c r="D964"/>
      <c r="E964"/>
      <c r="F964"/>
      <c r="G964"/>
      <c r="H964"/>
      <c r="I964"/>
      <c r="J964"/>
      <c r="K964"/>
    </row>
    <row r="965" spans="1:11" x14ac:dyDescent="0.2">
      <c r="A965" s="1"/>
      <c r="C965"/>
      <c r="D965"/>
      <c r="E965"/>
      <c r="F965"/>
      <c r="G965"/>
      <c r="H965"/>
      <c r="I965"/>
      <c r="J965"/>
      <c r="K965"/>
    </row>
    <row r="966" spans="1:11" x14ac:dyDescent="0.2">
      <c r="A966" s="1"/>
      <c r="C966"/>
      <c r="D966"/>
      <c r="E966"/>
      <c r="F966"/>
      <c r="G966"/>
      <c r="H966"/>
      <c r="I966"/>
      <c r="J966"/>
      <c r="K966"/>
    </row>
    <row r="967" spans="1:11" x14ac:dyDescent="0.2">
      <c r="A967" s="1"/>
      <c r="C967"/>
      <c r="D967"/>
      <c r="E967"/>
      <c r="F967"/>
      <c r="G967"/>
      <c r="H967"/>
      <c r="I967"/>
      <c r="J967"/>
      <c r="K967"/>
    </row>
    <row r="968" spans="1:11" x14ac:dyDescent="0.2">
      <c r="A968" s="1"/>
      <c r="C968"/>
      <c r="D968"/>
      <c r="E968"/>
      <c r="F968"/>
      <c r="G968"/>
      <c r="H968"/>
      <c r="I968"/>
      <c r="J968"/>
      <c r="K968"/>
    </row>
    <row r="969" spans="1:11" x14ac:dyDescent="0.2">
      <c r="A969" s="1"/>
      <c r="C969"/>
      <c r="D969"/>
      <c r="E969"/>
      <c r="F969"/>
      <c r="G969"/>
      <c r="H969"/>
      <c r="I969"/>
      <c r="J969"/>
      <c r="K969"/>
    </row>
    <row r="970" spans="1:11" x14ac:dyDescent="0.2">
      <c r="A970" s="1"/>
      <c r="C970"/>
      <c r="D970"/>
      <c r="E970"/>
      <c r="F970"/>
      <c r="G970"/>
      <c r="H970"/>
      <c r="I970"/>
      <c r="J970"/>
      <c r="K970"/>
    </row>
    <row r="971" spans="1:11" x14ac:dyDescent="0.2">
      <c r="A971" s="1"/>
      <c r="C971"/>
      <c r="D971"/>
      <c r="E971"/>
      <c r="F971"/>
      <c r="G971"/>
      <c r="H971"/>
      <c r="I971"/>
      <c r="J971"/>
      <c r="K971"/>
    </row>
    <row r="972" spans="1:11" x14ac:dyDescent="0.2">
      <c r="A972" s="1"/>
      <c r="C972"/>
      <c r="D972"/>
      <c r="E972"/>
      <c r="F972"/>
      <c r="G972"/>
      <c r="H972"/>
      <c r="I972"/>
      <c r="J972"/>
      <c r="K972"/>
    </row>
    <row r="973" spans="1:11" x14ac:dyDescent="0.2">
      <c r="A973" s="1"/>
      <c r="C973"/>
      <c r="D973"/>
      <c r="E973"/>
      <c r="F973"/>
      <c r="G973"/>
      <c r="H973"/>
      <c r="I973"/>
      <c r="J973"/>
      <c r="K973"/>
    </row>
    <row r="974" spans="1:11" x14ac:dyDescent="0.2">
      <c r="A974" s="1"/>
      <c r="C974"/>
      <c r="D974"/>
      <c r="E974"/>
      <c r="F974"/>
      <c r="G974"/>
      <c r="H974"/>
      <c r="I974"/>
      <c r="J974"/>
      <c r="K974"/>
    </row>
    <row r="975" spans="1:11" x14ac:dyDescent="0.2">
      <c r="A975" s="1"/>
      <c r="C975"/>
      <c r="D975"/>
      <c r="E975"/>
      <c r="F975"/>
      <c r="G975"/>
      <c r="H975"/>
      <c r="I975"/>
      <c r="J975"/>
      <c r="K975"/>
    </row>
    <row r="976" spans="1:11" x14ac:dyDescent="0.2">
      <c r="A976" s="1"/>
      <c r="C976"/>
      <c r="D976"/>
      <c r="E976"/>
      <c r="F976"/>
      <c r="G976"/>
      <c r="H976"/>
      <c r="I976"/>
      <c r="J976"/>
      <c r="K976"/>
    </row>
    <row r="977" spans="1:11" x14ac:dyDescent="0.2">
      <c r="A977" s="1"/>
      <c r="C977"/>
      <c r="D977"/>
      <c r="E977"/>
      <c r="F977"/>
      <c r="G977"/>
      <c r="H977"/>
      <c r="I977"/>
      <c r="J977"/>
      <c r="K977"/>
    </row>
    <row r="978" spans="1:11" x14ac:dyDescent="0.2">
      <c r="A978" s="1"/>
      <c r="C978"/>
      <c r="D978"/>
      <c r="E978"/>
      <c r="F978"/>
      <c r="G978"/>
      <c r="H978"/>
      <c r="I978"/>
      <c r="J978"/>
      <c r="K978"/>
    </row>
    <row r="979" spans="1:11" x14ac:dyDescent="0.2">
      <c r="A979" s="1"/>
      <c r="C979"/>
      <c r="D979"/>
      <c r="E979"/>
      <c r="F979"/>
      <c r="G979"/>
      <c r="H979"/>
      <c r="I979"/>
      <c r="J979"/>
      <c r="K979"/>
    </row>
    <row r="980" spans="1:11" x14ac:dyDescent="0.2">
      <c r="A980" s="1"/>
      <c r="C980"/>
      <c r="D980"/>
      <c r="E980"/>
      <c r="F980"/>
      <c r="G980"/>
      <c r="H980"/>
      <c r="I980"/>
      <c r="J980"/>
      <c r="K980"/>
    </row>
    <row r="981" spans="1:11" x14ac:dyDescent="0.2">
      <c r="A981" s="1"/>
      <c r="C981"/>
      <c r="D981"/>
      <c r="E981"/>
      <c r="F981"/>
      <c r="G981"/>
      <c r="H981"/>
      <c r="I981"/>
      <c r="J981"/>
      <c r="K981"/>
    </row>
    <row r="982" spans="1:11" x14ac:dyDescent="0.2">
      <c r="A982" s="1"/>
      <c r="C982"/>
      <c r="D982"/>
      <c r="E982"/>
      <c r="F982"/>
      <c r="G982"/>
      <c r="H982"/>
      <c r="I982"/>
      <c r="J982"/>
      <c r="K982"/>
    </row>
    <row r="983" spans="1:11" x14ac:dyDescent="0.2">
      <c r="A983" s="1"/>
      <c r="C983"/>
      <c r="D983"/>
      <c r="E983"/>
      <c r="F983"/>
      <c r="G983"/>
      <c r="H983"/>
      <c r="I983"/>
      <c r="J983"/>
      <c r="K983"/>
    </row>
    <row r="984" spans="1:11" x14ac:dyDescent="0.2">
      <c r="A984" s="1"/>
      <c r="C984"/>
      <c r="D984"/>
      <c r="E984"/>
      <c r="F984"/>
      <c r="G984"/>
      <c r="H984"/>
      <c r="I984"/>
      <c r="J984"/>
      <c r="K984"/>
    </row>
    <row r="985" spans="1:11" x14ac:dyDescent="0.2">
      <c r="A985" s="1"/>
      <c r="C985"/>
      <c r="D985"/>
      <c r="E985"/>
      <c r="F985"/>
      <c r="G985"/>
      <c r="H985"/>
      <c r="I985"/>
      <c r="J985"/>
      <c r="K985"/>
    </row>
    <row r="986" spans="1:11" x14ac:dyDescent="0.2">
      <c r="A986" s="1"/>
      <c r="C986"/>
      <c r="D986"/>
      <c r="E986"/>
      <c r="F986"/>
      <c r="G986"/>
      <c r="H986"/>
      <c r="I986"/>
      <c r="J986"/>
      <c r="K986"/>
    </row>
    <row r="987" spans="1:11" x14ac:dyDescent="0.2">
      <c r="A987" s="1"/>
      <c r="C987"/>
      <c r="D987"/>
      <c r="E987"/>
      <c r="F987"/>
      <c r="G987"/>
      <c r="H987"/>
      <c r="I987"/>
      <c r="J987"/>
      <c r="K987"/>
    </row>
    <row r="988" spans="1:11" x14ac:dyDescent="0.2">
      <c r="A988" s="1"/>
      <c r="C988"/>
      <c r="D988"/>
      <c r="E988"/>
      <c r="F988"/>
      <c r="G988"/>
      <c r="H988"/>
      <c r="I988"/>
      <c r="J988"/>
      <c r="K988"/>
    </row>
    <row r="989" spans="1:11" x14ac:dyDescent="0.2">
      <c r="A989" s="1"/>
      <c r="C989"/>
      <c r="D989"/>
      <c r="E989"/>
      <c r="F989"/>
      <c r="G989"/>
      <c r="H989"/>
      <c r="I989"/>
      <c r="J989"/>
      <c r="K989"/>
    </row>
    <row r="990" spans="1:11" x14ac:dyDescent="0.2">
      <c r="A990" s="1"/>
      <c r="C990"/>
      <c r="D990"/>
      <c r="E990"/>
      <c r="F990"/>
      <c r="G990"/>
      <c r="H990"/>
      <c r="I990"/>
      <c r="J990"/>
      <c r="K990"/>
    </row>
    <row r="991" spans="1:11" x14ac:dyDescent="0.2">
      <c r="A991" s="1"/>
      <c r="C991"/>
      <c r="D991"/>
      <c r="E991"/>
      <c r="F991"/>
      <c r="G991"/>
      <c r="H991"/>
      <c r="I991"/>
      <c r="J991"/>
      <c r="K991"/>
    </row>
    <row r="992" spans="1:11" x14ac:dyDescent="0.2">
      <c r="A992" s="1"/>
      <c r="C992"/>
      <c r="D992"/>
      <c r="E992"/>
      <c r="F992"/>
      <c r="G992"/>
      <c r="H992"/>
      <c r="I992"/>
      <c r="J992"/>
      <c r="K992"/>
    </row>
    <row r="993" spans="1:11" x14ac:dyDescent="0.2">
      <c r="A993" s="1"/>
      <c r="C993"/>
      <c r="D993"/>
      <c r="E993"/>
      <c r="F993"/>
      <c r="G993"/>
      <c r="H993"/>
      <c r="I993"/>
      <c r="J993"/>
      <c r="K993"/>
    </row>
    <row r="994" spans="1:11" x14ac:dyDescent="0.2">
      <c r="A994" s="1"/>
      <c r="C994"/>
      <c r="D994"/>
      <c r="E994"/>
      <c r="F994"/>
      <c r="G994"/>
      <c r="H994"/>
      <c r="I994"/>
      <c r="J994"/>
      <c r="K994"/>
    </row>
    <row r="995" spans="1:11" x14ac:dyDescent="0.2">
      <c r="A995" s="1"/>
      <c r="C995"/>
      <c r="D995"/>
      <c r="E995"/>
      <c r="F995"/>
      <c r="G995"/>
      <c r="H995"/>
      <c r="I995"/>
      <c r="J995"/>
      <c r="K995"/>
    </row>
    <row r="996" spans="1:11" x14ac:dyDescent="0.2">
      <c r="A996" s="1"/>
      <c r="C996"/>
      <c r="D996"/>
      <c r="E996"/>
      <c r="F996"/>
      <c r="G996"/>
      <c r="H996"/>
      <c r="I996"/>
      <c r="J996"/>
      <c r="K996"/>
    </row>
    <row r="997" spans="1:11" x14ac:dyDescent="0.2">
      <c r="A997" s="1"/>
      <c r="C997"/>
      <c r="D997"/>
      <c r="E997"/>
      <c r="F997"/>
      <c r="G997"/>
      <c r="H997"/>
      <c r="I997"/>
      <c r="J997"/>
      <c r="K997"/>
    </row>
    <row r="998" spans="1:11" x14ac:dyDescent="0.2">
      <c r="A998" s="1"/>
      <c r="C998"/>
      <c r="D998"/>
      <c r="E998"/>
      <c r="F998"/>
      <c r="G998"/>
      <c r="H998"/>
      <c r="I998"/>
      <c r="J998"/>
      <c r="K998"/>
    </row>
    <row r="999" spans="1:11" x14ac:dyDescent="0.2">
      <c r="A999" s="1"/>
      <c r="C999"/>
      <c r="D999"/>
      <c r="E999"/>
      <c r="F999"/>
      <c r="G999"/>
      <c r="H999"/>
      <c r="I999"/>
      <c r="J999"/>
      <c r="K999"/>
    </row>
    <row r="1000" spans="1:11" x14ac:dyDescent="0.2">
      <c r="A1000" s="1"/>
      <c r="C1000"/>
      <c r="D1000"/>
      <c r="E1000"/>
      <c r="F1000"/>
      <c r="G1000"/>
      <c r="H1000"/>
      <c r="I1000"/>
      <c r="J1000"/>
      <c r="K1000"/>
    </row>
    <row r="1001" spans="1:11" x14ac:dyDescent="0.2">
      <c r="A1001" s="1"/>
      <c r="C1001"/>
      <c r="D1001"/>
      <c r="E1001"/>
      <c r="F1001"/>
      <c r="G1001"/>
      <c r="H1001"/>
      <c r="I1001"/>
      <c r="J1001"/>
      <c r="K1001"/>
    </row>
    <row r="1002" spans="1:11" x14ac:dyDescent="0.2">
      <c r="A1002" s="1"/>
      <c r="C1002"/>
      <c r="D1002"/>
      <c r="E1002"/>
      <c r="F1002"/>
      <c r="G1002"/>
      <c r="H1002"/>
      <c r="I1002"/>
      <c r="J1002"/>
      <c r="K1002"/>
    </row>
    <row r="1003" spans="1:11" x14ac:dyDescent="0.2">
      <c r="A1003" s="1"/>
      <c r="C1003"/>
      <c r="D1003"/>
      <c r="E1003"/>
      <c r="F1003"/>
      <c r="G1003"/>
      <c r="H1003"/>
      <c r="I1003"/>
      <c r="J1003"/>
      <c r="K1003"/>
    </row>
    <row r="1004" spans="1:11" x14ac:dyDescent="0.2">
      <c r="A1004" s="1"/>
      <c r="C1004"/>
      <c r="D1004"/>
      <c r="E1004"/>
      <c r="F1004"/>
      <c r="G1004"/>
      <c r="H1004"/>
      <c r="I1004"/>
      <c r="J1004"/>
      <c r="K1004"/>
    </row>
    <row r="1005" spans="1:11" x14ac:dyDescent="0.2">
      <c r="A1005" s="1"/>
      <c r="C1005"/>
      <c r="D1005"/>
      <c r="E1005"/>
      <c r="F1005"/>
      <c r="G1005"/>
      <c r="H1005"/>
      <c r="I1005"/>
      <c r="J1005"/>
      <c r="K1005"/>
    </row>
    <row r="1006" spans="1:11" x14ac:dyDescent="0.2">
      <c r="A1006" s="1"/>
      <c r="C1006"/>
      <c r="D1006"/>
      <c r="E1006"/>
      <c r="F1006"/>
      <c r="G1006"/>
      <c r="H1006"/>
      <c r="I1006"/>
      <c r="J1006"/>
      <c r="K1006"/>
    </row>
    <row r="1007" spans="1:11" x14ac:dyDescent="0.2">
      <c r="A1007" s="1"/>
      <c r="C1007"/>
      <c r="D1007"/>
      <c r="E1007"/>
      <c r="F1007"/>
      <c r="G1007"/>
      <c r="H1007"/>
      <c r="I1007"/>
      <c r="J1007"/>
      <c r="K1007"/>
    </row>
    <row r="1008" spans="1:11" x14ac:dyDescent="0.2">
      <c r="A1008" s="1"/>
      <c r="C1008"/>
      <c r="D1008"/>
      <c r="E1008"/>
      <c r="F1008"/>
      <c r="G1008"/>
      <c r="H1008"/>
      <c r="I1008"/>
      <c r="J1008"/>
      <c r="K1008"/>
    </row>
    <row r="1009" spans="1:11" x14ac:dyDescent="0.2">
      <c r="A1009" s="1"/>
      <c r="C1009"/>
      <c r="D1009"/>
      <c r="E1009"/>
      <c r="F1009"/>
      <c r="G1009"/>
      <c r="H1009"/>
      <c r="I1009"/>
      <c r="J1009"/>
      <c r="K1009"/>
    </row>
    <row r="1010" spans="1:11" x14ac:dyDescent="0.2">
      <c r="A1010" s="1"/>
      <c r="C1010"/>
      <c r="D1010"/>
      <c r="E1010"/>
      <c r="F1010"/>
      <c r="G1010"/>
      <c r="H1010"/>
      <c r="I1010"/>
      <c r="J1010"/>
      <c r="K1010"/>
    </row>
    <row r="1011" spans="1:11" x14ac:dyDescent="0.2">
      <c r="A1011" s="1"/>
      <c r="C1011"/>
      <c r="D1011"/>
      <c r="E1011"/>
      <c r="F1011"/>
      <c r="G1011"/>
      <c r="H1011"/>
      <c r="I1011"/>
      <c r="J1011"/>
      <c r="K1011"/>
    </row>
    <row r="1012" spans="1:11" x14ac:dyDescent="0.2">
      <c r="A1012" s="1"/>
      <c r="C1012"/>
      <c r="D1012"/>
      <c r="E1012"/>
      <c r="F1012"/>
      <c r="G1012"/>
      <c r="H1012"/>
      <c r="I1012"/>
      <c r="J1012"/>
      <c r="K1012"/>
    </row>
    <row r="1013" spans="1:11" x14ac:dyDescent="0.2">
      <c r="A1013" s="1"/>
      <c r="C1013"/>
      <c r="D1013"/>
      <c r="E1013"/>
      <c r="F1013"/>
      <c r="G1013"/>
      <c r="H1013"/>
      <c r="I1013"/>
      <c r="J1013"/>
      <c r="K1013"/>
    </row>
    <row r="1014" spans="1:11" x14ac:dyDescent="0.2">
      <c r="A1014" s="1"/>
      <c r="C1014"/>
      <c r="D1014"/>
      <c r="E1014"/>
      <c r="F1014"/>
      <c r="G1014"/>
      <c r="H1014"/>
      <c r="I1014"/>
      <c r="J1014"/>
      <c r="K1014"/>
    </row>
    <row r="1015" spans="1:11" x14ac:dyDescent="0.2">
      <c r="A1015" s="1"/>
      <c r="C1015"/>
      <c r="D1015"/>
      <c r="E1015"/>
      <c r="F1015"/>
      <c r="G1015"/>
      <c r="H1015"/>
      <c r="I1015"/>
      <c r="J1015"/>
      <c r="K1015"/>
    </row>
    <row r="1016" spans="1:11" x14ac:dyDescent="0.2">
      <c r="A1016" s="1"/>
      <c r="C1016"/>
      <c r="D1016"/>
      <c r="E1016"/>
      <c r="F1016"/>
      <c r="G1016"/>
      <c r="H1016"/>
      <c r="I1016"/>
      <c r="J1016"/>
      <c r="K1016"/>
    </row>
    <row r="1017" spans="1:11" x14ac:dyDescent="0.2">
      <c r="A1017" s="1"/>
      <c r="C1017"/>
      <c r="D1017"/>
      <c r="E1017"/>
      <c r="F1017"/>
      <c r="G1017"/>
      <c r="H1017"/>
      <c r="I1017"/>
      <c r="J1017"/>
      <c r="K1017"/>
    </row>
    <row r="1018" spans="1:11" x14ac:dyDescent="0.2">
      <c r="A1018" s="1"/>
      <c r="C1018"/>
      <c r="D1018"/>
      <c r="E1018"/>
      <c r="F1018"/>
      <c r="G1018"/>
      <c r="H1018"/>
      <c r="I1018"/>
      <c r="J1018"/>
      <c r="K1018"/>
    </row>
    <row r="1019" spans="1:11" x14ac:dyDescent="0.2">
      <c r="A1019" s="1"/>
      <c r="C1019"/>
      <c r="D1019"/>
      <c r="E1019"/>
      <c r="F1019"/>
      <c r="G1019"/>
      <c r="H1019"/>
      <c r="I1019"/>
      <c r="J1019"/>
      <c r="K1019"/>
    </row>
    <row r="1020" spans="1:11" x14ac:dyDescent="0.2">
      <c r="A1020" s="1"/>
      <c r="C1020"/>
      <c r="D1020"/>
      <c r="E1020"/>
      <c r="F1020"/>
      <c r="G1020"/>
      <c r="H1020"/>
      <c r="I1020"/>
      <c r="J1020"/>
      <c r="K1020"/>
    </row>
    <row r="1021" spans="1:11" x14ac:dyDescent="0.2">
      <c r="A1021" s="1"/>
      <c r="C1021"/>
      <c r="D1021"/>
      <c r="E1021"/>
      <c r="F1021"/>
      <c r="G1021"/>
      <c r="H1021"/>
      <c r="I1021"/>
      <c r="J1021"/>
      <c r="K1021"/>
    </row>
    <row r="1022" spans="1:11" x14ac:dyDescent="0.2">
      <c r="A1022" s="1"/>
      <c r="C1022"/>
      <c r="D1022"/>
      <c r="E1022"/>
      <c r="F1022"/>
      <c r="G1022"/>
      <c r="H1022"/>
      <c r="I1022"/>
      <c r="J1022"/>
      <c r="K1022"/>
    </row>
    <row r="1023" spans="1:11" x14ac:dyDescent="0.2">
      <c r="A1023" s="1"/>
      <c r="C1023"/>
      <c r="D1023"/>
      <c r="E1023"/>
      <c r="F1023"/>
      <c r="G1023"/>
      <c r="H1023"/>
      <c r="I1023"/>
      <c r="J1023"/>
      <c r="K1023"/>
    </row>
    <row r="1024" spans="1:11" x14ac:dyDescent="0.2">
      <c r="A1024" s="1"/>
      <c r="C1024"/>
      <c r="D1024"/>
      <c r="E1024"/>
      <c r="F1024"/>
      <c r="G1024"/>
      <c r="H1024"/>
      <c r="I1024"/>
      <c r="J1024"/>
      <c r="K1024"/>
    </row>
    <row r="1025" spans="1:11" x14ac:dyDescent="0.2">
      <c r="A1025" s="1"/>
      <c r="C1025"/>
      <c r="D1025"/>
      <c r="E1025"/>
      <c r="F1025"/>
      <c r="G1025"/>
      <c r="H1025"/>
      <c r="I1025"/>
      <c r="J1025"/>
      <c r="K1025"/>
    </row>
    <row r="1026" spans="1:11" x14ac:dyDescent="0.2">
      <c r="A1026" s="1"/>
      <c r="C1026"/>
      <c r="D1026"/>
      <c r="E1026"/>
      <c r="F1026"/>
      <c r="G1026"/>
      <c r="H1026"/>
      <c r="I1026"/>
      <c r="J1026"/>
      <c r="K1026"/>
    </row>
    <row r="1027" spans="1:11" x14ac:dyDescent="0.2">
      <c r="A1027" s="1"/>
      <c r="C1027"/>
      <c r="D1027"/>
      <c r="E1027"/>
      <c r="F1027"/>
      <c r="G1027"/>
      <c r="H1027"/>
      <c r="I1027"/>
      <c r="J1027"/>
      <c r="K1027"/>
    </row>
    <row r="1028" spans="1:11" x14ac:dyDescent="0.2">
      <c r="A1028" s="1"/>
      <c r="C1028"/>
      <c r="D1028"/>
      <c r="E1028"/>
      <c r="F1028"/>
      <c r="G1028"/>
      <c r="H1028"/>
      <c r="I1028"/>
      <c r="J1028"/>
      <c r="K1028"/>
    </row>
    <row r="1029" spans="1:11" x14ac:dyDescent="0.2">
      <c r="A1029" s="1"/>
      <c r="C1029"/>
      <c r="D1029"/>
      <c r="E1029"/>
      <c r="F1029"/>
      <c r="G1029"/>
      <c r="H1029"/>
      <c r="I1029"/>
      <c r="J1029"/>
      <c r="K1029"/>
    </row>
    <row r="1030" spans="1:11" x14ac:dyDescent="0.2">
      <c r="A1030" s="1"/>
      <c r="C1030"/>
      <c r="D1030"/>
      <c r="E1030"/>
      <c r="F1030"/>
      <c r="G1030"/>
      <c r="H1030"/>
      <c r="I1030"/>
      <c r="J1030"/>
      <c r="K1030"/>
    </row>
    <row r="1031" spans="1:11" x14ac:dyDescent="0.2">
      <c r="A1031" s="1"/>
      <c r="C1031"/>
      <c r="D1031"/>
      <c r="E1031"/>
      <c r="F1031"/>
      <c r="G1031"/>
      <c r="H1031"/>
      <c r="I1031"/>
      <c r="J1031"/>
      <c r="K1031"/>
    </row>
    <row r="1032" spans="1:11" x14ac:dyDescent="0.2">
      <c r="A1032" s="1"/>
      <c r="C1032"/>
      <c r="D1032"/>
      <c r="E1032"/>
      <c r="F1032"/>
      <c r="G1032"/>
      <c r="H1032"/>
      <c r="I1032"/>
      <c r="J1032"/>
      <c r="K1032"/>
    </row>
    <row r="1033" spans="1:11" x14ac:dyDescent="0.2">
      <c r="A1033" s="1"/>
      <c r="C1033"/>
      <c r="D1033"/>
      <c r="E1033"/>
      <c r="F1033"/>
      <c r="G1033"/>
      <c r="H1033"/>
      <c r="I1033"/>
      <c r="J1033"/>
      <c r="K1033"/>
    </row>
    <row r="1034" spans="1:11" x14ac:dyDescent="0.2">
      <c r="A1034" s="1"/>
      <c r="C1034"/>
      <c r="D1034"/>
      <c r="E1034"/>
      <c r="F1034"/>
      <c r="G1034"/>
      <c r="H1034"/>
      <c r="I1034"/>
      <c r="J1034"/>
      <c r="K1034"/>
    </row>
    <row r="1035" spans="1:11" x14ac:dyDescent="0.2">
      <c r="A1035" s="1"/>
      <c r="C1035"/>
      <c r="D1035"/>
      <c r="E1035"/>
      <c r="F1035"/>
      <c r="G1035"/>
      <c r="H1035"/>
      <c r="I1035"/>
      <c r="J1035"/>
      <c r="K1035"/>
    </row>
    <row r="1036" spans="1:11" x14ac:dyDescent="0.2">
      <c r="A1036" s="1"/>
      <c r="C1036"/>
      <c r="D1036"/>
      <c r="E1036"/>
      <c r="F1036"/>
      <c r="G1036"/>
      <c r="H1036"/>
      <c r="I1036"/>
      <c r="J1036"/>
      <c r="K1036"/>
    </row>
    <row r="1037" spans="1:11" x14ac:dyDescent="0.2">
      <c r="A1037" s="1"/>
      <c r="C1037"/>
      <c r="D1037"/>
      <c r="E1037"/>
      <c r="F1037"/>
      <c r="G1037"/>
      <c r="H1037"/>
      <c r="I1037"/>
      <c r="J1037"/>
      <c r="K1037"/>
    </row>
    <row r="1038" spans="1:11" x14ac:dyDescent="0.2">
      <c r="A1038" s="1"/>
      <c r="C1038"/>
      <c r="D1038"/>
      <c r="E1038"/>
      <c r="F1038"/>
      <c r="G1038"/>
      <c r="H1038"/>
      <c r="I1038"/>
      <c r="J1038"/>
      <c r="K1038"/>
    </row>
    <row r="1039" spans="1:11" x14ac:dyDescent="0.2">
      <c r="A1039" s="1"/>
      <c r="C1039"/>
      <c r="D1039"/>
      <c r="E1039"/>
      <c r="F1039"/>
      <c r="G1039"/>
      <c r="H1039"/>
      <c r="I1039"/>
      <c r="J1039"/>
      <c r="K1039"/>
    </row>
    <row r="1040" spans="1:11" x14ac:dyDescent="0.2">
      <c r="A1040" s="1"/>
      <c r="C1040"/>
      <c r="D1040"/>
      <c r="E1040"/>
      <c r="F1040"/>
      <c r="G1040"/>
      <c r="H1040"/>
      <c r="I1040"/>
      <c r="J1040"/>
      <c r="K1040"/>
    </row>
    <row r="1041" spans="1:11" x14ac:dyDescent="0.2">
      <c r="A1041" s="1"/>
      <c r="C1041"/>
      <c r="D1041"/>
      <c r="E1041"/>
      <c r="F1041"/>
      <c r="G1041"/>
      <c r="H1041"/>
      <c r="I1041"/>
      <c r="J1041"/>
      <c r="K1041"/>
    </row>
    <row r="1042" spans="1:11" x14ac:dyDescent="0.2">
      <c r="A1042" s="1"/>
      <c r="C1042"/>
      <c r="D1042"/>
      <c r="E1042"/>
      <c r="F1042"/>
      <c r="G1042"/>
      <c r="H1042"/>
      <c r="I1042"/>
      <c r="J1042"/>
      <c r="K1042"/>
    </row>
    <row r="1043" spans="1:11" x14ac:dyDescent="0.2">
      <c r="A1043" s="1"/>
      <c r="C1043"/>
      <c r="D1043"/>
      <c r="E1043"/>
      <c r="F1043"/>
      <c r="G1043"/>
      <c r="H1043"/>
      <c r="I1043"/>
      <c r="J1043"/>
      <c r="K1043"/>
    </row>
    <row r="1044" spans="1:11" x14ac:dyDescent="0.2">
      <c r="A1044" s="1"/>
      <c r="C1044"/>
      <c r="D1044"/>
      <c r="E1044"/>
      <c r="F1044"/>
      <c r="G1044"/>
      <c r="H1044"/>
      <c r="I1044"/>
      <c r="J1044"/>
      <c r="K1044"/>
    </row>
    <row r="1045" spans="1:11" x14ac:dyDescent="0.2">
      <c r="A1045" s="1"/>
      <c r="C1045"/>
      <c r="D1045"/>
      <c r="E1045"/>
      <c r="F1045"/>
      <c r="G1045"/>
      <c r="H1045"/>
      <c r="I1045"/>
      <c r="J1045"/>
      <c r="K1045"/>
    </row>
    <row r="1046" spans="1:11" x14ac:dyDescent="0.2">
      <c r="A1046" s="1"/>
      <c r="C1046"/>
      <c r="D1046"/>
      <c r="E1046"/>
      <c r="F1046"/>
      <c r="G1046"/>
      <c r="H1046"/>
      <c r="I1046"/>
      <c r="J1046"/>
      <c r="K1046"/>
    </row>
    <row r="1047" spans="1:11" x14ac:dyDescent="0.2">
      <c r="A1047" s="1"/>
      <c r="C1047"/>
      <c r="D1047"/>
      <c r="E1047"/>
      <c r="F1047"/>
      <c r="G1047"/>
      <c r="H1047"/>
      <c r="I1047"/>
      <c r="J1047"/>
      <c r="K1047"/>
    </row>
    <row r="1048" spans="1:11" x14ac:dyDescent="0.2">
      <c r="A1048" s="1"/>
      <c r="C1048"/>
      <c r="D1048"/>
      <c r="E1048"/>
      <c r="F1048"/>
      <c r="G1048"/>
      <c r="H1048"/>
      <c r="I1048"/>
      <c r="J1048"/>
      <c r="K1048"/>
    </row>
    <row r="1049" spans="1:11" x14ac:dyDescent="0.2">
      <c r="A1049" s="1"/>
      <c r="C1049"/>
      <c r="D1049"/>
      <c r="E1049"/>
      <c r="F1049"/>
      <c r="G1049"/>
      <c r="H1049"/>
      <c r="I1049"/>
      <c r="J1049"/>
      <c r="K1049"/>
    </row>
    <row r="1050" spans="1:11" x14ac:dyDescent="0.2">
      <c r="A1050" s="1"/>
      <c r="C1050"/>
      <c r="D1050"/>
      <c r="E1050"/>
      <c r="F1050"/>
      <c r="G1050"/>
      <c r="H1050"/>
      <c r="I1050"/>
      <c r="J1050"/>
      <c r="K1050"/>
    </row>
    <row r="1051" spans="1:11" x14ac:dyDescent="0.2">
      <c r="A1051" s="1"/>
      <c r="C1051"/>
      <c r="D1051"/>
      <c r="E1051"/>
      <c r="F1051"/>
      <c r="G1051"/>
      <c r="H1051"/>
      <c r="I1051"/>
      <c r="J1051"/>
      <c r="K1051"/>
    </row>
    <row r="1052" spans="1:11" x14ac:dyDescent="0.2">
      <c r="A1052" s="1"/>
      <c r="C1052"/>
      <c r="D1052"/>
      <c r="E1052"/>
      <c r="F1052"/>
      <c r="G1052"/>
      <c r="H1052"/>
      <c r="I1052"/>
      <c r="J1052"/>
      <c r="K1052"/>
    </row>
    <row r="1053" spans="1:11" x14ac:dyDescent="0.2">
      <c r="A1053" s="1"/>
      <c r="C1053"/>
      <c r="D1053"/>
      <c r="E1053"/>
      <c r="F1053"/>
      <c r="G1053"/>
      <c r="H1053"/>
      <c r="I1053"/>
      <c r="J1053"/>
      <c r="K1053"/>
    </row>
    <row r="1054" spans="1:11" x14ac:dyDescent="0.2">
      <c r="A1054" s="1"/>
      <c r="C1054"/>
      <c r="D1054"/>
      <c r="E1054"/>
      <c r="F1054"/>
      <c r="G1054"/>
      <c r="H1054"/>
      <c r="I1054"/>
      <c r="J1054"/>
      <c r="K1054"/>
    </row>
    <row r="1055" spans="1:11" x14ac:dyDescent="0.2">
      <c r="A1055" s="1"/>
      <c r="C1055"/>
      <c r="D1055"/>
      <c r="E1055"/>
      <c r="F1055"/>
      <c r="G1055"/>
      <c r="H1055"/>
      <c r="I1055"/>
      <c r="J1055"/>
      <c r="K1055"/>
    </row>
    <row r="1056" spans="1:11" x14ac:dyDescent="0.2">
      <c r="A1056" s="1"/>
      <c r="C1056"/>
      <c r="D1056"/>
      <c r="E1056"/>
      <c r="F1056"/>
      <c r="G1056"/>
      <c r="H1056"/>
      <c r="I1056"/>
      <c r="J1056"/>
      <c r="K1056"/>
    </row>
    <row r="1057" spans="1:11" x14ac:dyDescent="0.2">
      <c r="A1057" s="1"/>
      <c r="C1057"/>
      <c r="D1057"/>
      <c r="E1057"/>
      <c r="F1057"/>
      <c r="G1057"/>
      <c r="H1057"/>
      <c r="I1057"/>
      <c r="J1057"/>
      <c r="K1057"/>
    </row>
    <row r="1058" spans="1:11" x14ac:dyDescent="0.2">
      <c r="A1058" s="1"/>
      <c r="C1058"/>
      <c r="D1058"/>
      <c r="E1058"/>
      <c r="F1058"/>
      <c r="G1058"/>
      <c r="H1058"/>
      <c r="I1058"/>
      <c r="J1058"/>
      <c r="K1058"/>
    </row>
    <row r="1059" spans="1:11" x14ac:dyDescent="0.2">
      <c r="A1059" s="1"/>
      <c r="C1059"/>
      <c r="D1059"/>
      <c r="E1059"/>
      <c r="F1059"/>
      <c r="G1059"/>
      <c r="H1059"/>
      <c r="I1059"/>
      <c r="J1059"/>
      <c r="K1059"/>
    </row>
    <row r="1060" spans="1:11" x14ac:dyDescent="0.2">
      <c r="A1060" s="1"/>
      <c r="C1060"/>
      <c r="D1060"/>
      <c r="E1060"/>
      <c r="F1060"/>
      <c r="G1060"/>
      <c r="H1060"/>
      <c r="I1060"/>
      <c r="J1060"/>
      <c r="K1060"/>
    </row>
    <row r="1061" spans="1:11" x14ac:dyDescent="0.2">
      <c r="A1061" s="1"/>
      <c r="C1061"/>
      <c r="D1061"/>
      <c r="E1061"/>
      <c r="F1061"/>
      <c r="G1061"/>
      <c r="H1061"/>
      <c r="I1061"/>
      <c r="J1061"/>
      <c r="K1061"/>
    </row>
    <row r="1062" spans="1:11" x14ac:dyDescent="0.2">
      <c r="A1062" s="1"/>
      <c r="C1062"/>
      <c r="D1062"/>
      <c r="E1062"/>
      <c r="F1062"/>
      <c r="G1062"/>
      <c r="H1062"/>
      <c r="I1062"/>
      <c r="J1062"/>
      <c r="K1062"/>
    </row>
    <row r="1063" spans="1:11" x14ac:dyDescent="0.2">
      <c r="A1063" s="1"/>
      <c r="C1063"/>
      <c r="D1063"/>
      <c r="E1063"/>
      <c r="F1063"/>
      <c r="G1063"/>
      <c r="H1063"/>
      <c r="I1063"/>
      <c r="J1063"/>
      <c r="K1063"/>
    </row>
    <row r="1064" spans="1:11" x14ac:dyDescent="0.2">
      <c r="A1064" s="1"/>
      <c r="C1064"/>
      <c r="D1064"/>
      <c r="E1064"/>
      <c r="F1064"/>
      <c r="G1064"/>
      <c r="H1064"/>
      <c r="I1064"/>
      <c r="J1064"/>
      <c r="K1064"/>
    </row>
    <row r="1065" spans="1:11" x14ac:dyDescent="0.2">
      <c r="A1065" s="1"/>
      <c r="C1065"/>
      <c r="D1065"/>
      <c r="E1065"/>
      <c r="F1065"/>
      <c r="G1065"/>
      <c r="H1065"/>
      <c r="I1065"/>
      <c r="J1065"/>
      <c r="K1065"/>
    </row>
    <row r="1066" spans="1:11" x14ac:dyDescent="0.2">
      <c r="A1066" s="1"/>
      <c r="C1066"/>
      <c r="D1066"/>
      <c r="E1066"/>
      <c r="F1066"/>
      <c r="G1066"/>
      <c r="H1066"/>
      <c r="I1066"/>
      <c r="J1066"/>
      <c r="K1066"/>
    </row>
    <row r="1067" spans="1:11" x14ac:dyDescent="0.2">
      <c r="A1067" s="1"/>
      <c r="C1067"/>
      <c r="D1067"/>
      <c r="E1067"/>
      <c r="F1067"/>
      <c r="G1067"/>
      <c r="H1067"/>
      <c r="I1067"/>
      <c r="J1067"/>
      <c r="K1067"/>
    </row>
    <row r="1068" spans="1:11" x14ac:dyDescent="0.2">
      <c r="A1068" s="1"/>
      <c r="C1068"/>
      <c r="D1068"/>
      <c r="E1068"/>
      <c r="F1068"/>
      <c r="G1068"/>
      <c r="H1068"/>
      <c r="I1068"/>
      <c r="J1068"/>
      <c r="K1068"/>
    </row>
    <row r="1069" spans="1:11" x14ac:dyDescent="0.2">
      <c r="A1069" s="1"/>
      <c r="C1069"/>
      <c r="D1069"/>
      <c r="E1069"/>
      <c r="F1069"/>
      <c r="G1069"/>
      <c r="H1069"/>
      <c r="I1069"/>
      <c r="J1069"/>
      <c r="K1069"/>
    </row>
    <row r="1070" spans="1:11" x14ac:dyDescent="0.2">
      <c r="A1070" s="1"/>
      <c r="C1070"/>
      <c r="D1070"/>
      <c r="E1070"/>
      <c r="F1070"/>
      <c r="G1070"/>
      <c r="H1070"/>
      <c r="I1070"/>
      <c r="J1070"/>
      <c r="K1070"/>
    </row>
    <row r="1071" spans="1:11" x14ac:dyDescent="0.2">
      <c r="A1071" s="1"/>
      <c r="C1071"/>
      <c r="D1071"/>
      <c r="E1071"/>
      <c r="F1071"/>
      <c r="G1071"/>
      <c r="H1071"/>
      <c r="I1071"/>
      <c r="J1071"/>
      <c r="K1071"/>
    </row>
    <row r="1072" spans="1:11" x14ac:dyDescent="0.2">
      <c r="A1072" s="1"/>
      <c r="C1072"/>
      <c r="D1072"/>
      <c r="E1072"/>
      <c r="F1072"/>
      <c r="G1072"/>
      <c r="H1072"/>
      <c r="I1072"/>
      <c r="J1072"/>
      <c r="K1072"/>
    </row>
    <row r="1073" spans="1:11" x14ac:dyDescent="0.2">
      <c r="A1073" s="1"/>
      <c r="C1073"/>
      <c r="D1073"/>
      <c r="E1073"/>
      <c r="F1073"/>
      <c r="G1073"/>
      <c r="H1073"/>
      <c r="I1073"/>
      <c r="J1073"/>
      <c r="K1073"/>
    </row>
    <row r="1074" spans="1:11" x14ac:dyDescent="0.2">
      <c r="A1074" s="1"/>
      <c r="C1074"/>
      <c r="D1074"/>
      <c r="E1074"/>
      <c r="F1074"/>
      <c r="G1074"/>
      <c r="H1074"/>
      <c r="I1074"/>
      <c r="J1074"/>
      <c r="K1074"/>
    </row>
    <row r="1075" spans="1:11" x14ac:dyDescent="0.2">
      <c r="A1075" s="1"/>
      <c r="C1075"/>
      <c r="D1075"/>
      <c r="E1075"/>
      <c r="F1075"/>
      <c r="G1075"/>
      <c r="H1075"/>
      <c r="I1075"/>
      <c r="J1075"/>
      <c r="K1075"/>
    </row>
    <row r="1076" spans="1:11" x14ac:dyDescent="0.2">
      <c r="A1076" s="1"/>
      <c r="C1076"/>
      <c r="D1076"/>
      <c r="E1076"/>
      <c r="F1076"/>
      <c r="G1076"/>
      <c r="H1076"/>
      <c r="I1076"/>
      <c r="J1076"/>
      <c r="K1076"/>
    </row>
    <row r="1077" spans="1:11" x14ac:dyDescent="0.2">
      <c r="A1077" s="1"/>
      <c r="C1077"/>
      <c r="D1077"/>
      <c r="E1077"/>
      <c r="F1077"/>
      <c r="G1077"/>
      <c r="H1077"/>
      <c r="I1077"/>
      <c r="J1077"/>
      <c r="K1077"/>
    </row>
    <row r="1078" spans="1:11" x14ac:dyDescent="0.2">
      <c r="A1078" s="1"/>
      <c r="C1078"/>
      <c r="D1078"/>
      <c r="E1078"/>
      <c r="F1078"/>
      <c r="G1078"/>
      <c r="H1078"/>
      <c r="I1078"/>
      <c r="J1078"/>
      <c r="K1078"/>
    </row>
    <row r="1079" spans="1:11" x14ac:dyDescent="0.2">
      <c r="A1079" s="1"/>
      <c r="C1079"/>
      <c r="D1079"/>
      <c r="E1079"/>
      <c r="F1079"/>
      <c r="G1079"/>
      <c r="H1079"/>
      <c r="I1079"/>
      <c r="J1079"/>
      <c r="K1079"/>
    </row>
    <row r="1080" spans="1:11" x14ac:dyDescent="0.2">
      <c r="A1080" s="1"/>
      <c r="C1080"/>
      <c r="D1080"/>
      <c r="E1080"/>
      <c r="F1080"/>
      <c r="G1080"/>
      <c r="H1080"/>
      <c r="I1080"/>
      <c r="J1080"/>
      <c r="K1080"/>
    </row>
    <row r="1081" spans="1:11" x14ac:dyDescent="0.2">
      <c r="A1081" s="1"/>
      <c r="C1081"/>
      <c r="D1081"/>
      <c r="E1081"/>
      <c r="F1081"/>
      <c r="G1081"/>
      <c r="H1081"/>
      <c r="I1081"/>
      <c r="J1081"/>
      <c r="K1081"/>
    </row>
    <row r="1082" spans="1:11" x14ac:dyDescent="0.2">
      <c r="A1082" s="1"/>
      <c r="C1082"/>
      <c r="D1082"/>
      <c r="E1082"/>
      <c r="F1082"/>
      <c r="G1082"/>
      <c r="H1082"/>
      <c r="I1082"/>
      <c r="J1082"/>
      <c r="K1082"/>
    </row>
    <row r="1083" spans="1:11" x14ac:dyDescent="0.2">
      <c r="A1083" s="1"/>
      <c r="C1083"/>
      <c r="D1083"/>
      <c r="E1083"/>
      <c r="F1083"/>
      <c r="G1083"/>
      <c r="H1083"/>
      <c r="I1083"/>
      <c r="J1083"/>
      <c r="K1083"/>
    </row>
    <row r="1084" spans="1:11" x14ac:dyDescent="0.2">
      <c r="A1084" s="1"/>
      <c r="C1084"/>
      <c r="D1084"/>
      <c r="E1084"/>
      <c r="F1084"/>
      <c r="G1084"/>
      <c r="H1084"/>
      <c r="I1084"/>
      <c r="J1084"/>
      <c r="K1084"/>
    </row>
    <row r="1085" spans="1:11" x14ac:dyDescent="0.2">
      <c r="A1085" s="1"/>
      <c r="C1085"/>
      <c r="D1085"/>
      <c r="E1085"/>
      <c r="F1085"/>
      <c r="G1085"/>
      <c r="H1085"/>
      <c r="I1085"/>
      <c r="J1085"/>
      <c r="K1085"/>
    </row>
    <row r="1086" spans="1:11" x14ac:dyDescent="0.2">
      <c r="A1086" s="1"/>
      <c r="C1086"/>
      <c r="D1086"/>
      <c r="E1086"/>
      <c r="F1086"/>
      <c r="G1086"/>
      <c r="H1086"/>
      <c r="I1086"/>
      <c r="J1086"/>
      <c r="K1086"/>
    </row>
    <row r="1087" spans="1:11" x14ac:dyDescent="0.2">
      <c r="A1087" s="1"/>
      <c r="C1087"/>
      <c r="D1087"/>
      <c r="E1087"/>
      <c r="F1087"/>
      <c r="G1087"/>
      <c r="H1087"/>
      <c r="I1087"/>
      <c r="J1087"/>
      <c r="K1087"/>
    </row>
    <row r="1088" spans="1:11" x14ac:dyDescent="0.2">
      <c r="A1088" s="1"/>
      <c r="C1088"/>
      <c r="D1088"/>
      <c r="E1088"/>
      <c r="F1088"/>
      <c r="G1088"/>
      <c r="H1088"/>
      <c r="I1088"/>
      <c r="J1088"/>
      <c r="K1088"/>
    </row>
    <row r="1089" spans="1:11" x14ac:dyDescent="0.2">
      <c r="A1089" s="1"/>
      <c r="C1089"/>
      <c r="D1089"/>
      <c r="E1089"/>
      <c r="F1089"/>
      <c r="G1089"/>
      <c r="H1089"/>
      <c r="I1089"/>
      <c r="J1089"/>
      <c r="K1089"/>
    </row>
    <row r="1090" spans="1:11" x14ac:dyDescent="0.2">
      <c r="A1090" s="1"/>
      <c r="C1090"/>
      <c r="D1090"/>
      <c r="E1090"/>
      <c r="F1090"/>
      <c r="G1090"/>
      <c r="H1090"/>
      <c r="I1090"/>
      <c r="J1090"/>
      <c r="K1090"/>
    </row>
    <row r="1091" spans="1:11" x14ac:dyDescent="0.2">
      <c r="A1091" s="1"/>
      <c r="C1091"/>
      <c r="D1091"/>
      <c r="E1091"/>
      <c r="F1091"/>
      <c r="G1091"/>
      <c r="H1091"/>
      <c r="I1091"/>
      <c r="J1091"/>
      <c r="K1091"/>
    </row>
    <row r="1092" spans="1:11" x14ac:dyDescent="0.2">
      <c r="A1092" s="1"/>
      <c r="C1092"/>
      <c r="D1092"/>
      <c r="E1092"/>
      <c r="F1092"/>
      <c r="G1092"/>
      <c r="H1092"/>
      <c r="I1092"/>
      <c r="J1092"/>
      <c r="K1092"/>
    </row>
    <row r="1093" spans="1:11" x14ac:dyDescent="0.2">
      <c r="A1093" s="1"/>
      <c r="C1093"/>
      <c r="D1093"/>
      <c r="E1093"/>
      <c r="F1093"/>
      <c r="G1093"/>
      <c r="H1093"/>
      <c r="I1093"/>
      <c r="J1093"/>
      <c r="K1093"/>
    </row>
    <row r="1094" spans="1:11" x14ac:dyDescent="0.2">
      <c r="A1094" s="1"/>
      <c r="C1094"/>
      <c r="D1094"/>
      <c r="E1094"/>
      <c r="F1094"/>
      <c r="G1094"/>
      <c r="H1094"/>
      <c r="I1094"/>
      <c r="J1094"/>
      <c r="K1094"/>
    </row>
    <row r="1095" spans="1:11" x14ac:dyDescent="0.2">
      <c r="A1095" s="1"/>
      <c r="C1095"/>
      <c r="D1095"/>
      <c r="E1095"/>
      <c r="F1095"/>
      <c r="G1095"/>
      <c r="H1095"/>
      <c r="I1095"/>
      <c r="J1095"/>
      <c r="K1095"/>
    </row>
    <row r="1096" spans="1:11" x14ac:dyDescent="0.2">
      <c r="A1096" s="1"/>
      <c r="C1096"/>
      <c r="D1096"/>
      <c r="E1096"/>
      <c r="F1096"/>
      <c r="G1096"/>
      <c r="H1096"/>
      <c r="I1096"/>
      <c r="J1096"/>
      <c r="K1096"/>
    </row>
    <row r="1097" spans="1:11" x14ac:dyDescent="0.2">
      <c r="A1097" s="1"/>
      <c r="C1097"/>
      <c r="D1097"/>
      <c r="E1097"/>
      <c r="F1097"/>
      <c r="G1097"/>
      <c r="H1097"/>
      <c r="I1097"/>
      <c r="J1097"/>
      <c r="K1097"/>
    </row>
    <row r="1098" spans="1:11" x14ac:dyDescent="0.2">
      <c r="A1098" s="1"/>
      <c r="C1098"/>
      <c r="D1098"/>
      <c r="E1098"/>
      <c r="F1098"/>
      <c r="G1098"/>
      <c r="H1098"/>
      <c r="I1098"/>
      <c r="J1098"/>
      <c r="K1098"/>
    </row>
    <row r="1099" spans="1:11" x14ac:dyDescent="0.2">
      <c r="A1099" s="1"/>
      <c r="C1099"/>
      <c r="D1099"/>
      <c r="E1099"/>
      <c r="F1099"/>
      <c r="G1099"/>
      <c r="H1099"/>
      <c r="I1099"/>
      <c r="J1099"/>
      <c r="K1099"/>
    </row>
    <row r="1100" spans="1:11" x14ac:dyDescent="0.2">
      <c r="A1100" s="1"/>
      <c r="C1100"/>
      <c r="D1100"/>
      <c r="E1100"/>
      <c r="F1100"/>
      <c r="G1100"/>
      <c r="H1100"/>
      <c r="I1100"/>
      <c r="J1100"/>
      <c r="K1100"/>
    </row>
    <row r="1101" spans="1:11" x14ac:dyDescent="0.2">
      <c r="A1101" s="1"/>
      <c r="C1101"/>
      <c r="D1101"/>
      <c r="E1101"/>
      <c r="F1101"/>
      <c r="G1101"/>
      <c r="H1101"/>
      <c r="I1101"/>
      <c r="J1101"/>
      <c r="K1101"/>
    </row>
    <row r="1102" spans="1:11" x14ac:dyDescent="0.2">
      <c r="A1102" s="1"/>
      <c r="C1102"/>
      <c r="D1102"/>
      <c r="E1102"/>
      <c r="F1102"/>
      <c r="G1102"/>
      <c r="H1102"/>
      <c r="I1102"/>
      <c r="J1102"/>
      <c r="K1102"/>
    </row>
    <row r="1103" spans="1:11" x14ac:dyDescent="0.2">
      <c r="A1103" s="1"/>
      <c r="C1103"/>
      <c r="D1103"/>
      <c r="E1103"/>
      <c r="F1103"/>
      <c r="G1103"/>
      <c r="H1103"/>
      <c r="I1103"/>
      <c r="J1103"/>
      <c r="K1103"/>
    </row>
    <row r="1104" spans="1:11" x14ac:dyDescent="0.2">
      <c r="A1104" s="1"/>
      <c r="C1104"/>
      <c r="D1104"/>
      <c r="E1104"/>
      <c r="F1104"/>
      <c r="G1104"/>
      <c r="H1104"/>
      <c r="I1104"/>
      <c r="J1104"/>
      <c r="K1104"/>
    </row>
    <row r="1105" spans="1:11" x14ac:dyDescent="0.2">
      <c r="A1105" s="1"/>
      <c r="C1105"/>
      <c r="D1105"/>
      <c r="E1105"/>
      <c r="F1105"/>
      <c r="G1105"/>
      <c r="H1105"/>
      <c r="I1105"/>
      <c r="J1105"/>
      <c r="K1105"/>
    </row>
    <row r="1106" spans="1:11" x14ac:dyDescent="0.2">
      <c r="A1106" s="1"/>
      <c r="C1106"/>
      <c r="D1106"/>
      <c r="E1106"/>
      <c r="F1106"/>
      <c r="G1106"/>
      <c r="H1106"/>
      <c r="I1106"/>
      <c r="J1106"/>
      <c r="K1106"/>
    </row>
    <row r="1107" spans="1:11" x14ac:dyDescent="0.2">
      <c r="A1107" s="1"/>
      <c r="C1107"/>
      <c r="D1107"/>
      <c r="E1107"/>
      <c r="F1107"/>
      <c r="G1107"/>
      <c r="H1107"/>
      <c r="I1107"/>
      <c r="J1107"/>
      <c r="K1107"/>
    </row>
    <row r="1108" spans="1:11" x14ac:dyDescent="0.2">
      <c r="A1108" s="1"/>
      <c r="C1108"/>
      <c r="D1108"/>
      <c r="E1108"/>
      <c r="F1108"/>
      <c r="G1108"/>
      <c r="H1108"/>
      <c r="I1108"/>
      <c r="J1108"/>
      <c r="K1108"/>
    </row>
    <row r="1109" spans="1:11" x14ac:dyDescent="0.2">
      <c r="A1109" s="1"/>
      <c r="C1109"/>
      <c r="D1109"/>
      <c r="E1109"/>
      <c r="F1109"/>
      <c r="G1109"/>
      <c r="H1109"/>
      <c r="I1109"/>
      <c r="J1109"/>
      <c r="K1109"/>
    </row>
    <row r="1110" spans="1:11" x14ac:dyDescent="0.2">
      <c r="A1110" s="1"/>
      <c r="C1110"/>
      <c r="D1110"/>
      <c r="E1110"/>
      <c r="F1110"/>
      <c r="G1110"/>
      <c r="H1110"/>
      <c r="I1110"/>
      <c r="J1110"/>
      <c r="K1110"/>
    </row>
    <row r="1111" spans="1:11" x14ac:dyDescent="0.2">
      <c r="A1111" s="1"/>
      <c r="C1111"/>
      <c r="D1111"/>
      <c r="E1111"/>
      <c r="F1111"/>
      <c r="G1111"/>
      <c r="H1111"/>
      <c r="I1111"/>
      <c r="J1111"/>
      <c r="K1111"/>
    </row>
    <row r="1112" spans="1:11" x14ac:dyDescent="0.2">
      <c r="A1112" s="1"/>
      <c r="C1112"/>
      <c r="D1112"/>
      <c r="E1112"/>
      <c r="F1112"/>
      <c r="G1112"/>
      <c r="H1112"/>
      <c r="I1112"/>
      <c r="J1112"/>
      <c r="K1112"/>
    </row>
    <row r="1113" spans="1:11" x14ac:dyDescent="0.2">
      <c r="A1113" s="1"/>
      <c r="C1113"/>
      <c r="D1113"/>
      <c r="E1113"/>
      <c r="F1113"/>
      <c r="G1113"/>
      <c r="H1113"/>
      <c r="I1113"/>
      <c r="J1113"/>
      <c r="K1113"/>
    </row>
    <row r="1114" spans="1:11" x14ac:dyDescent="0.2">
      <c r="A1114" s="1"/>
      <c r="C1114"/>
      <c r="D1114"/>
      <c r="E1114"/>
      <c r="F1114"/>
      <c r="G1114"/>
      <c r="H1114"/>
      <c r="I1114"/>
      <c r="J1114"/>
      <c r="K1114"/>
    </row>
    <row r="1115" spans="1:11" x14ac:dyDescent="0.2">
      <c r="A1115" s="1"/>
      <c r="C1115"/>
      <c r="D1115"/>
      <c r="E1115"/>
      <c r="F1115"/>
      <c r="G1115"/>
      <c r="H1115"/>
      <c r="I1115"/>
      <c r="J1115"/>
      <c r="K1115"/>
    </row>
    <row r="1116" spans="1:11" x14ac:dyDescent="0.2">
      <c r="A1116" s="1"/>
      <c r="C1116"/>
      <c r="D1116"/>
      <c r="E1116"/>
      <c r="F1116"/>
      <c r="G1116"/>
      <c r="H1116"/>
      <c r="I1116"/>
      <c r="J1116"/>
      <c r="K1116"/>
    </row>
    <row r="1117" spans="1:11" x14ac:dyDescent="0.2">
      <c r="A1117" s="1"/>
      <c r="C1117"/>
      <c r="D1117"/>
      <c r="E1117"/>
      <c r="F1117"/>
      <c r="G1117"/>
      <c r="H1117"/>
      <c r="I1117"/>
      <c r="J1117"/>
      <c r="K1117"/>
    </row>
    <row r="1118" spans="1:11" x14ac:dyDescent="0.2">
      <c r="A1118" s="1"/>
      <c r="C1118"/>
      <c r="D1118"/>
      <c r="E1118"/>
      <c r="F1118"/>
      <c r="G1118"/>
      <c r="H1118"/>
      <c r="I1118"/>
      <c r="J1118"/>
      <c r="K1118"/>
    </row>
    <row r="1119" spans="1:11" x14ac:dyDescent="0.2">
      <c r="A1119" s="1"/>
      <c r="C1119"/>
      <c r="D1119"/>
      <c r="E1119"/>
      <c r="F1119"/>
      <c r="G1119"/>
      <c r="H1119"/>
      <c r="I1119"/>
      <c r="J1119"/>
      <c r="K1119"/>
    </row>
    <row r="1120" spans="1:11" x14ac:dyDescent="0.2">
      <c r="A1120" s="1"/>
      <c r="C1120"/>
      <c r="D1120"/>
      <c r="E1120"/>
      <c r="F1120"/>
      <c r="G1120"/>
      <c r="H1120"/>
      <c r="I1120"/>
      <c r="J1120"/>
      <c r="K1120"/>
    </row>
    <row r="1121" spans="1:11" x14ac:dyDescent="0.2">
      <c r="A1121" s="1"/>
      <c r="C1121"/>
      <c r="D1121"/>
      <c r="E1121"/>
      <c r="F1121"/>
      <c r="G1121"/>
      <c r="H1121"/>
      <c r="I1121"/>
      <c r="J1121"/>
      <c r="K1121"/>
    </row>
    <row r="1122" spans="1:11" x14ac:dyDescent="0.2">
      <c r="A1122" s="1"/>
      <c r="C1122"/>
      <c r="D1122"/>
      <c r="E1122"/>
      <c r="F1122"/>
      <c r="G1122"/>
      <c r="H1122"/>
      <c r="I1122"/>
      <c r="J1122"/>
      <c r="K1122"/>
    </row>
    <row r="1123" spans="1:11" x14ac:dyDescent="0.2">
      <c r="A1123" s="1"/>
      <c r="C1123"/>
      <c r="D1123"/>
      <c r="E1123"/>
      <c r="F1123"/>
      <c r="G1123"/>
      <c r="H1123"/>
      <c r="I1123"/>
      <c r="J1123"/>
      <c r="K1123"/>
    </row>
    <row r="1124" spans="1:11" x14ac:dyDescent="0.2">
      <c r="A1124" s="1"/>
      <c r="C1124"/>
      <c r="D1124"/>
      <c r="E1124"/>
      <c r="F1124"/>
      <c r="G1124"/>
      <c r="H1124"/>
      <c r="I1124"/>
      <c r="J1124"/>
      <c r="K1124"/>
    </row>
    <row r="1125" spans="1:11" x14ac:dyDescent="0.2">
      <c r="A1125" s="1"/>
      <c r="C1125"/>
      <c r="D1125"/>
      <c r="E1125"/>
      <c r="F1125"/>
      <c r="G1125"/>
      <c r="H1125"/>
      <c r="I1125"/>
      <c r="J1125"/>
      <c r="K1125"/>
    </row>
    <row r="1126" spans="1:11" x14ac:dyDescent="0.2">
      <c r="A1126" s="1"/>
      <c r="C1126"/>
      <c r="D1126"/>
      <c r="E1126"/>
      <c r="F1126"/>
      <c r="G1126"/>
      <c r="H1126"/>
      <c r="I1126"/>
      <c r="J1126"/>
      <c r="K1126"/>
    </row>
    <row r="1127" spans="1:11" x14ac:dyDescent="0.2">
      <c r="A1127" s="1"/>
      <c r="C1127"/>
      <c r="D1127"/>
      <c r="E1127"/>
      <c r="F1127"/>
      <c r="G1127"/>
      <c r="H1127"/>
      <c r="I1127"/>
      <c r="J1127"/>
      <c r="K1127"/>
    </row>
    <row r="1128" spans="1:11" x14ac:dyDescent="0.2">
      <c r="A1128" s="1"/>
      <c r="C1128"/>
      <c r="D1128"/>
      <c r="E1128"/>
      <c r="F1128"/>
      <c r="G1128"/>
      <c r="H1128"/>
      <c r="I1128"/>
      <c r="J1128"/>
      <c r="K1128"/>
    </row>
    <row r="1129" spans="1:11" x14ac:dyDescent="0.2">
      <c r="A1129" s="1"/>
      <c r="C1129"/>
      <c r="D1129"/>
      <c r="E1129"/>
      <c r="F1129"/>
      <c r="G1129"/>
      <c r="H1129"/>
      <c r="I1129"/>
      <c r="J1129"/>
      <c r="K1129"/>
    </row>
    <row r="1130" spans="1:11" x14ac:dyDescent="0.2">
      <c r="A1130" s="1"/>
      <c r="C1130"/>
      <c r="D1130"/>
      <c r="E1130"/>
      <c r="F1130"/>
      <c r="G1130"/>
      <c r="H1130"/>
      <c r="I1130"/>
      <c r="J1130"/>
      <c r="K1130"/>
    </row>
    <row r="1131" spans="1:11" x14ac:dyDescent="0.2">
      <c r="A1131" s="1"/>
      <c r="C1131"/>
      <c r="D1131"/>
      <c r="E1131"/>
      <c r="F1131"/>
      <c r="G1131"/>
      <c r="H1131"/>
      <c r="I1131"/>
      <c r="J1131"/>
      <c r="K1131"/>
    </row>
    <row r="1132" spans="1:11" x14ac:dyDescent="0.2">
      <c r="A1132" s="1"/>
      <c r="C1132"/>
      <c r="D1132"/>
      <c r="E1132"/>
      <c r="F1132"/>
      <c r="G1132"/>
      <c r="H1132"/>
      <c r="I1132"/>
      <c r="J1132"/>
      <c r="K1132"/>
    </row>
    <row r="1133" spans="1:11" x14ac:dyDescent="0.2">
      <c r="A1133" s="1"/>
      <c r="C1133"/>
      <c r="D1133"/>
      <c r="E1133"/>
      <c r="F1133"/>
      <c r="G1133"/>
      <c r="H1133"/>
      <c r="I1133"/>
      <c r="J1133"/>
      <c r="K1133"/>
    </row>
    <row r="1134" spans="1:11" x14ac:dyDescent="0.2">
      <c r="A1134" s="1"/>
      <c r="C1134"/>
      <c r="D1134"/>
      <c r="E1134"/>
      <c r="F1134"/>
      <c r="G1134"/>
      <c r="H1134"/>
      <c r="I1134"/>
      <c r="J1134"/>
      <c r="K1134"/>
    </row>
    <row r="1135" spans="1:11" x14ac:dyDescent="0.2">
      <c r="A1135" s="1"/>
      <c r="C1135"/>
      <c r="D1135"/>
      <c r="E1135"/>
      <c r="F1135"/>
      <c r="G1135"/>
      <c r="H1135"/>
      <c r="I1135"/>
      <c r="J1135"/>
      <c r="K1135"/>
    </row>
    <row r="1136" spans="1:11" x14ac:dyDescent="0.2">
      <c r="A1136" s="1"/>
      <c r="C1136"/>
      <c r="D1136"/>
      <c r="E1136"/>
      <c r="F1136"/>
      <c r="G1136"/>
      <c r="H1136"/>
      <c r="I1136"/>
      <c r="J1136"/>
      <c r="K1136"/>
    </row>
    <row r="1137" spans="1:11" x14ac:dyDescent="0.2">
      <c r="A1137" s="1"/>
      <c r="C1137"/>
      <c r="D1137"/>
      <c r="E1137"/>
      <c r="F1137"/>
      <c r="G1137"/>
      <c r="H1137"/>
      <c r="I1137"/>
      <c r="J1137"/>
      <c r="K1137"/>
    </row>
    <row r="1138" spans="1:11" x14ac:dyDescent="0.2">
      <c r="A1138" s="1"/>
      <c r="C1138"/>
      <c r="D1138"/>
      <c r="E1138"/>
      <c r="F1138"/>
      <c r="G1138"/>
      <c r="H1138"/>
      <c r="I1138"/>
      <c r="J1138"/>
      <c r="K1138"/>
    </row>
    <row r="1139" spans="1:11" x14ac:dyDescent="0.2">
      <c r="A1139" s="1"/>
      <c r="C1139"/>
      <c r="D1139"/>
      <c r="E1139"/>
      <c r="F1139"/>
      <c r="G1139"/>
      <c r="H1139"/>
      <c r="I1139"/>
      <c r="J1139"/>
      <c r="K1139"/>
    </row>
    <row r="1140" spans="1:11" x14ac:dyDescent="0.2">
      <c r="A1140" s="1"/>
      <c r="C1140"/>
      <c r="D1140"/>
      <c r="E1140"/>
      <c r="F1140"/>
      <c r="G1140"/>
      <c r="H1140"/>
      <c r="I1140"/>
      <c r="J1140"/>
      <c r="K1140"/>
    </row>
    <row r="1141" spans="1:11" x14ac:dyDescent="0.2">
      <c r="A1141" s="1"/>
      <c r="C1141"/>
      <c r="D1141"/>
      <c r="E1141"/>
      <c r="F1141"/>
      <c r="G1141"/>
      <c r="H1141"/>
      <c r="I1141"/>
      <c r="J1141"/>
      <c r="K1141"/>
    </row>
    <row r="1142" spans="1:11" x14ac:dyDescent="0.2">
      <c r="A1142" s="1"/>
      <c r="C1142"/>
      <c r="D1142"/>
      <c r="E1142"/>
      <c r="F1142"/>
      <c r="G1142"/>
      <c r="H1142"/>
      <c r="I1142"/>
      <c r="J1142"/>
      <c r="K1142"/>
    </row>
    <row r="1143" spans="1:11" x14ac:dyDescent="0.2">
      <c r="A1143" s="1"/>
      <c r="C1143"/>
      <c r="D1143"/>
      <c r="E1143"/>
      <c r="F1143"/>
      <c r="G1143"/>
      <c r="H1143"/>
      <c r="I1143"/>
      <c r="J1143"/>
      <c r="K1143"/>
    </row>
    <row r="1144" spans="1:11" x14ac:dyDescent="0.2">
      <c r="A1144" s="1"/>
      <c r="C1144"/>
      <c r="D1144"/>
      <c r="E1144"/>
      <c r="F1144"/>
      <c r="G1144"/>
      <c r="H1144"/>
      <c r="I1144"/>
      <c r="J1144"/>
      <c r="K1144"/>
    </row>
    <row r="1145" spans="1:11" x14ac:dyDescent="0.2">
      <c r="A1145" s="1"/>
      <c r="C1145"/>
      <c r="D1145"/>
      <c r="E1145"/>
      <c r="F1145"/>
      <c r="G1145"/>
      <c r="H1145"/>
      <c r="I1145"/>
      <c r="J1145"/>
      <c r="K1145"/>
    </row>
    <row r="1146" spans="1:11" x14ac:dyDescent="0.2">
      <c r="A1146" s="1"/>
      <c r="C1146"/>
      <c r="D1146"/>
      <c r="E1146"/>
      <c r="F1146"/>
      <c r="G1146"/>
      <c r="H1146"/>
      <c r="I1146"/>
      <c r="J1146"/>
      <c r="K1146"/>
    </row>
    <row r="1147" spans="1:11" x14ac:dyDescent="0.2">
      <c r="A1147" s="1"/>
      <c r="C1147"/>
      <c r="D1147"/>
      <c r="E1147"/>
      <c r="F1147"/>
      <c r="G1147"/>
      <c r="H1147"/>
      <c r="I1147"/>
      <c r="J1147"/>
      <c r="K1147"/>
    </row>
    <row r="1148" spans="1:11" x14ac:dyDescent="0.2">
      <c r="A1148" s="1"/>
      <c r="C1148"/>
      <c r="D1148"/>
      <c r="E1148"/>
      <c r="F1148"/>
      <c r="G1148"/>
      <c r="H1148"/>
      <c r="I1148"/>
      <c r="J1148"/>
      <c r="K1148"/>
    </row>
    <row r="1149" spans="1:11" x14ac:dyDescent="0.2">
      <c r="A1149" s="1"/>
      <c r="C1149"/>
      <c r="D1149"/>
      <c r="E1149"/>
      <c r="F1149"/>
      <c r="G1149"/>
      <c r="H1149"/>
      <c r="I1149"/>
      <c r="J1149"/>
      <c r="K1149"/>
    </row>
    <row r="1150" spans="1:11" x14ac:dyDescent="0.2">
      <c r="A1150" s="1"/>
      <c r="C1150"/>
      <c r="D1150"/>
      <c r="E1150"/>
      <c r="F1150"/>
      <c r="G1150"/>
      <c r="H1150"/>
      <c r="I1150"/>
      <c r="J1150"/>
      <c r="K1150"/>
    </row>
    <row r="1151" spans="1:11" x14ac:dyDescent="0.2">
      <c r="A1151" s="1"/>
      <c r="C1151"/>
      <c r="D1151"/>
      <c r="E1151"/>
      <c r="F1151"/>
      <c r="G1151"/>
      <c r="H1151"/>
      <c r="I1151"/>
      <c r="J1151"/>
      <c r="K1151"/>
    </row>
    <row r="1152" spans="1:11" x14ac:dyDescent="0.2">
      <c r="A1152" s="1"/>
      <c r="C1152"/>
      <c r="D1152"/>
      <c r="E1152"/>
      <c r="F1152"/>
      <c r="G1152"/>
      <c r="H1152"/>
      <c r="I1152"/>
      <c r="J1152"/>
      <c r="K1152"/>
    </row>
    <row r="1153" spans="1:11" x14ac:dyDescent="0.2">
      <c r="A1153" s="1"/>
      <c r="C1153"/>
      <c r="D1153"/>
      <c r="E1153"/>
      <c r="F1153"/>
      <c r="G1153"/>
      <c r="H1153"/>
      <c r="I1153"/>
      <c r="J1153"/>
      <c r="K1153"/>
    </row>
    <row r="1154" spans="1:11" x14ac:dyDescent="0.2">
      <c r="A1154" s="1"/>
      <c r="C1154"/>
      <c r="D1154"/>
      <c r="E1154"/>
      <c r="F1154"/>
      <c r="G1154"/>
      <c r="H1154"/>
      <c r="I1154"/>
      <c r="J1154"/>
      <c r="K1154"/>
    </row>
    <row r="1155" spans="1:11" x14ac:dyDescent="0.2">
      <c r="A1155" s="1"/>
      <c r="C1155"/>
      <c r="D1155"/>
      <c r="E1155"/>
      <c r="F1155"/>
      <c r="G1155"/>
      <c r="H1155"/>
      <c r="I1155"/>
      <c r="J1155"/>
      <c r="K1155"/>
    </row>
    <row r="1156" spans="1:11" x14ac:dyDescent="0.2">
      <c r="A1156" s="1"/>
      <c r="C1156"/>
      <c r="D1156"/>
      <c r="E1156"/>
      <c r="F1156"/>
      <c r="G1156"/>
      <c r="H1156"/>
      <c r="I1156"/>
      <c r="J1156"/>
      <c r="K1156"/>
    </row>
    <row r="1157" spans="1:11" x14ac:dyDescent="0.2">
      <c r="A1157" s="1"/>
      <c r="C1157"/>
      <c r="D1157"/>
      <c r="E1157"/>
      <c r="F1157"/>
      <c r="G1157"/>
      <c r="H1157"/>
      <c r="I1157"/>
      <c r="J1157"/>
      <c r="K1157"/>
    </row>
    <row r="1158" spans="1:11" x14ac:dyDescent="0.2">
      <c r="A1158" s="1"/>
      <c r="C1158"/>
      <c r="D1158"/>
      <c r="E1158"/>
      <c r="F1158"/>
      <c r="G1158"/>
      <c r="H1158"/>
      <c r="I1158"/>
      <c r="J1158"/>
      <c r="K1158"/>
    </row>
    <row r="1159" spans="1:11" x14ac:dyDescent="0.2">
      <c r="A1159" s="1"/>
      <c r="C1159"/>
      <c r="D1159"/>
      <c r="E1159"/>
      <c r="F1159"/>
      <c r="G1159"/>
      <c r="H1159"/>
      <c r="I1159"/>
      <c r="J1159"/>
      <c r="K1159"/>
    </row>
    <row r="1160" spans="1:11" x14ac:dyDescent="0.2">
      <c r="A1160" s="1"/>
      <c r="C1160"/>
      <c r="D1160"/>
      <c r="E1160"/>
      <c r="F1160"/>
      <c r="G1160"/>
      <c r="H1160"/>
      <c r="I1160"/>
      <c r="J1160"/>
      <c r="K1160"/>
    </row>
    <row r="1161" spans="1:11" x14ac:dyDescent="0.2">
      <c r="A1161" s="1"/>
      <c r="C1161"/>
      <c r="D1161"/>
      <c r="E1161"/>
      <c r="F1161"/>
      <c r="G1161"/>
      <c r="H1161"/>
      <c r="I1161"/>
      <c r="J1161"/>
      <c r="K1161"/>
    </row>
    <row r="1162" spans="1:11" x14ac:dyDescent="0.2">
      <c r="A1162" s="1"/>
      <c r="C1162"/>
      <c r="D1162"/>
      <c r="E1162"/>
      <c r="F1162"/>
      <c r="G1162"/>
      <c r="H1162"/>
      <c r="I1162"/>
      <c r="J1162"/>
      <c r="K1162"/>
    </row>
    <row r="1163" spans="1:11" x14ac:dyDescent="0.2">
      <c r="A1163" s="1"/>
      <c r="C1163"/>
      <c r="D1163"/>
      <c r="E1163"/>
      <c r="F1163"/>
      <c r="G1163"/>
      <c r="H1163"/>
      <c r="I1163"/>
      <c r="J1163"/>
      <c r="K1163"/>
    </row>
    <row r="1164" spans="1:11" x14ac:dyDescent="0.2">
      <c r="A1164" s="1"/>
      <c r="C1164"/>
      <c r="D1164"/>
      <c r="E1164"/>
      <c r="F1164"/>
      <c r="G1164"/>
      <c r="H1164"/>
      <c r="I1164"/>
      <c r="J1164"/>
      <c r="K1164"/>
    </row>
    <row r="1165" spans="1:11" x14ac:dyDescent="0.2">
      <c r="A1165" s="1"/>
      <c r="C1165"/>
      <c r="D1165"/>
      <c r="E1165"/>
      <c r="F1165"/>
      <c r="G1165"/>
      <c r="H1165"/>
      <c r="I1165"/>
      <c r="J1165"/>
      <c r="K1165"/>
    </row>
    <row r="1166" spans="1:11" x14ac:dyDescent="0.2">
      <c r="A1166" s="1"/>
      <c r="C1166"/>
      <c r="D1166"/>
      <c r="E1166"/>
      <c r="F1166"/>
      <c r="G1166"/>
      <c r="H1166"/>
      <c r="I1166"/>
      <c r="J1166"/>
      <c r="K1166"/>
    </row>
    <row r="1167" spans="1:11" x14ac:dyDescent="0.2">
      <c r="A1167" s="1"/>
      <c r="C1167"/>
      <c r="D1167"/>
      <c r="E1167"/>
      <c r="F1167"/>
      <c r="G1167"/>
      <c r="H1167"/>
      <c r="I1167"/>
      <c r="J1167"/>
      <c r="K1167"/>
    </row>
    <row r="1168" spans="1:11" x14ac:dyDescent="0.2">
      <c r="A1168" s="1"/>
      <c r="C1168"/>
      <c r="D1168"/>
      <c r="E1168"/>
      <c r="F1168"/>
      <c r="G1168"/>
      <c r="H1168"/>
      <c r="I1168"/>
      <c r="J1168"/>
      <c r="K1168"/>
    </row>
    <row r="1169" spans="1:11" x14ac:dyDescent="0.2">
      <c r="A1169" s="1"/>
      <c r="C1169"/>
      <c r="D1169"/>
      <c r="E1169"/>
      <c r="F1169"/>
      <c r="G1169"/>
      <c r="H1169"/>
      <c r="I1169"/>
      <c r="J1169"/>
      <c r="K1169"/>
    </row>
    <row r="1170" spans="1:11" x14ac:dyDescent="0.2">
      <c r="A1170" s="1"/>
      <c r="C1170"/>
      <c r="D1170"/>
      <c r="E1170"/>
      <c r="F1170"/>
      <c r="G1170"/>
      <c r="H1170"/>
      <c r="I1170"/>
      <c r="J1170"/>
      <c r="K1170"/>
    </row>
    <row r="1171" spans="1:11" x14ac:dyDescent="0.2">
      <c r="A1171" s="1"/>
      <c r="C1171"/>
      <c r="D1171"/>
      <c r="E1171"/>
      <c r="F1171"/>
      <c r="G1171"/>
      <c r="H1171"/>
      <c r="I1171"/>
      <c r="J1171"/>
      <c r="K1171"/>
    </row>
    <row r="1172" spans="1:11" x14ac:dyDescent="0.2">
      <c r="A1172" s="1"/>
      <c r="C1172"/>
      <c r="D1172"/>
      <c r="E1172"/>
      <c r="F1172"/>
      <c r="G1172"/>
      <c r="H1172"/>
      <c r="I1172"/>
      <c r="J1172"/>
      <c r="K1172"/>
    </row>
    <row r="1173" spans="1:11" x14ac:dyDescent="0.2">
      <c r="A1173" s="1"/>
      <c r="C1173"/>
      <c r="D1173"/>
      <c r="E1173"/>
      <c r="F1173"/>
      <c r="G1173"/>
      <c r="H1173"/>
      <c r="I1173"/>
      <c r="J1173"/>
      <c r="K1173"/>
    </row>
    <row r="1174" spans="1:11" x14ac:dyDescent="0.2">
      <c r="A1174" s="1"/>
      <c r="C1174"/>
      <c r="D1174"/>
      <c r="E1174"/>
      <c r="F1174"/>
      <c r="G1174"/>
      <c r="H1174"/>
      <c r="I1174"/>
      <c r="J1174"/>
      <c r="K1174"/>
    </row>
    <row r="1175" spans="1:11" x14ac:dyDescent="0.2">
      <c r="A1175" s="1"/>
      <c r="C1175"/>
      <c r="D1175"/>
      <c r="E1175"/>
      <c r="F1175"/>
      <c r="G1175"/>
      <c r="H1175"/>
      <c r="I1175"/>
      <c r="J1175"/>
      <c r="K1175"/>
    </row>
    <row r="1176" spans="1:11" x14ac:dyDescent="0.2">
      <c r="A1176" s="1"/>
      <c r="C1176"/>
      <c r="D1176"/>
      <c r="E1176"/>
      <c r="F1176"/>
      <c r="G1176"/>
      <c r="H1176"/>
      <c r="I1176"/>
      <c r="J1176"/>
      <c r="K1176"/>
    </row>
    <row r="1177" spans="1:11" x14ac:dyDescent="0.2">
      <c r="A1177" s="1"/>
      <c r="C1177"/>
      <c r="D1177"/>
      <c r="E1177"/>
      <c r="F1177"/>
      <c r="G1177"/>
      <c r="H1177"/>
      <c r="I1177"/>
      <c r="J1177"/>
      <c r="K1177"/>
    </row>
    <row r="1178" spans="1:11" x14ac:dyDescent="0.2">
      <c r="A1178" s="1"/>
      <c r="C1178"/>
      <c r="D1178"/>
      <c r="E1178"/>
      <c r="F1178"/>
      <c r="G1178"/>
      <c r="H1178"/>
      <c r="I1178"/>
      <c r="J1178"/>
      <c r="K1178"/>
    </row>
    <row r="1179" spans="1:11" x14ac:dyDescent="0.2">
      <c r="A1179" s="1"/>
      <c r="C1179"/>
      <c r="D1179"/>
      <c r="E1179"/>
      <c r="F1179"/>
      <c r="G1179"/>
      <c r="H1179"/>
      <c r="I1179"/>
      <c r="J1179"/>
      <c r="K1179"/>
    </row>
    <row r="1180" spans="1:11" x14ac:dyDescent="0.2">
      <c r="A1180" s="1"/>
      <c r="C1180"/>
      <c r="D1180"/>
      <c r="E1180"/>
      <c r="F1180"/>
      <c r="G1180"/>
      <c r="H1180"/>
      <c r="I1180"/>
      <c r="J1180"/>
      <c r="K1180"/>
    </row>
    <row r="1181" spans="1:11" x14ac:dyDescent="0.2">
      <c r="A1181" s="1"/>
      <c r="C1181"/>
      <c r="D1181"/>
      <c r="E1181"/>
      <c r="F1181"/>
      <c r="G1181"/>
      <c r="H1181"/>
      <c r="I1181"/>
      <c r="J1181"/>
      <c r="K1181"/>
    </row>
    <row r="1182" spans="1:11" x14ac:dyDescent="0.2">
      <c r="A1182" s="1"/>
      <c r="C1182"/>
      <c r="D1182"/>
      <c r="E1182"/>
      <c r="F1182"/>
      <c r="G1182"/>
      <c r="H1182"/>
      <c r="I1182"/>
      <c r="J1182"/>
      <c r="K1182"/>
    </row>
    <row r="1183" spans="1:11" x14ac:dyDescent="0.2">
      <c r="A1183" s="1"/>
      <c r="C1183"/>
      <c r="D1183"/>
      <c r="E1183"/>
      <c r="F1183"/>
      <c r="G1183"/>
      <c r="H1183"/>
      <c r="I1183"/>
      <c r="J1183"/>
      <c r="K1183"/>
    </row>
    <row r="1184" spans="1:11" x14ac:dyDescent="0.2">
      <c r="A1184" s="1"/>
      <c r="C1184"/>
      <c r="D1184"/>
      <c r="E1184"/>
      <c r="F1184"/>
      <c r="G1184"/>
      <c r="H1184"/>
      <c r="I1184"/>
      <c r="J1184"/>
      <c r="K1184"/>
    </row>
    <row r="1185" spans="1:11" x14ac:dyDescent="0.2">
      <c r="A1185" s="1"/>
      <c r="C1185"/>
      <c r="D1185"/>
      <c r="E1185"/>
      <c r="F1185"/>
      <c r="G1185"/>
      <c r="H1185"/>
      <c r="I1185"/>
      <c r="J1185"/>
      <c r="K1185"/>
    </row>
    <row r="1186" spans="1:11" x14ac:dyDescent="0.2">
      <c r="A1186" s="1"/>
      <c r="C1186"/>
      <c r="D1186"/>
      <c r="E1186"/>
      <c r="F1186"/>
      <c r="G1186"/>
      <c r="H1186"/>
      <c r="I1186"/>
      <c r="J1186"/>
      <c r="K1186"/>
    </row>
    <row r="1187" spans="1:11" x14ac:dyDescent="0.2">
      <c r="A1187" s="1"/>
      <c r="C1187"/>
      <c r="D1187"/>
      <c r="E1187"/>
      <c r="F1187"/>
      <c r="G1187"/>
      <c r="H1187"/>
      <c r="I1187"/>
      <c r="J1187"/>
      <c r="K1187"/>
    </row>
    <row r="1188" spans="1:11" x14ac:dyDescent="0.2">
      <c r="A1188" s="1"/>
      <c r="C1188"/>
      <c r="D1188"/>
      <c r="E1188"/>
      <c r="F1188"/>
      <c r="G1188"/>
      <c r="H1188"/>
      <c r="I1188"/>
      <c r="J1188"/>
      <c r="K1188"/>
    </row>
    <row r="1189" spans="1:11" x14ac:dyDescent="0.2">
      <c r="A1189" s="1"/>
      <c r="C1189"/>
      <c r="D1189"/>
      <c r="E1189"/>
      <c r="F1189"/>
      <c r="G1189"/>
      <c r="H1189"/>
      <c r="I1189"/>
      <c r="J1189"/>
      <c r="K1189"/>
    </row>
    <row r="1190" spans="1:11" x14ac:dyDescent="0.2">
      <c r="A1190" s="1"/>
      <c r="C1190"/>
      <c r="D1190"/>
      <c r="E1190"/>
      <c r="F1190"/>
      <c r="G1190"/>
      <c r="H1190"/>
      <c r="I1190"/>
      <c r="J1190"/>
      <c r="K1190"/>
    </row>
    <row r="1191" spans="1:11" x14ac:dyDescent="0.2">
      <c r="A1191" s="1"/>
      <c r="C1191"/>
      <c r="D1191"/>
      <c r="E1191"/>
      <c r="F1191"/>
      <c r="G1191"/>
      <c r="H1191"/>
      <c r="I1191"/>
      <c r="J1191"/>
      <c r="K1191"/>
    </row>
    <row r="1192" spans="1:11" x14ac:dyDescent="0.2">
      <c r="A1192" s="1"/>
      <c r="C1192"/>
      <c r="D1192"/>
      <c r="E1192"/>
      <c r="F1192"/>
      <c r="G1192"/>
      <c r="H1192"/>
      <c r="I1192"/>
      <c r="J1192"/>
      <c r="K1192"/>
    </row>
    <row r="1193" spans="1:11" x14ac:dyDescent="0.2">
      <c r="A1193" s="1"/>
      <c r="C1193"/>
      <c r="D1193"/>
      <c r="E1193"/>
      <c r="F1193"/>
      <c r="G1193"/>
      <c r="H1193"/>
      <c r="I1193"/>
      <c r="J1193"/>
      <c r="K1193"/>
    </row>
    <row r="1194" spans="1:11" x14ac:dyDescent="0.2">
      <c r="A1194" s="1"/>
      <c r="C1194"/>
      <c r="D1194"/>
      <c r="E1194"/>
      <c r="F1194"/>
      <c r="G1194"/>
      <c r="H1194"/>
      <c r="I1194"/>
      <c r="J1194"/>
      <c r="K1194"/>
    </row>
    <row r="1195" spans="1:11" x14ac:dyDescent="0.2">
      <c r="A1195" s="1"/>
      <c r="C1195"/>
      <c r="D1195"/>
      <c r="E1195"/>
      <c r="F1195"/>
      <c r="G1195"/>
      <c r="H1195"/>
      <c r="I1195"/>
      <c r="J1195"/>
      <c r="K1195"/>
    </row>
    <row r="1196" spans="1:11" x14ac:dyDescent="0.2">
      <c r="A1196" s="1"/>
      <c r="C1196"/>
      <c r="D1196"/>
      <c r="E1196"/>
      <c r="F1196"/>
      <c r="G1196"/>
      <c r="H1196"/>
      <c r="I1196"/>
      <c r="J1196"/>
      <c r="K1196"/>
    </row>
    <row r="1197" spans="1:11" x14ac:dyDescent="0.2">
      <c r="A1197" s="1"/>
      <c r="C1197"/>
      <c r="D1197"/>
      <c r="E1197"/>
      <c r="F1197"/>
      <c r="G1197"/>
      <c r="H1197"/>
      <c r="I1197"/>
      <c r="J1197"/>
      <c r="K1197"/>
    </row>
    <row r="1198" spans="1:11" x14ac:dyDescent="0.2">
      <c r="A1198" s="1"/>
      <c r="C1198"/>
      <c r="D1198"/>
      <c r="E1198"/>
      <c r="F1198"/>
      <c r="G1198"/>
      <c r="H1198"/>
      <c r="I1198"/>
      <c r="J1198"/>
      <c r="K1198"/>
    </row>
    <row r="1199" spans="1:11" x14ac:dyDescent="0.2">
      <c r="A1199" s="1"/>
      <c r="C1199"/>
      <c r="D1199"/>
      <c r="E1199"/>
      <c r="F1199"/>
      <c r="G1199"/>
      <c r="H1199"/>
      <c r="I1199"/>
      <c r="J1199"/>
      <c r="K1199"/>
    </row>
    <row r="1200" spans="1:11" x14ac:dyDescent="0.2">
      <c r="A1200" s="1"/>
      <c r="C1200"/>
      <c r="D1200"/>
      <c r="E1200"/>
      <c r="F1200"/>
      <c r="G1200"/>
      <c r="H1200"/>
      <c r="I1200"/>
      <c r="J1200"/>
      <c r="K1200"/>
    </row>
    <row r="1201" spans="1:11" x14ac:dyDescent="0.2">
      <c r="A1201" s="1"/>
      <c r="C1201"/>
      <c r="D1201"/>
      <c r="E1201"/>
      <c r="F1201"/>
      <c r="G1201"/>
      <c r="H1201"/>
      <c r="I1201"/>
      <c r="J1201"/>
      <c r="K1201"/>
    </row>
    <row r="1202" spans="1:11" x14ac:dyDescent="0.2">
      <c r="A1202" s="1"/>
      <c r="C1202"/>
      <c r="D1202"/>
      <c r="E1202"/>
      <c r="F1202"/>
      <c r="G1202"/>
      <c r="H1202"/>
      <c r="I1202"/>
      <c r="J1202"/>
      <c r="K1202"/>
    </row>
    <row r="1203" spans="1:11" x14ac:dyDescent="0.2">
      <c r="A1203" s="1"/>
      <c r="C1203"/>
      <c r="D1203"/>
      <c r="E1203"/>
      <c r="F1203"/>
      <c r="G1203"/>
      <c r="H1203"/>
      <c r="I1203"/>
      <c r="J1203"/>
      <c r="K1203"/>
    </row>
    <row r="1204" spans="1:11" x14ac:dyDescent="0.2">
      <c r="A1204" s="1"/>
      <c r="C1204"/>
      <c r="D1204"/>
      <c r="E1204"/>
      <c r="F1204"/>
      <c r="G1204"/>
      <c r="H1204"/>
      <c r="I1204"/>
      <c r="J1204"/>
      <c r="K1204"/>
    </row>
    <row r="1205" spans="1:11" x14ac:dyDescent="0.2">
      <c r="A1205" s="1"/>
      <c r="C1205"/>
      <c r="D1205"/>
      <c r="E1205"/>
      <c r="F1205"/>
      <c r="G1205"/>
      <c r="H1205"/>
      <c r="I1205"/>
      <c r="J1205"/>
      <c r="K1205"/>
    </row>
    <row r="1206" spans="1:11" x14ac:dyDescent="0.2">
      <c r="A1206" s="1"/>
      <c r="C1206"/>
      <c r="D1206"/>
      <c r="E1206"/>
      <c r="F1206"/>
      <c r="G1206"/>
      <c r="H1206"/>
      <c r="I1206"/>
      <c r="J1206"/>
      <c r="K1206"/>
    </row>
    <row r="1207" spans="1:11" x14ac:dyDescent="0.2">
      <c r="A1207" s="1"/>
      <c r="C1207"/>
      <c r="D1207"/>
      <c r="E1207"/>
      <c r="F1207"/>
      <c r="G1207"/>
      <c r="H1207"/>
      <c r="I1207"/>
      <c r="J1207"/>
      <c r="K1207"/>
    </row>
    <row r="1208" spans="1:11" x14ac:dyDescent="0.2">
      <c r="A1208" s="1"/>
      <c r="C1208"/>
      <c r="D1208"/>
      <c r="E1208"/>
      <c r="F1208"/>
      <c r="G1208"/>
      <c r="H1208"/>
      <c r="I1208"/>
      <c r="J1208"/>
      <c r="K1208"/>
    </row>
    <row r="1209" spans="1:11" x14ac:dyDescent="0.2">
      <c r="A1209" s="1"/>
      <c r="C1209"/>
      <c r="D1209"/>
      <c r="E1209"/>
      <c r="F1209"/>
      <c r="G1209"/>
      <c r="H1209"/>
      <c r="I1209"/>
      <c r="J1209"/>
      <c r="K1209"/>
    </row>
    <row r="1210" spans="1:11" x14ac:dyDescent="0.2">
      <c r="A1210" s="1"/>
      <c r="C1210"/>
      <c r="D1210"/>
      <c r="E1210"/>
      <c r="F1210"/>
      <c r="G1210"/>
      <c r="H1210"/>
      <c r="I1210"/>
      <c r="J1210"/>
      <c r="K1210"/>
    </row>
    <row r="1211" spans="1:11" x14ac:dyDescent="0.2">
      <c r="A1211" s="1"/>
      <c r="C1211"/>
      <c r="D1211"/>
      <c r="E1211"/>
      <c r="F1211"/>
      <c r="G1211"/>
      <c r="H1211"/>
      <c r="I1211"/>
      <c r="J1211"/>
      <c r="K1211"/>
    </row>
    <row r="1212" spans="1:11" x14ac:dyDescent="0.2">
      <c r="A1212" s="1"/>
      <c r="C1212"/>
      <c r="D1212"/>
      <c r="E1212"/>
      <c r="F1212"/>
      <c r="G1212"/>
      <c r="H1212"/>
      <c r="I1212"/>
      <c r="J1212"/>
      <c r="K1212"/>
    </row>
    <row r="1213" spans="1:11" x14ac:dyDescent="0.2">
      <c r="A1213" s="1"/>
      <c r="C1213"/>
      <c r="D1213"/>
      <c r="E1213"/>
      <c r="F1213"/>
      <c r="G1213"/>
      <c r="H1213"/>
      <c r="I1213"/>
      <c r="J1213"/>
      <c r="K1213"/>
    </row>
    <row r="1214" spans="1:11" x14ac:dyDescent="0.2">
      <c r="A1214" s="1"/>
      <c r="C1214"/>
      <c r="D1214"/>
      <c r="E1214"/>
      <c r="F1214"/>
      <c r="G1214"/>
      <c r="H1214"/>
      <c r="I1214"/>
      <c r="J1214"/>
      <c r="K1214"/>
    </row>
    <row r="1215" spans="1:11" x14ac:dyDescent="0.2">
      <c r="A1215" s="1"/>
      <c r="C1215"/>
      <c r="D1215"/>
      <c r="E1215"/>
      <c r="F1215"/>
      <c r="G1215"/>
      <c r="H1215"/>
      <c r="I1215"/>
      <c r="J1215"/>
      <c r="K1215"/>
    </row>
    <row r="1216" spans="1:11" x14ac:dyDescent="0.2">
      <c r="A1216" s="1"/>
      <c r="C1216"/>
      <c r="D1216"/>
      <c r="E1216"/>
      <c r="F1216"/>
      <c r="G1216"/>
      <c r="H1216"/>
      <c r="I1216"/>
      <c r="J1216"/>
      <c r="K1216"/>
    </row>
    <row r="1217" spans="1:11" x14ac:dyDescent="0.2">
      <c r="A1217" s="1"/>
      <c r="C1217"/>
      <c r="D1217"/>
      <c r="E1217"/>
      <c r="F1217"/>
      <c r="G1217"/>
      <c r="H1217"/>
      <c r="I1217"/>
      <c r="J1217"/>
      <c r="K1217"/>
    </row>
    <row r="1218" spans="1:11" x14ac:dyDescent="0.2">
      <c r="A1218" s="1"/>
      <c r="C1218"/>
      <c r="D1218"/>
      <c r="E1218"/>
      <c r="F1218"/>
      <c r="G1218"/>
      <c r="H1218"/>
      <c r="I1218"/>
      <c r="J1218"/>
      <c r="K1218"/>
    </row>
    <row r="1219" spans="1:11" x14ac:dyDescent="0.2">
      <c r="A1219" s="1"/>
      <c r="C1219"/>
      <c r="D1219"/>
      <c r="E1219"/>
      <c r="F1219"/>
      <c r="G1219"/>
      <c r="H1219"/>
      <c r="I1219"/>
      <c r="J1219"/>
      <c r="K1219"/>
    </row>
    <row r="1220" spans="1:11" x14ac:dyDescent="0.2">
      <c r="A1220" s="1"/>
      <c r="C1220"/>
      <c r="D1220"/>
      <c r="E1220"/>
      <c r="F1220"/>
      <c r="G1220"/>
      <c r="H1220"/>
      <c r="I1220"/>
      <c r="J1220"/>
      <c r="K1220"/>
    </row>
    <row r="1221" spans="1:11" x14ac:dyDescent="0.2">
      <c r="A1221" s="1"/>
      <c r="C1221"/>
      <c r="D1221"/>
      <c r="E1221"/>
      <c r="F1221"/>
      <c r="G1221"/>
      <c r="H1221"/>
      <c r="I1221"/>
      <c r="J1221"/>
      <c r="K1221"/>
    </row>
    <row r="1222" spans="1:11" x14ac:dyDescent="0.2">
      <c r="A1222" s="1"/>
      <c r="C1222"/>
      <c r="D1222"/>
      <c r="E1222"/>
      <c r="F1222"/>
      <c r="G1222"/>
      <c r="H1222"/>
      <c r="I1222"/>
      <c r="J1222"/>
      <c r="K1222"/>
    </row>
    <row r="1223" spans="1:11" x14ac:dyDescent="0.2">
      <c r="A1223" s="1"/>
      <c r="C1223"/>
      <c r="D1223"/>
      <c r="E1223"/>
      <c r="F1223"/>
      <c r="G1223"/>
      <c r="H1223"/>
      <c r="I1223"/>
      <c r="J1223"/>
      <c r="K1223"/>
    </row>
    <row r="1224" spans="1:11" x14ac:dyDescent="0.2">
      <c r="A1224" s="1"/>
      <c r="C1224"/>
      <c r="D1224"/>
      <c r="E1224"/>
      <c r="F1224"/>
      <c r="G1224"/>
      <c r="H1224"/>
      <c r="I1224"/>
      <c r="J1224"/>
      <c r="K1224"/>
    </row>
    <row r="1225" spans="1:11" x14ac:dyDescent="0.2">
      <c r="A1225" s="1"/>
      <c r="C1225"/>
      <c r="D1225"/>
      <c r="E1225"/>
      <c r="F1225"/>
      <c r="G1225"/>
      <c r="H1225"/>
      <c r="I1225"/>
      <c r="J1225"/>
      <c r="K1225"/>
    </row>
    <row r="1226" spans="1:11" x14ac:dyDescent="0.2">
      <c r="A1226" s="1"/>
      <c r="C1226"/>
      <c r="D1226"/>
      <c r="E1226"/>
      <c r="F1226"/>
      <c r="G1226"/>
      <c r="H1226"/>
      <c r="I1226"/>
      <c r="J1226"/>
      <c r="K1226"/>
    </row>
    <row r="1227" spans="1:11" x14ac:dyDescent="0.2">
      <c r="A1227" s="1"/>
      <c r="C1227"/>
      <c r="D1227"/>
      <c r="E1227"/>
      <c r="F1227"/>
      <c r="G1227"/>
      <c r="H1227"/>
      <c r="I1227"/>
      <c r="J1227"/>
      <c r="K1227"/>
    </row>
    <row r="1228" spans="1:11" x14ac:dyDescent="0.2">
      <c r="A1228" s="1"/>
      <c r="C1228"/>
      <c r="D1228"/>
      <c r="E1228"/>
      <c r="F1228"/>
      <c r="G1228"/>
      <c r="H1228"/>
      <c r="I1228"/>
      <c r="J1228"/>
      <c r="K1228"/>
    </row>
    <row r="1229" spans="1:11" x14ac:dyDescent="0.2">
      <c r="A1229" s="1"/>
      <c r="C1229"/>
      <c r="D1229"/>
      <c r="E1229"/>
      <c r="F1229"/>
      <c r="G1229"/>
      <c r="H1229"/>
      <c r="I1229"/>
      <c r="J1229"/>
      <c r="K1229"/>
    </row>
    <row r="1230" spans="1:11" x14ac:dyDescent="0.2">
      <c r="A1230" s="1"/>
      <c r="C1230"/>
      <c r="D1230"/>
      <c r="E1230"/>
      <c r="F1230"/>
      <c r="G1230"/>
      <c r="H1230"/>
      <c r="I1230"/>
      <c r="J1230"/>
      <c r="K1230"/>
    </row>
    <row r="1231" spans="1:11" x14ac:dyDescent="0.2">
      <c r="A1231" s="1"/>
      <c r="C1231"/>
      <c r="D1231"/>
      <c r="E1231"/>
      <c r="F1231"/>
      <c r="G1231"/>
      <c r="H1231"/>
      <c r="I1231"/>
      <c r="J1231"/>
      <c r="K1231"/>
    </row>
    <row r="1232" spans="1:11" x14ac:dyDescent="0.2">
      <c r="A1232" s="1"/>
      <c r="C1232"/>
      <c r="D1232"/>
      <c r="E1232"/>
      <c r="F1232"/>
      <c r="G1232"/>
      <c r="H1232"/>
      <c r="I1232"/>
      <c r="J1232"/>
      <c r="K1232"/>
    </row>
    <row r="1233" spans="1:11" x14ac:dyDescent="0.2">
      <c r="A1233" s="1"/>
      <c r="C1233"/>
      <c r="D1233"/>
      <c r="E1233"/>
      <c r="F1233"/>
      <c r="G1233"/>
      <c r="H1233"/>
      <c r="I1233"/>
      <c r="J1233"/>
      <c r="K1233"/>
    </row>
    <row r="1234" spans="1:11" x14ac:dyDescent="0.2">
      <c r="A1234" s="1"/>
      <c r="C1234"/>
      <c r="D1234"/>
      <c r="E1234"/>
      <c r="F1234"/>
      <c r="G1234"/>
      <c r="H1234"/>
      <c r="I1234"/>
      <c r="J1234"/>
      <c r="K1234"/>
    </row>
    <row r="1235" spans="1:11" x14ac:dyDescent="0.2">
      <c r="A1235" s="1"/>
      <c r="C1235"/>
      <c r="D1235"/>
      <c r="E1235"/>
      <c r="F1235"/>
      <c r="G1235"/>
      <c r="H1235"/>
      <c r="I1235"/>
      <c r="J1235"/>
      <c r="K1235"/>
    </row>
    <row r="1236" spans="1:11" x14ac:dyDescent="0.2">
      <c r="A1236" s="1"/>
      <c r="C1236"/>
      <c r="D1236"/>
      <c r="E1236"/>
      <c r="F1236"/>
      <c r="G1236"/>
      <c r="H1236"/>
      <c r="I1236"/>
      <c r="J1236"/>
      <c r="K1236"/>
    </row>
    <row r="1237" spans="1:11" x14ac:dyDescent="0.2">
      <c r="A1237" s="1"/>
      <c r="C1237"/>
      <c r="D1237"/>
      <c r="E1237"/>
      <c r="F1237"/>
      <c r="G1237"/>
      <c r="H1237"/>
      <c r="I1237"/>
      <c r="J1237"/>
      <c r="K1237"/>
    </row>
    <row r="1238" spans="1:11" x14ac:dyDescent="0.2">
      <c r="A1238" s="1"/>
      <c r="C1238"/>
      <c r="D1238"/>
      <c r="E1238"/>
      <c r="F1238"/>
      <c r="G1238"/>
      <c r="H1238"/>
      <c r="I1238"/>
      <c r="J1238"/>
      <c r="K1238"/>
    </row>
    <row r="1239" spans="1:11" x14ac:dyDescent="0.2">
      <c r="A1239" s="1"/>
      <c r="C1239"/>
      <c r="D1239"/>
      <c r="E1239"/>
      <c r="F1239"/>
      <c r="G1239"/>
      <c r="H1239"/>
      <c r="I1239"/>
      <c r="J1239"/>
      <c r="K1239"/>
    </row>
    <row r="1240" spans="1:11" x14ac:dyDescent="0.2">
      <c r="A1240" s="1"/>
      <c r="C1240"/>
      <c r="D1240"/>
      <c r="E1240"/>
      <c r="F1240"/>
      <c r="G1240"/>
      <c r="H1240"/>
      <c r="I1240"/>
      <c r="J1240"/>
      <c r="K1240"/>
    </row>
    <row r="1241" spans="1:11" x14ac:dyDescent="0.2">
      <c r="A1241" s="1"/>
      <c r="C1241"/>
      <c r="D1241"/>
      <c r="E1241"/>
      <c r="F1241"/>
      <c r="G1241"/>
      <c r="H1241"/>
      <c r="I1241"/>
      <c r="J1241"/>
      <c r="K1241"/>
    </row>
    <row r="1242" spans="1:11" x14ac:dyDescent="0.2">
      <c r="A1242" s="1"/>
      <c r="C1242"/>
      <c r="D1242"/>
      <c r="E1242"/>
      <c r="F1242"/>
      <c r="G1242"/>
      <c r="H1242"/>
      <c r="I1242"/>
      <c r="J1242"/>
      <c r="K1242"/>
    </row>
    <row r="1243" spans="1:11" x14ac:dyDescent="0.2">
      <c r="A1243" s="1"/>
      <c r="C1243"/>
      <c r="D1243"/>
      <c r="E1243"/>
      <c r="F1243"/>
      <c r="G1243"/>
      <c r="H1243"/>
      <c r="I1243"/>
      <c r="J1243"/>
      <c r="K1243"/>
    </row>
    <row r="1244" spans="1:11" x14ac:dyDescent="0.2">
      <c r="A1244" s="1"/>
      <c r="C1244"/>
      <c r="D1244"/>
      <c r="E1244"/>
      <c r="F1244"/>
      <c r="G1244"/>
      <c r="H1244"/>
      <c r="I1244"/>
      <c r="J1244"/>
      <c r="K1244"/>
    </row>
    <row r="1245" spans="1:11" x14ac:dyDescent="0.2">
      <c r="A1245" s="1"/>
      <c r="C1245"/>
      <c r="D1245"/>
      <c r="E1245"/>
      <c r="F1245"/>
      <c r="G1245"/>
      <c r="H1245"/>
      <c r="I1245"/>
      <c r="J1245"/>
      <c r="K1245"/>
    </row>
    <row r="1246" spans="1:11" x14ac:dyDescent="0.2">
      <c r="A1246" s="1"/>
      <c r="C1246"/>
      <c r="D1246"/>
      <c r="E1246"/>
      <c r="F1246"/>
      <c r="G1246"/>
      <c r="H1246"/>
      <c r="I1246"/>
      <c r="J1246"/>
      <c r="K1246"/>
    </row>
    <row r="1247" spans="1:11" x14ac:dyDescent="0.2">
      <c r="A1247" s="1"/>
      <c r="C1247"/>
      <c r="D1247"/>
      <c r="E1247"/>
      <c r="F1247"/>
      <c r="G1247"/>
      <c r="H1247"/>
      <c r="I1247"/>
      <c r="J1247"/>
      <c r="K1247"/>
    </row>
    <row r="1248" spans="1:11" x14ac:dyDescent="0.2">
      <c r="A1248" s="1"/>
      <c r="C1248"/>
      <c r="D1248"/>
      <c r="E1248"/>
      <c r="F1248"/>
      <c r="G1248"/>
      <c r="H1248"/>
      <c r="I1248"/>
      <c r="J1248"/>
      <c r="K1248"/>
    </row>
    <row r="1249" spans="1:11" x14ac:dyDescent="0.2">
      <c r="A1249" s="1"/>
      <c r="C1249"/>
      <c r="D1249"/>
      <c r="E1249"/>
      <c r="F1249"/>
      <c r="G1249"/>
      <c r="H1249"/>
      <c r="I1249"/>
      <c r="J1249"/>
      <c r="K1249"/>
    </row>
    <row r="1250" spans="1:11" x14ac:dyDescent="0.2">
      <c r="A1250" s="1"/>
      <c r="C1250"/>
      <c r="D1250"/>
      <c r="E1250"/>
      <c r="F1250"/>
      <c r="G1250"/>
      <c r="H1250"/>
      <c r="I1250"/>
      <c r="J1250"/>
      <c r="K1250"/>
    </row>
    <row r="1251" spans="1:11" x14ac:dyDescent="0.2">
      <c r="A1251" s="1"/>
      <c r="C1251"/>
      <c r="D1251"/>
      <c r="E1251"/>
      <c r="F1251"/>
      <c r="G1251"/>
      <c r="H1251"/>
      <c r="I1251"/>
      <c r="J1251"/>
      <c r="K1251"/>
    </row>
    <row r="1252" spans="1:11" x14ac:dyDescent="0.2">
      <c r="A1252" s="1"/>
      <c r="C1252"/>
      <c r="D1252"/>
      <c r="E1252"/>
      <c r="F1252"/>
      <c r="G1252"/>
      <c r="H1252"/>
      <c r="I1252"/>
      <c r="J1252"/>
      <c r="K1252"/>
    </row>
    <row r="1253" spans="1:11" x14ac:dyDescent="0.2">
      <c r="A1253" s="1"/>
      <c r="C1253"/>
      <c r="D1253"/>
      <c r="E1253"/>
      <c r="F1253"/>
      <c r="G1253"/>
      <c r="H1253"/>
      <c r="I1253"/>
      <c r="J1253"/>
      <c r="K1253"/>
    </row>
    <row r="1254" spans="1:11" x14ac:dyDescent="0.2">
      <c r="A1254" s="1"/>
      <c r="C1254"/>
      <c r="D1254"/>
      <c r="E1254"/>
      <c r="F1254"/>
      <c r="G1254"/>
      <c r="H1254"/>
      <c r="I1254"/>
      <c r="J1254"/>
      <c r="K1254"/>
    </row>
    <row r="1255" spans="1:11" x14ac:dyDescent="0.2">
      <c r="A1255" s="1"/>
      <c r="C1255"/>
      <c r="D1255"/>
      <c r="E1255"/>
      <c r="F1255"/>
      <c r="G1255"/>
      <c r="H1255"/>
      <c r="I1255"/>
      <c r="J1255"/>
      <c r="K1255"/>
    </row>
    <row r="1256" spans="1:11" x14ac:dyDescent="0.2">
      <c r="A1256" s="1"/>
      <c r="C1256"/>
      <c r="D1256"/>
      <c r="E1256"/>
      <c r="F1256"/>
      <c r="G1256"/>
      <c r="H1256"/>
      <c r="I1256"/>
      <c r="J1256"/>
      <c r="K1256"/>
    </row>
    <row r="1257" spans="1:11" x14ac:dyDescent="0.2">
      <c r="A1257" s="1"/>
      <c r="C1257"/>
      <c r="D1257"/>
      <c r="E1257"/>
      <c r="F1257"/>
      <c r="G1257"/>
      <c r="H1257"/>
      <c r="I1257"/>
      <c r="J1257"/>
      <c r="K1257"/>
    </row>
    <row r="1258" spans="1:11" x14ac:dyDescent="0.2">
      <c r="A1258" s="1"/>
      <c r="C1258"/>
      <c r="D1258"/>
      <c r="E1258"/>
      <c r="F1258"/>
      <c r="G1258"/>
      <c r="H1258"/>
      <c r="I1258"/>
      <c r="J1258"/>
      <c r="K1258"/>
    </row>
    <row r="1259" spans="1:11" x14ac:dyDescent="0.2">
      <c r="A1259" s="1"/>
      <c r="C1259"/>
      <c r="D1259"/>
      <c r="E1259"/>
      <c r="F1259"/>
      <c r="G1259"/>
      <c r="H1259"/>
      <c r="I1259"/>
      <c r="J1259"/>
      <c r="K1259"/>
    </row>
    <row r="1260" spans="1:11" x14ac:dyDescent="0.2">
      <c r="A1260" s="1"/>
      <c r="C1260"/>
      <c r="D1260"/>
      <c r="E1260"/>
      <c r="F1260"/>
      <c r="G1260"/>
      <c r="H1260"/>
      <c r="I1260"/>
      <c r="J1260"/>
      <c r="K1260"/>
    </row>
    <row r="1261" spans="1:11" x14ac:dyDescent="0.2">
      <c r="A1261" s="1"/>
      <c r="C1261"/>
      <c r="D1261"/>
      <c r="E1261"/>
      <c r="F1261"/>
      <c r="G1261"/>
      <c r="H1261"/>
      <c r="I1261"/>
      <c r="J1261"/>
      <c r="K1261"/>
    </row>
    <row r="1262" spans="1:11" x14ac:dyDescent="0.2">
      <c r="A1262" s="1"/>
      <c r="C1262"/>
      <c r="D1262"/>
      <c r="E1262"/>
      <c r="F1262"/>
      <c r="G1262"/>
      <c r="H1262"/>
      <c r="I1262"/>
      <c r="J1262"/>
      <c r="K1262"/>
    </row>
    <row r="1263" spans="1:11" x14ac:dyDescent="0.2">
      <c r="A1263" s="1"/>
      <c r="C1263"/>
      <c r="D1263"/>
      <c r="E1263"/>
      <c r="F1263"/>
      <c r="G1263"/>
      <c r="H1263"/>
      <c r="I1263"/>
      <c r="J1263"/>
      <c r="K1263"/>
    </row>
    <row r="1264" spans="1:11" x14ac:dyDescent="0.2">
      <c r="A1264" s="1"/>
      <c r="C1264"/>
      <c r="D1264"/>
      <c r="E1264"/>
      <c r="F1264"/>
      <c r="G1264"/>
      <c r="H1264"/>
      <c r="I1264"/>
      <c r="J1264"/>
      <c r="K1264"/>
    </row>
    <row r="1265" spans="1:11" x14ac:dyDescent="0.2">
      <c r="A1265" s="1"/>
      <c r="C1265"/>
      <c r="D1265"/>
      <c r="E1265"/>
      <c r="F1265"/>
      <c r="G1265"/>
      <c r="H1265"/>
      <c r="I1265"/>
      <c r="J1265"/>
      <c r="K1265"/>
    </row>
    <row r="1266" spans="1:11" x14ac:dyDescent="0.2">
      <c r="A1266" s="1"/>
      <c r="C1266"/>
      <c r="D1266"/>
      <c r="E1266"/>
      <c r="F1266"/>
      <c r="G1266"/>
      <c r="H1266"/>
      <c r="I1266"/>
      <c r="J1266"/>
      <c r="K1266"/>
    </row>
    <row r="1267" spans="1:11" x14ac:dyDescent="0.2">
      <c r="A1267" s="1"/>
      <c r="C1267"/>
      <c r="D1267"/>
      <c r="E1267"/>
      <c r="F1267"/>
      <c r="G1267"/>
      <c r="H1267"/>
      <c r="I1267"/>
      <c r="J1267"/>
      <c r="K1267"/>
    </row>
    <row r="1268" spans="1:11" x14ac:dyDescent="0.2">
      <c r="A1268" s="1"/>
      <c r="C1268"/>
      <c r="D1268"/>
      <c r="E1268"/>
      <c r="F1268"/>
      <c r="G1268"/>
      <c r="H1268"/>
      <c r="I1268"/>
      <c r="J1268"/>
      <c r="K1268"/>
    </row>
    <row r="1269" spans="1:11" x14ac:dyDescent="0.2">
      <c r="A1269" s="1"/>
      <c r="C1269"/>
      <c r="D1269"/>
      <c r="E1269"/>
      <c r="F1269"/>
      <c r="G1269"/>
      <c r="H1269"/>
      <c r="I1269"/>
      <c r="J1269"/>
      <c r="K1269"/>
    </row>
    <row r="1270" spans="1:11" x14ac:dyDescent="0.2">
      <c r="A1270" s="1"/>
      <c r="C1270"/>
      <c r="D1270"/>
      <c r="E1270"/>
      <c r="F1270"/>
      <c r="G1270"/>
      <c r="H1270"/>
      <c r="I1270"/>
      <c r="J1270"/>
      <c r="K1270"/>
    </row>
    <row r="1271" spans="1:11" x14ac:dyDescent="0.2">
      <c r="A1271" s="1"/>
      <c r="C1271"/>
      <c r="D1271"/>
      <c r="E1271"/>
      <c r="F1271"/>
      <c r="G1271"/>
      <c r="H1271"/>
      <c r="I1271"/>
      <c r="J1271"/>
      <c r="K1271"/>
    </row>
    <row r="1272" spans="1:11" x14ac:dyDescent="0.2">
      <c r="A1272" s="1"/>
      <c r="C1272"/>
      <c r="D1272"/>
      <c r="E1272"/>
      <c r="F1272"/>
      <c r="G1272"/>
      <c r="H1272"/>
      <c r="I1272"/>
      <c r="J1272"/>
      <c r="K1272"/>
    </row>
    <row r="1273" spans="1:11" x14ac:dyDescent="0.2">
      <c r="A1273" s="1"/>
      <c r="C1273"/>
      <c r="D1273"/>
      <c r="E1273"/>
      <c r="F1273"/>
      <c r="G1273"/>
      <c r="H1273"/>
      <c r="I1273"/>
      <c r="J1273"/>
      <c r="K1273"/>
    </row>
    <row r="1274" spans="1:11" x14ac:dyDescent="0.2">
      <c r="A1274" s="1"/>
      <c r="C1274"/>
      <c r="D1274"/>
      <c r="E1274"/>
      <c r="F1274"/>
      <c r="G1274"/>
      <c r="H1274"/>
      <c r="I1274"/>
      <c r="J1274"/>
      <c r="K1274"/>
    </row>
    <row r="1275" spans="1:11" x14ac:dyDescent="0.2">
      <c r="A1275" s="1"/>
      <c r="C1275"/>
      <c r="D1275"/>
      <c r="E1275"/>
      <c r="F1275"/>
      <c r="G1275"/>
      <c r="H1275"/>
      <c r="I1275"/>
      <c r="J1275"/>
      <c r="K1275"/>
    </row>
    <row r="1276" spans="1:11" x14ac:dyDescent="0.2">
      <c r="A1276" s="1"/>
      <c r="C1276"/>
      <c r="D1276"/>
      <c r="E1276"/>
      <c r="F1276"/>
      <c r="G1276"/>
      <c r="H1276"/>
      <c r="I1276"/>
      <c r="J1276"/>
      <c r="K1276"/>
    </row>
    <row r="1277" spans="1:11" x14ac:dyDescent="0.2">
      <c r="A1277" s="1"/>
      <c r="C1277"/>
      <c r="D1277"/>
      <c r="E1277"/>
      <c r="F1277"/>
      <c r="G1277"/>
      <c r="H1277"/>
      <c r="I1277"/>
      <c r="J1277"/>
      <c r="K1277"/>
    </row>
    <row r="1278" spans="1:11" x14ac:dyDescent="0.2">
      <c r="A1278" s="1"/>
      <c r="C1278"/>
      <c r="D1278"/>
      <c r="E1278"/>
      <c r="F1278"/>
      <c r="G1278"/>
      <c r="H1278"/>
      <c r="I1278"/>
      <c r="J1278"/>
      <c r="K1278"/>
    </row>
    <row r="1279" spans="1:11" x14ac:dyDescent="0.2">
      <c r="A1279" s="1"/>
      <c r="C1279"/>
      <c r="D1279"/>
      <c r="E1279"/>
      <c r="F1279"/>
      <c r="G1279"/>
      <c r="H1279"/>
      <c r="I1279"/>
      <c r="J1279"/>
      <c r="K1279"/>
    </row>
    <row r="1280" spans="1:11" x14ac:dyDescent="0.2">
      <c r="A1280" s="1"/>
      <c r="C1280"/>
      <c r="D1280"/>
      <c r="E1280"/>
      <c r="F1280"/>
      <c r="G1280"/>
      <c r="H1280"/>
      <c r="I1280"/>
      <c r="J1280"/>
      <c r="K1280"/>
    </row>
    <row r="1281" spans="1:11" x14ac:dyDescent="0.2">
      <c r="A1281" s="1"/>
      <c r="C1281"/>
      <c r="D1281"/>
      <c r="E1281"/>
      <c r="F1281"/>
      <c r="G1281"/>
      <c r="H1281"/>
      <c r="I1281"/>
      <c r="J1281"/>
      <c r="K1281"/>
    </row>
    <row r="1282" spans="1:11" x14ac:dyDescent="0.2">
      <c r="A1282" s="1"/>
      <c r="C1282"/>
      <c r="D1282"/>
      <c r="E1282"/>
      <c r="F1282"/>
      <c r="G1282"/>
      <c r="H1282"/>
      <c r="I1282"/>
      <c r="J1282"/>
      <c r="K1282"/>
    </row>
    <row r="1283" spans="1:11" x14ac:dyDescent="0.2">
      <c r="A1283" s="1"/>
      <c r="C1283"/>
      <c r="D1283"/>
      <c r="E1283"/>
      <c r="F1283"/>
      <c r="G1283"/>
      <c r="H1283"/>
      <c r="I1283"/>
      <c r="J1283"/>
      <c r="K1283"/>
    </row>
    <row r="1284" spans="1:11" x14ac:dyDescent="0.2">
      <c r="A1284" s="1"/>
      <c r="C1284"/>
      <c r="D1284"/>
      <c r="E1284"/>
      <c r="F1284"/>
      <c r="G1284"/>
      <c r="H1284"/>
      <c r="I1284"/>
      <c r="J1284"/>
      <c r="K1284"/>
    </row>
    <row r="1285" spans="1:11" x14ac:dyDescent="0.2">
      <c r="A1285" s="1"/>
      <c r="C1285"/>
      <c r="D1285"/>
      <c r="E1285"/>
      <c r="F1285"/>
      <c r="G1285"/>
      <c r="H1285"/>
      <c r="I1285"/>
      <c r="J1285"/>
      <c r="K1285"/>
    </row>
    <row r="1286" spans="1:11" x14ac:dyDescent="0.2">
      <c r="A1286" s="1"/>
      <c r="C1286"/>
      <c r="D1286"/>
      <c r="E1286"/>
      <c r="F1286"/>
      <c r="G1286"/>
      <c r="H1286"/>
      <c r="I1286"/>
      <c r="J1286"/>
      <c r="K1286"/>
    </row>
    <row r="1287" spans="1:11" x14ac:dyDescent="0.2">
      <c r="A1287" s="1"/>
      <c r="C1287"/>
      <c r="D1287"/>
      <c r="E1287"/>
      <c r="F1287"/>
      <c r="G1287"/>
      <c r="H1287"/>
      <c r="I1287"/>
      <c r="J1287"/>
      <c r="K1287"/>
    </row>
    <row r="1288" spans="1:11" x14ac:dyDescent="0.2">
      <c r="A1288" s="1"/>
      <c r="C1288"/>
      <c r="D1288"/>
      <c r="E1288"/>
      <c r="F1288"/>
      <c r="G1288"/>
      <c r="H1288"/>
      <c r="I1288"/>
      <c r="J1288"/>
      <c r="K1288"/>
    </row>
    <row r="1289" spans="1:11" x14ac:dyDescent="0.2">
      <c r="A1289" s="1"/>
      <c r="C1289"/>
      <c r="D1289"/>
      <c r="E1289"/>
      <c r="F1289"/>
      <c r="G1289"/>
      <c r="H1289"/>
      <c r="I1289"/>
      <c r="J1289"/>
      <c r="K1289"/>
    </row>
    <row r="1290" spans="1:11" x14ac:dyDescent="0.2">
      <c r="A1290" s="1"/>
      <c r="C1290"/>
      <c r="D1290"/>
      <c r="E1290"/>
      <c r="F1290"/>
      <c r="G1290"/>
      <c r="H1290"/>
      <c r="I1290"/>
      <c r="J1290"/>
      <c r="K1290"/>
    </row>
    <row r="1291" spans="1:11" x14ac:dyDescent="0.2">
      <c r="A1291" s="1"/>
      <c r="C1291"/>
      <c r="D1291"/>
      <c r="E1291"/>
      <c r="F1291"/>
      <c r="G1291"/>
      <c r="H1291"/>
      <c r="I1291"/>
      <c r="J1291"/>
      <c r="K1291"/>
    </row>
    <row r="1292" spans="1:11" x14ac:dyDescent="0.2">
      <c r="A1292" s="1"/>
      <c r="C1292"/>
      <c r="D1292"/>
      <c r="E1292"/>
      <c r="F1292"/>
      <c r="G1292"/>
      <c r="H1292"/>
      <c r="I1292"/>
      <c r="J1292"/>
      <c r="K1292"/>
    </row>
    <row r="1293" spans="1:11" x14ac:dyDescent="0.2">
      <c r="A1293" s="1"/>
      <c r="C1293"/>
      <c r="D1293"/>
      <c r="E1293"/>
      <c r="F1293"/>
      <c r="G1293"/>
      <c r="H1293"/>
      <c r="I1293"/>
      <c r="J1293"/>
      <c r="K1293"/>
    </row>
    <row r="1294" spans="1:11" x14ac:dyDescent="0.2">
      <c r="A1294" s="1"/>
      <c r="C1294"/>
      <c r="D1294"/>
      <c r="E1294"/>
      <c r="F1294"/>
      <c r="G1294"/>
      <c r="H1294"/>
      <c r="I1294"/>
      <c r="J1294"/>
      <c r="K1294"/>
    </row>
    <row r="1295" spans="1:11" x14ac:dyDescent="0.2">
      <c r="A1295" s="1"/>
      <c r="C1295"/>
      <c r="D1295"/>
      <c r="E1295"/>
      <c r="F1295"/>
      <c r="G1295"/>
      <c r="H1295"/>
      <c r="I1295"/>
      <c r="J1295"/>
      <c r="K1295"/>
    </row>
    <row r="1296" spans="1:11" x14ac:dyDescent="0.2">
      <c r="A1296" s="1"/>
      <c r="C1296"/>
      <c r="D1296"/>
      <c r="E1296"/>
      <c r="F1296"/>
      <c r="G1296"/>
      <c r="H1296"/>
      <c r="I1296"/>
      <c r="J1296"/>
      <c r="K1296"/>
    </row>
    <row r="1297" spans="1:11" x14ac:dyDescent="0.2">
      <c r="A1297" s="1"/>
      <c r="C1297"/>
      <c r="D1297"/>
      <c r="E1297"/>
      <c r="F1297"/>
      <c r="G1297"/>
      <c r="H1297"/>
      <c r="I1297"/>
      <c r="J1297"/>
      <c r="K1297"/>
    </row>
    <row r="1298" spans="1:11" x14ac:dyDescent="0.2">
      <c r="A1298" s="1"/>
      <c r="C1298"/>
      <c r="D1298"/>
      <c r="E1298"/>
      <c r="F1298"/>
      <c r="G1298"/>
      <c r="H1298"/>
      <c r="I1298"/>
      <c r="J1298"/>
      <c r="K1298"/>
    </row>
    <row r="1299" spans="1:11" x14ac:dyDescent="0.2">
      <c r="A1299" s="1"/>
      <c r="C1299"/>
      <c r="D1299"/>
      <c r="E1299"/>
      <c r="F1299"/>
      <c r="G1299"/>
      <c r="H1299"/>
      <c r="I1299"/>
      <c r="J1299"/>
      <c r="K1299"/>
    </row>
    <row r="1300" spans="1:11" x14ac:dyDescent="0.2">
      <c r="A1300" s="1"/>
      <c r="C1300"/>
      <c r="D1300"/>
      <c r="E1300"/>
      <c r="F1300"/>
      <c r="G1300"/>
      <c r="H1300"/>
      <c r="I1300"/>
      <c r="J1300"/>
      <c r="K1300"/>
    </row>
    <row r="1301" spans="1:11" x14ac:dyDescent="0.2">
      <c r="A1301" s="1"/>
      <c r="C1301"/>
      <c r="D1301"/>
      <c r="E1301"/>
      <c r="F1301"/>
      <c r="G1301"/>
      <c r="H1301"/>
      <c r="I1301"/>
      <c r="J1301"/>
      <c r="K1301"/>
    </row>
    <row r="1302" spans="1:11" x14ac:dyDescent="0.2">
      <c r="A1302" s="1"/>
      <c r="C1302"/>
      <c r="D1302"/>
      <c r="E1302"/>
      <c r="F1302"/>
      <c r="G1302"/>
      <c r="H1302"/>
      <c r="I1302"/>
      <c r="J1302"/>
      <c r="K1302"/>
    </row>
    <row r="1303" spans="1:11" x14ac:dyDescent="0.2">
      <c r="A1303" s="1"/>
      <c r="C1303"/>
      <c r="D1303"/>
      <c r="E1303"/>
      <c r="F1303"/>
      <c r="G1303"/>
      <c r="H1303"/>
      <c r="I1303"/>
      <c r="J1303"/>
      <c r="K1303"/>
    </row>
    <row r="1304" spans="1:11" x14ac:dyDescent="0.2">
      <c r="A1304" s="1"/>
      <c r="C1304"/>
      <c r="D1304"/>
      <c r="E1304"/>
      <c r="F1304"/>
      <c r="G1304"/>
      <c r="H1304"/>
      <c r="I1304"/>
      <c r="J1304"/>
      <c r="K1304"/>
    </row>
    <row r="1305" spans="1:11" x14ac:dyDescent="0.2">
      <c r="A1305" s="1"/>
      <c r="C1305"/>
      <c r="D1305"/>
      <c r="E1305"/>
      <c r="F1305"/>
      <c r="G1305"/>
      <c r="H1305"/>
      <c r="I1305"/>
      <c r="J1305"/>
      <c r="K1305"/>
    </row>
    <row r="1306" spans="1:11" x14ac:dyDescent="0.2">
      <c r="A1306" s="1"/>
      <c r="C1306"/>
      <c r="D1306"/>
      <c r="E1306"/>
      <c r="F1306"/>
      <c r="G1306"/>
      <c r="H1306"/>
      <c r="I1306"/>
      <c r="J1306"/>
      <c r="K1306"/>
    </row>
    <row r="1307" spans="1:11" x14ac:dyDescent="0.2">
      <c r="A1307" s="1"/>
      <c r="C1307"/>
      <c r="D1307"/>
      <c r="E1307"/>
      <c r="F1307"/>
      <c r="G1307"/>
      <c r="H1307"/>
      <c r="I1307"/>
      <c r="J1307"/>
      <c r="K1307"/>
    </row>
    <row r="1308" spans="1:11" x14ac:dyDescent="0.2">
      <c r="A1308" s="1"/>
      <c r="C1308"/>
      <c r="D1308"/>
      <c r="E1308"/>
      <c r="F1308"/>
      <c r="G1308"/>
      <c r="H1308"/>
      <c r="I1308"/>
      <c r="J1308"/>
      <c r="K1308"/>
    </row>
    <row r="1309" spans="1:11" x14ac:dyDescent="0.2">
      <c r="A1309" s="1"/>
      <c r="C1309"/>
      <c r="D1309"/>
      <c r="E1309"/>
      <c r="F1309"/>
      <c r="G1309"/>
      <c r="H1309"/>
      <c r="I1309"/>
      <c r="J1309"/>
      <c r="K1309"/>
    </row>
    <row r="1310" spans="1:11" x14ac:dyDescent="0.2">
      <c r="A1310" s="1"/>
      <c r="C1310"/>
      <c r="D1310"/>
      <c r="E1310"/>
      <c r="F1310"/>
      <c r="G1310"/>
      <c r="H1310"/>
      <c r="I1310"/>
      <c r="J1310"/>
      <c r="K1310"/>
    </row>
    <row r="1311" spans="1:11" x14ac:dyDescent="0.2">
      <c r="A1311" s="1"/>
      <c r="C1311"/>
      <c r="D1311"/>
      <c r="E1311"/>
      <c r="F1311"/>
      <c r="G1311"/>
      <c r="H1311"/>
      <c r="I1311"/>
      <c r="J1311"/>
      <c r="K1311"/>
    </row>
    <row r="1312" spans="1:11" x14ac:dyDescent="0.2">
      <c r="A1312" s="1"/>
      <c r="C1312"/>
      <c r="D1312"/>
      <c r="E1312"/>
      <c r="F1312"/>
      <c r="G1312"/>
      <c r="H1312"/>
      <c r="I1312"/>
      <c r="J1312"/>
      <c r="K1312"/>
    </row>
    <row r="1313" spans="1:11" x14ac:dyDescent="0.2">
      <c r="A1313" s="1"/>
      <c r="C1313"/>
      <c r="D1313"/>
      <c r="E1313"/>
      <c r="F1313"/>
      <c r="G1313"/>
      <c r="H1313"/>
      <c r="I1313"/>
      <c r="J1313"/>
      <c r="K1313"/>
    </row>
    <row r="1314" spans="1:11" x14ac:dyDescent="0.2">
      <c r="A1314" s="1"/>
      <c r="C1314"/>
      <c r="D1314"/>
      <c r="E1314"/>
      <c r="F1314"/>
      <c r="G1314"/>
      <c r="H1314"/>
      <c r="I1314"/>
      <c r="J1314"/>
      <c r="K1314"/>
    </row>
    <row r="1315" spans="1:11" x14ac:dyDescent="0.2">
      <c r="A1315" s="1"/>
      <c r="C1315"/>
      <c r="D1315"/>
      <c r="E1315"/>
      <c r="F1315"/>
      <c r="G1315"/>
      <c r="H1315"/>
      <c r="I1315"/>
      <c r="J1315"/>
      <c r="K1315"/>
    </row>
    <row r="1316" spans="1:11" x14ac:dyDescent="0.2">
      <c r="A1316" s="1"/>
      <c r="C1316"/>
      <c r="D1316"/>
      <c r="E1316"/>
      <c r="F1316"/>
      <c r="G1316"/>
      <c r="H1316"/>
      <c r="I1316"/>
      <c r="J1316"/>
      <c r="K1316"/>
    </row>
    <row r="1317" spans="1:11" x14ac:dyDescent="0.2">
      <c r="A1317" s="1"/>
      <c r="C1317"/>
      <c r="D1317"/>
      <c r="E1317"/>
      <c r="F1317"/>
      <c r="G1317"/>
      <c r="H1317"/>
      <c r="I1317"/>
      <c r="J1317"/>
      <c r="K1317"/>
    </row>
    <row r="1318" spans="1:11" x14ac:dyDescent="0.2">
      <c r="A1318" s="1"/>
      <c r="C1318"/>
      <c r="D1318"/>
      <c r="E1318"/>
      <c r="F1318"/>
      <c r="G1318"/>
      <c r="H1318"/>
      <c r="I1318"/>
      <c r="J1318"/>
      <c r="K1318"/>
    </row>
    <row r="1319" spans="1:11" x14ac:dyDescent="0.2">
      <c r="A1319" s="1"/>
      <c r="C1319"/>
      <c r="D1319"/>
      <c r="E1319"/>
      <c r="F1319"/>
      <c r="G1319"/>
      <c r="H1319"/>
      <c r="I1319"/>
      <c r="J1319"/>
      <c r="K1319"/>
    </row>
    <row r="1320" spans="1:11" x14ac:dyDescent="0.2">
      <c r="A1320" s="1"/>
      <c r="C1320"/>
      <c r="D1320"/>
      <c r="E1320"/>
      <c r="F1320"/>
      <c r="G1320"/>
      <c r="H1320"/>
      <c r="I1320"/>
      <c r="J1320"/>
      <c r="K1320"/>
    </row>
    <row r="1321" spans="1:11" x14ac:dyDescent="0.2">
      <c r="A1321" s="1"/>
      <c r="C1321"/>
      <c r="D1321"/>
      <c r="E1321"/>
      <c r="F1321"/>
      <c r="G1321"/>
      <c r="H1321"/>
      <c r="I1321"/>
      <c r="J1321"/>
      <c r="K1321"/>
    </row>
    <row r="1322" spans="1:11" x14ac:dyDescent="0.2">
      <c r="A1322" s="1"/>
      <c r="C1322"/>
      <c r="D1322"/>
      <c r="E1322"/>
      <c r="F1322"/>
      <c r="G1322"/>
      <c r="H1322"/>
      <c r="I1322"/>
      <c r="J1322"/>
      <c r="K1322"/>
    </row>
    <row r="1323" spans="1:11" x14ac:dyDescent="0.2">
      <c r="A1323" s="1"/>
      <c r="C1323"/>
      <c r="D1323"/>
      <c r="E1323"/>
      <c r="F1323"/>
      <c r="G1323"/>
      <c r="H1323"/>
      <c r="I1323"/>
      <c r="J1323"/>
      <c r="K1323"/>
    </row>
    <row r="1324" spans="1:11" x14ac:dyDescent="0.2">
      <c r="A1324" s="1"/>
      <c r="C1324"/>
      <c r="D1324"/>
      <c r="E1324"/>
      <c r="F1324"/>
      <c r="G1324"/>
      <c r="H1324"/>
      <c r="I1324"/>
      <c r="J1324"/>
      <c r="K1324"/>
    </row>
    <row r="1325" spans="1:11" x14ac:dyDescent="0.2">
      <c r="A1325" s="1"/>
      <c r="C1325"/>
      <c r="D1325"/>
      <c r="E1325"/>
      <c r="F1325"/>
      <c r="G1325"/>
      <c r="H1325"/>
      <c r="I1325"/>
      <c r="J1325"/>
      <c r="K1325"/>
    </row>
    <row r="1326" spans="1:11" x14ac:dyDescent="0.2">
      <c r="A1326" s="1"/>
      <c r="C1326"/>
      <c r="D1326"/>
      <c r="E1326"/>
      <c r="F1326"/>
      <c r="G1326"/>
      <c r="H1326"/>
      <c r="I1326"/>
      <c r="J1326"/>
      <c r="K1326"/>
    </row>
    <row r="1327" spans="1:11" x14ac:dyDescent="0.2">
      <c r="A1327" s="1"/>
      <c r="C1327"/>
      <c r="D1327"/>
      <c r="E1327"/>
      <c r="F1327"/>
      <c r="G1327"/>
      <c r="H1327"/>
      <c r="I1327"/>
      <c r="J1327"/>
      <c r="K1327"/>
    </row>
    <row r="1328" spans="1:11" x14ac:dyDescent="0.2">
      <c r="A1328" s="1"/>
      <c r="C1328"/>
      <c r="D1328"/>
      <c r="E1328"/>
      <c r="F1328"/>
      <c r="G1328"/>
      <c r="H1328"/>
      <c r="I1328"/>
      <c r="J1328"/>
      <c r="K1328"/>
    </row>
    <row r="1329" spans="1:11" x14ac:dyDescent="0.2">
      <c r="A1329" s="1"/>
      <c r="C1329"/>
      <c r="D1329"/>
      <c r="E1329"/>
      <c r="F1329"/>
      <c r="G1329"/>
      <c r="H1329"/>
      <c r="I1329"/>
      <c r="J1329"/>
      <c r="K1329"/>
    </row>
    <row r="1330" spans="1:11" x14ac:dyDescent="0.2">
      <c r="A1330" s="1"/>
      <c r="C1330"/>
      <c r="D1330"/>
      <c r="E1330"/>
      <c r="F1330"/>
      <c r="G1330"/>
      <c r="H1330"/>
      <c r="I1330"/>
      <c r="J1330"/>
      <c r="K1330"/>
    </row>
    <row r="1331" spans="1:11" x14ac:dyDescent="0.2">
      <c r="A1331" s="1"/>
      <c r="C1331"/>
      <c r="D1331"/>
      <c r="E1331"/>
      <c r="F1331"/>
      <c r="G1331"/>
      <c r="H1331"/>
      <c r="I1331"/>
      <c r="J1331"/>
      <c r="K1331"/>
    </row>
    <row r="1332" spans="1:11" x14ac:dyDescent="0.2">
      <c r="A1332" s="1"/>
      <c r="C1332"/>
      <c r="D1332"/>
      <c r="E1332"/>
      <c r="F1332"/>
      <c r="G1332"/>
      <c r="H1332"/>
      <c r="I1332"/>
      <c r="J1332"/>
      <c r="K1332"/>
    </row>
    <row r="1333" spans="1:11" x14ac:dyDescent="0.2">
      <c r="A1333" s="1"/>
      <c r="C1333"/>
      <c r="D1333"/>
      <c r="E1333"/>
      <c r="F1333"/>
      <c r="G1333"/>
      <c r="H1333"/>
      <c r="I1333"/>
      <c r="J1333"/>
      <c r="K1333"/>
    </row>
    <row r="1334" spans="1:11" x14ac:dyDescent="0.2">
      <c r="A1334" s="1"/>
      <c r="C1334"/>
      <c r="D1334"/>
      <c r="E1334"/>
      <c r="F1334"/>
      <c r="G1334"/>
      <c r="H1334"/>
      <c r="I1334"/>
      <c r="J1334"/>
      <c r="K1334"/>
    </row>
    <row r="1335" spans="1:11" x14ac:dyDescent="0.2">
      <c r="A1335" s="1"/>
      <c r="C1335"/>
      <c r="D1335"/>
      <c r="E1335"/>
      <c r="F1335"/>
      <c r="G1335"/>
      <c r="H1335"/>
      <c r="I1335"/>
      <c r="J1335"/>
      <c r="K1335"/>
    </row>
    <row r="1336" spans="1:11" x14ac:dyDescent="0.2">
      <c r="A1336" s="1"/>
      <c r="C1336"/>
      <c r="D1336"/>
      <c r="E1336"/>
      <c r="F1336"/>
      <c r="G1336"/>
      <c r="H1336"/>
      <c r="I1336"/>
      <c r="J1336"/>
      <c r="K1336"/>
    </row>
    <row r="1337" spans="1:11" x14ac:dyDescent="0.2">
      <c r="A1337" s="1"/>
      <c r="C1337"/>
      <c r="D1337"/>
      <c r="E1337"/>
      <c r="F1337"/>
      <c r="G1337"/>
      <c r="H1337"/>
      <c r="I1337"/>
      <c r="J1337"/>
      <c r="K1337"/>
    </row>
    <row r="1338" spans="1:11" x14ac:dyDescent="0.2">
      <c r="A1338" s="1"/>
      <c r="C1338"/>
      <c r="D1338"/>
      <c r="E1338"/>
      <c r="F1338"/>
      <c r="G1338"/>
      <c r="H1338"/>
      <c r="I1338"/>
      <c r="J1338"/>
      <c r="K1338"/>
    </row>
    <row r="1339" spans="1:11" x14ac:dyDescent="0.2">
      <c r="A1339" s="1"/>
      <c r="C1339"/>
      <c r="D1339"/>
      <c r="E1339"/>
      <c r="F1339"/>
      <c r="G1339"/>
      <c r="H1339"/>
      <c r="I1339"/>
      <c r="J1339"/>
      <c r="K1339"/>
    </row>
    <row r="1340" spans="1:11" x14ac:dyDescent="0.2">
      <c r="A1340" s="1"/>
      <c r="C1340"/>
      <c r="D1340"/>
      <c r="E1340"/>
      <c r="F1340"/>
      <c r="G1340"/>
      <c r="H1340"/>
      <c r="I1340"/>
      <c r="J1340"/>
      <c r="K1340"/>
    </row>
    <row r="1341" spans="1:11" x14ac:dyDescent="0.2">
      <c r="A1341" s="1"/>
      <c r="C1341"/>
      <c r="D1341"/>
      <c r="E1341"/>
      <c r="F1341"/>
      <c r="G1341"/>
      <c r="H1341"/>
      <c r="I1341"/>
      <c r="J1341"/>
      <c r="K1341"/>
    </row>
    <row r="1342" spans="1:11" x14ac:dyDescent="0.2">
      <c r="A1342" s="1"/>
      <c r="C1342"/>
      <c r="D1342"/>
      <c r="E1342"/>
      <c r="F1342"/>
      <c r="G1342"/>
      <c r="H1342"/>
      <c r="I1342"/>
      <c r="J1342"/>
      <c r="K1342"/>
    </row>
    <row r="1343" spans="1:11" x14ac:dyDescent="0.2">
      <c r="A1343" s="1"/>
      <c r="C1343"/>
      <c r="D1343"/>
      <c r="E1343"/>
      <c r="F1343"/>
      <c r="G1343"/>
      <c r="H1343"/>
      <c r="I1343"/>
      <c r="J1343"/>
      <c r="K1343"/>
    </row>
    <row r="1344" spans="1:11" x14ac:dyDescent="0.2">
      <c r="A1344" s="1"/>
      <c r="C1344"/>
      <c r="D1344"/>
      <c r="E1344"/>
      <c r="F1344"/>
      <c r="G1344"/>
      <c r="H1344"/>
      <c r="I1344"/>
      <c r="J1344"/>
      <c r="K1344"/>
    </row>
    <row r="1345" spans="1:11" x14ac:dyDescent="0.2">
      <c r="A1345" s="1"/>
      <c r="C1345"/>
      <c r="D1345"/>
      <c r="E1345"/>
      <c r="F1345"/>
      <c r="G1345"/>
      <c r="H1345"/>
      <c r="I1345"/>
      <c r="J1345"/>
      <c r="K1345"/>
    </row>
    <row r="1346" spans="1:11" x14ac:dyDescent="0.2">
      <c r="A1346" s="1"/>
      <c r="C1346"/>
      <c r="D1346"/>
      <c r="E1346"/>
      <c r="F1346"/>
      <c r="G1346"/>
      <c r="H1346"/>
      <c r="I1346"/>
      <c r="J1346"/>
      <c r="K1346"/>
    </row>
    <row r="1347" spans="1:11" x14ac:dyDescent="0.2">
      <c r="A1347" s="1"/>
      <c r="C1347"/>
      <c r="D1347"/>
      <c r="E1347"/>
      <c r="F1347"/>
      <c r="G1347"/>
      <c r="H1347"/>
      <c r="I1347"/>
      <c r="J1347"/>
      <c r="K1347"/>
    </row>
    <row r="1348" spans="1:11" x14ac:dyDescent="0.2">
      <c r="A1348" s="1"/>
      <c r="C1348"/>
      <c r="D1348"/>
      <c r="E1348"/>
      <c r="F1348"/>
      <c r="G1348"/>
      <c r="H1348"/>
      <c r="I1348"/>
      <c r="J1348"/>
      <c r="K1348"/>
    </row>
    <row r="1349" spans="1:11" x14ac:dyDescent="0.2">
      <c r="A1349" s="1"/>
      <c r="C1349"/>
      <c r="D1349"/>
      <c r="E1349"/>
      <c r="F1349"/>
      <c r="G1349"/>
      <c r="H1349"/>
      <c r="I1349"/>
      <c r="J1349"/>
      <c r="K1349"/>
    </row>
    <row r="1350" spans="1:11" x14ac:dyDescent="0.2">
      <c r="A1350" s="1"/>
      <c r="C1350"/>
      <c r="D1350"/>
      <c r="E1350"/>
      <c r="F1350"/>
      <c r="G1350"/>
      <c r="H1350"/>
      <c r="I1350"/>
      <c r="J1350"/>
      <c r="K1350"/>
    </row>
    <row r="1351" spans="1:11" x14ac:dyDescent="0.2">
      <c r="A1351" s="1"/>
      <c r="C1351"/>
      <c r="D1351"/>
      <c r="E1351"/>
      <c r="F1351"/>
      <c r="G1351"/>
      <c r="H1351"/>
      <c r="I1351"/>
      <c r="J1351"/>
      <c r="K1351"/>
    </row>
    <row r="1352" spans="1:11" x14ac:dyDescent="0.2">
      <c r="A1352" s="1"/>
      <c r="C1352"/>
      <c r="D1352"/>
      <c r="E1352"/>
      <c r="F1352"/>
      <c r="G1352"/>
      <c r="H1352"/>
      <c r="I1352"/>
      <c r="J1352"/>
      <c r="K1352"/>
    </row>
    <row r="1353" spans="1:11" x14ac:dyDescent="0.2">
      <c r="A1353" s="1"/>
      <c r="C1353"/>
      <c r="D1353"/>
      <c r="E1353"/>
      <c r="F1353"/>
      <c r="G1353"/>
      <c r="H1353"/>
      <c r="I1353"/>
      <c r="J1353"/>
      <c r="K1353"/>
    </row>
    <row r="1354" spans="1:11" x14ac:dyDescent="0.2">
      <c r="A1354" s="1"/>
      <c r="C1354"/>
      <c r="D1354"/>
      <c r="E1354"/>
      <c r="F1354"/>
      <c r="G1354"/>
      <c r="H1354"/>
      <c r="I1354"/>
      <c r="J1354"/>
      <c r="K1354"/>
    </row>
    <row r="1355" spans="1:11" x14ac:dyDescent="0.2">
      <c r="A1355" s="1"/>
      <c r="C1355"/>
      <c r="D1355"/>
      <c r="E1355"/>
      <c r="F1355"/>
      <c r="G1355"/>
      <c r="H1355"/>
      <c r="I1355"/>
      <c r="J1355"/>
      <c r="K1355"/>
    </row>
    <row r="1356" spans="1:11" x14ac:dyDescent="0.2">
      <c r="A1356" s="1"/>
      <c r="C1356"/>
      <c r="D1356"/>
      <c r="E1356"/>
      <c r="F1356"/>
      <c r="G1356"/>
      <c r="H1356"/>
      <c r="I1356"/>
      <c r="J1356"/>
      <c r="K1356"/>
    </row>
    <row r="1357" spans="1:11" x14ac:dyDescent="0.2">
      <c r="A1357" s="1"/>
      <c r="C1357"/>
      <c r="D1357"/>
      <c r="E1357"/>
      <c r="F1357"/>
      <c r="G1357"/>
      <c r="H1357"/>
      <c r="I1357"/>
      <c r="J1357"/>
      <c r="K1357"/>
    </row>
    <row r="1358" spans="1:11" x14ac:dyDescent="0.2">
      <c r="A1358" s="1"/>
      <c r="C1358"/>
      <c r="D1358"/>
      <c r="E1358"/>
      <c r="F1358"/>
      <c r="G1358"/>
      <c r="H1358"/>
      <c r="I1358"/>
      <c r="J1358"/>
      <c r="K1358"/>
    </row>
    <row r="1359" spans="1:11" x14ac:dyDescent="0.2">
      <c r="A1359" s="1"/>
      <c r="C1359"/>
      <c r="D1359"/>
      <c r="E1359"/>
      <c r="F1359"/>
      <c r="G1359"/>
      <c r="H1359"/>
      <c r="I1359"/>
      <c r="J1359"/>
      <c r="K1359"/>
    </row>
    <row r="1360" spans="1:11" x14ac:dyDescent="0.2">
      <c r="A1360" s="1"/>
      <c r="C1360"/>
      <c r="D1360"/>
      <c r="E1360"/>
      <c r="F1360"/>
      <c r="G1360"/>
      <c r="H1360"/>
      <c r="I1360"/>
      <c r="J1360"/>
      <c r="K1360"/>
    </row>
    <row r="1361" spans="1:11" x14ac:dyDescent="0.2">
      <c r="A1361" s="1"/>
      <c r="C1361"/>
      <c r="D1361"/>
      <c r="E1361"/>
      <c r="F1361"/>
      <c r="G1361"/>
      <c r="H1361"/>
      <c r="I1361"/>
      <c r="J1361"/>
      <c r="K1361"/>
    </row>
    <row r="1362" spans="1:11" x14ac:dyDescent="0.2">
      <c r="A1362" s="1"/>
      <c r="C1362"/>
      <c r="D1362"/>
      <c r="E1362"/>
      <c r="F1362"/>
      <c r="G1362"/>
      <c r="H1362"/>
      <c r="I1362"/>
      <c r="J1362"/>
      <c r="K1362"/>
    </row>
    <row r="1363" spans="1:11" x14ac:dyDescent="0.2">
      <c r="A1363" s="1"/>
      <c r="C1363"/>
      <c r="D1363"/>
      <c r="E1363"/>
      <c r="F1363"/>
      <c r="G1363"/>
      <c r="H1363"/>
      <c r="I1363"/>
      <c r="J1363"/>
      <c r="K1363"/>
    </row>
    <row r="1364" spans="1:11" x14ac:dyDescent="0.2">
      <c r="A1364" s="1"/>
      <c r="C1364"/>
      <c r="D1364"/>
      <c r="E1364"/>
      <c r="F1364"/>
      <c r="G1364"/>
      <c r="H1364"/>
      <c r="I1364"/>
      <c r="J1364"/>
      <c r="K1364"/>
    </row>
    <row r="1365" spans="1:11" x14ac:dyDescent="0.2">
      <c r="A1365" s="1"/>
      <c r="C1365"/>
      <c r="D1365"/>
      <c r="E1365"/>
      <c r="F1365"/>
      <c r="G1365"/>
      <c r="H1365"/>
      <c r="I1365"/>
      <c r="J1365"/>
      <c r="K1365"/>
    </row>
    <row r="1366" spans="1:11" x14ac:dyDescent="0.2">
      <c r="A1366" s="1"/>
      <c r="C1366"/>
      <c r="D1366"/>
      <c r="E1366"/>
      <c r="F1366"/>
      <c r="G1366"/>
      <c r="H1366"/>
      <c r="I1366"/>
      <c r="J1366"/>
      <c r="K1366"/>
    </row>
    <row r="1367" spans="1:11" x14ac:dyDescent="0.2">
      <c r="A1367" s="1"/>
      <c r="C1367"/>
      <c r="D1367"/>
      <c r="E1367"/>
      <c r="F1367"/>
      <c r="G1367"/>
      <c r="H1367"/>
      <c r="I1367"/>
      <c r="J1367"/>
      <c r="K1367"/>
    </row>
    <row r="1368" spans="1:11" x14ac:dyDescent="0.2">
      <c r="A1368" s="1"/>
      <c r="C1368"/>
      <c r="D1368"/>
      <c r="E1368"/>
      <c r="F1368"/>
      <c r="G1368"/>
      <c r="H1368"/>
      <c r="I1368"/>
      <c r="J1368"/>
      <c r="K1368"/>
    </row>
    <row r="1369" spans="1:11" x14ac:dyDescent="0.2">
      <c r="A1369" s="1"/>
      <c r="C1369"/>
      <c r="D1369"/>
      <c r="E1369"/>
      <c r="F1369"/>
      <c r="G1369"/>
      <c r="H1369"/>
      <c r="I1369"/>
      <c r="J1369"/>
      <c r="K1369"/>
    </row>
    <row r="1370" spans="1:11" x14ac:dyDescent="0.2">
      <c r="A1370" s="1"/>
      <c r="C1370"/>
      <c r="D1370"/>
      <c r="E1370"/>
      <c r="F1370"/>
      <c r="G1370"/>
      <c r="H1370"/>
      <c r="I1370"/>
      <c r="J1370"/>
      <c r="K1370"/>
    </row>
    <row r="1371" spans="1:11" x14ac:dyDescent="0.2">
      <c r="A1371" s="1"/>
      <c r="C1371"/>
      <c r="D1371"/>
      <c r="E1371"/>
      <c r="F1371"/>
      <c r="G1371"/>
      <c r="H1371"/>
      <c r="I1371"/>
      <c r="J1371"/>
      <c r="K1371"/>
    </row>
    <row r="1372" spans="1:11" x14ac:dyDescent="0.2">
      <c r="A1372" s="1"/>
      <c r="C1372"/>
      <c r="D1372"/>
      <c r="E1372"/>
      <c r="F1372"/>
      <c r="G1372"/>
      <c r="H1372"/>
      <c r="I1372"/>
      <c r="J1372"/>
      <c r="K1372"/>
    </row>
    <row r="1373" spans="1:11" x14ac:dyDescent="0.2">
      <c r="A1373" s="1"/>
      <c r="C1373"/>
      <c r="D1373"/>
      <c r="E1373"/>
      <c r="F1373"/>
      <c r="G1373"/>
      <c r="H1373"/>
      <c r="I1373"/>
      <c r="J1373"/>
      <c r="K1373"/>
    </row>
    <row r="1374" spans="1:11" x14ac:dyDescent="0.2">
      <c r="A1374" s="1"/>
      <c r="C1374"/>
      <c r="D1374"/>
      <c r="E1374"/>
      <c r="F1374"/>
      <c r="G1374"/>
      <c r="H1374"/>
      <c r="I1374"/>
      <c r="J1374"/>
      <c r="K1374"/>
    </row>
    <row r="1375" spans="1:11" x14ac:dyDescent="0.2">
      <c r="A1375" s="1"/>
      <c r="C1375"/>
      <c r="D1375"/>
      <c r="E1375"/>
      <c r="F1375"/>
      <c r="G1375"/>
      <c r="H1375"/>
      <c r="I1375"/>
      <c r="J1375"/>
      <c r="K1375"/>
    </row>
    <row r="1376" spans="1:11" x14ac:dyDescent="0.2">
      <c r="A1376" s="1"/>
      <c r="C1376"/>
      <c r="D1376"/>
      <c r="E1376"/>
      <c r="F1376"/>
      <c r="G1376"/>
      <c r="H1376"/>
      <c r="I1376"/>
      <c r="J1376"/>
      <c r="K1376"/>
    </row>
    <row r="1377" spans="1:11" x14ac:dyDescent="0.2">
      <c r="A1377" s="1"/>
      <c r="C1377"/>
      <c r="D1377"/>
      <c r="E1377"/>
      <c r="F1377"/>
      <c r="G1377"/>
      <c r="H1377"/>
      <c r="I1377"/>
      <c r="J1377"/>
      <c r="K1377"/>
    </row>
    <row r="1378" spans="1:11" x14ac:dyDescent="0.2">
      <c r="A1378" s="1"/>
      <c r="C1378"/>
      <c r="D1378"/>
      <c r="E1378"/>
      <c r="F1378"/>
      <c r="G1378"/>
      <c r="H1378"/>
      <c r="I1378"/>
      <c r="J1378"/>
      <c r="K1378"/>
    </row>
    <row r="1379" spans="1:11" x14ac:dyDescent="0.2">
      <c r="A1379" s="1"/>
      <c r="C1379"/>
      <c r="D1379"/>
      <c r="E1379"/>
      <c r="F1379"/>
      <c r="G1379"/>
      <c r="H1379"/>
      <c r="I1379"/>
      <c r="J1379"/>
      <c r="K1379"/>
    </row>
    <row r="1380" spans="1:11" x14ac:dyDescent="0.2">
      <c r="A1380" s="1"/>
      <c r="C1380"/>
      <c r="D1380"/>
      <c r="E1380"/>
      <c r="F1380"/>
      <c r="G1380"/>
      <c r="H1380"/>
      <c r="I1380"/>
      <c r="J1380"/>
      <c r="K1380"/>
    </row>
    <row r="1381" spans="1:11" x14ac:dyDescent="0.2">
      <c r="A1381" s="1"/>
      <c r="C1381"/>
      <c r="D1381"/>
      <c r="E1381"/>
      <c r="F1381"/>
      <c r="G1381"/>
      <c r="H1381"/>
      <c r="I1381"/>
      <c r="J1381"/>
      <c r="K1381"/>
    </row>
    <row r="1382" spans="1:11" x14ac:dyDescent="0.2">
      <c r="A1382" s="1"/>
      <c r="C1382"/>
      <c r="D1382"/>
      <c r="E1382"/>
      <c r="F1382"/>
      <c r="G1382"/>
      <c r="H1382"/>
      <c r="I1382"/>
      <c r="J1382"/>
      <c r="K1382"/>
    </row>
    <row r="1383" spans="1:11" x14ac:dyDescent="0.2">
      <c r="A1383" s="1"/>
      <c r="C1383"/>
      <c r="D1383"/>
      <c r="E1383"/>
      <c r="F1383"/>
      <c r="G1383"/>
      <c r="H1383"/>
      <c r="I1383"/>
      <c r="J1383"/>
      <c r="K1383"/>
    </row>
    <row r="1384" spans="1:11" x14ac:dyDescent="0.2">
      <c r="A1384" s="1"/>
      <c r="C1384"/>
      <c r="D1384"/>
      <c r="E1384"/>
      <c r="F1384"/>
      <c r="G1384"/>
      <c r="H1384"/>
      <c r="I1384"/>
      <c r="J1384"/>
      <c r="K1384"/>
    </row>
    <row r="1385" spans="1:11" x14ac:dyDescent="0.2">
      <c r="A1385" s="1"/>
      <c r="C1385"/>
      <c r="D1385"/>
      <c r="E1385"/>
      <c r="F1385"/>
      <c r="G1385"/>
      <c r="H1385"/>
      <c r="I1385"/>
      <c r="J1385"/>
      <c r="K1385"/>
    </row>
    <row r="1386" spans="1:11" x14ac:dyDescent="0.2">
      <c r="A1386" s="1"/>
      <c r="C1386"/>
      <c r="D1386"/>
      <c r="E1386"/>
      <c r="F1386"/>
      <c r="G1386"/>
      <c r="H1386"/>
      <c r="I1386"/>
      <c r="J1386"/>
      <c r="K1386"/>
    </row>
    <row r="1387" spans="1:11" x14ac:dyDescent="0.2">
      <c r="A1387" s="1"/>
      <c r="C1387"/>
      <c r="D1387"/>
      <c r="E1387"/>
      <c r="F1387"/>
      <c r="G1387"/>
      <c r="H1387"/>
      <c r="I1387"/>
      <c r="J1387"/>
      <c r="K1387"/>
    </row>
    <row r="1388" spans="1:11" x14ac:dyDescent="0.2">
      <c r="A1388" s="1"/>
      <c r="C1388"/>
      <c r="D1388"/>
      <c r="E1388"/>
      <c r="F1388"/>
      <c r="G1388"/>
      <c r="H1388"/>
      <c r="I1388"/>
      <c r="J1388"/>
      <c r="K1388"/>
    </row>
    <row r="1389" spans="1:11" x14ac:dyDescent="0.2">
      <c r="A1389" s="1"/>
      <c r="C1389"/>
      <c r="D1389"/>
      <c r="E1389"/>
      <c r="F1389"/>
      <c r="G1389"/>
      <c r="H1389"/>
      <c r="I1389"/>
      <c r="J1389"/>
      <c r="K1389"/>
    </row>
    <row r="1390" spans="1:11" x14ac:dyDescent="0.2">
      <c r="A1390" s="1"/>
      <c r="C1390"/>
      <c r="D1390"/>
      <c r="E1390"/>
      <c r="F1390"/>
      <c r="G1390"/>
      <c r="H1390"/>
      <c r="I1390"/>
      <c r="J1390"/>
      <c r="K1390"/>
    </row>
    <row r="1391" spans="1:11" x14ac:dyDescent="0.2">
      <c r="A1391" s="1"/>
      <c r="C1391"/>
      <c r="D1391"/>
      <c r="E1391"/>
      <c r="F1391"/>
      <c r="G1391"/>
      <c r="H1391"/>
      <c r="I1391"/>
      <c r="J1391"/>
      <c r="K1391"/>
    </row>
    <row r="1392" spans="1:11" x14ac:dyDescent="0.2">
      <c r="A1392" s="1"/>
      <c r="C1392"/>
      <c r="D1392"/>
      <c r="E1392"/>
      <c r="F1392"/>
      <c r="G1392"/>
      <c r="H1392"/>
      <c r="I1392"/>
      <c r="J1392"/>
      <c r="K1392"/>
    </row>
    <row r="1393" spans="1:11" x14ac:dyDescent="0.2">
      <c r="A1393" s="1"/>
      <c r="C1393"/>
      <c r="D1393"/>
      <c r="E1393"/>
      <c r="F1393"/>
      <c r="G1393"/>
      <c r="H1393"/>
      <c r="I1393"/>
      <c r="J1393"/>
      <c r="K1393"/>
    </row>
    <row r="1394" spans="1:11" x14ac:dyDescent="0.2">
      <c r="A1394" s="1"/>
      <c r="C1394"/>
      <c r="D1394"/>
      <c r="E1394"/>
      <c r="F1394"/>
      <c r="G1394"/>
      <c r="H1394"/>
      <c r="I1394"/>
      <c r="J1394"/>
      <c r="K1394"/>
    </row>
    <row r="1395" spans="1:11" x14ac:dyDescent="0.2">
      <c r="A1395" s="1"/>
      <c r="C1395"/>
      <c r="D1395"/>
      <c r="E1395"/>
      <c r="F1395"/>
      <c r="G1395"/>
      <c r="H1395"/>
      <c r="I1395"/>
      <c r="J1395"/>
      <c r="K1395"/>
    </row>
    <row r="1396" spans="1:11" x14ac:dyDescent="0.2">
      <c r="A1396" s="1"/>
      <c r="C1396"/>
      <c r="D1396"/>
      <c r="E1396"/>
      <c r="F1396"/>
      <c r="G1396"/>
      <c r="H1396"/>
      <c r="I1396"/>
      <c r="J1396"/>
      <c r="K1396"/>
    </row>
    <row r="1397" spans="1:11" x14ac:dyDescent="0.2">
      <c r="A1397" s="1"/>
      <c r="C1397"/>
      <c r="D1397"/>
      <c r="E1397"/>
      <c r="F1397"/>
      <c r="G1397"/>
      <c r="H1397"/>
      <c r="I1397"/>
      <c r="J1397"/>
      <c r="K1397"/>
    </row>
    <row r="1398" spans="1:11" x14ac:dyDescent="0.2">
      <c r="A1398" s="1"/>
      <c r="C1398"/>
      <c r="D1398"/>
      <c r="E1398"/>
      <c r="F1398"/>
      <c r="G1398"/>
      <c r="H1398"/>
      <c r="I1398"/>
      <c r="J1398"/>
      <c r="K1398"/>
    </row>
    <row r="1399" spans="1:11" x14ac:dyDescent="0.2">
      <c r="A1399" s="1"/>
      <c r="C1399"/>
      <c r="D1399"/>
      <c r="E1399"/>
      <c r="F1399"/>
      <c r="G1399"/>
      <c r="H1399"/>
      <c r="I1399"/>
      <c r="J1399"/>
      <c r="K1399"/>
    </row>
    <row r="1400" spans="1:11" x14ac:dyDescent="0.2">
      <c r="A1400" s="1"/>
      <c r="C1400"/>
      <c r="D1400"/>
      <c r="E1400"/>
      <c r="F1400"/>
      <c r="G1400"/>
      <c r="H1400"/>
      <c r="I1400"/>
      <c r="J1400"/>
      <c r="K1400"/>
    </row>
    <row r="1401" spans="1:11" x14ac:dyDescent="0.2">
      <c r="A1401" s="1"/>
      <c r="C1401"/>
      <c r="D1401"/>
      <c r="E1401"/>
      <c r="F1401"/>
      <c r="G1401"/>
      <c r="H1401"/>
      <c r="I1401"/>
      <c r="J1401"/>
      <c r="K1401"/>
    </row>
    <row r="1402" spans="1:11" x14ac:dyDescent="0.2">
      <c r="A1402" s="1"/>
      <c r="C1402"/>
      <c r="D1402"/>
      <c r="E1402"/>
      <c r="F1402"/>
      <c r="G1402"/>
      <c r="H1402"/>
      <c r="I1402"/>
      <c r="J1402"/>
      <c r="K1402"/>
    </row>
    <row r="1403" spans="1:11" x14ac:dyDescent="0.2">
      <c r="A1403" s="1"/>
      <c r="C1403"/>
      <c r="D1403"/>
      <c r="E1403"/>
      <c r="F1403"/>
      <c r="G1403"/>
      <c r="H1403"/>
      <c r="I1403"/>
      <c r="J1403"/>
      <c r="K1403"/>
    </row>
    <row r="1404" spans="1:11" x14ac:dyDescent="0.2">
      <c r="A1404" s="1"/>
      <c r="C1404"/>
      <c r="D1404"/>
      <c r="E1404"/>
      <c r="F1404"/>
      <c r="G1404"/>
      <c r="H1404"/>
      <c r="I1404"/>
      <c r="J1404"/>
      <c r="K1404"/>
    </row>
    <row r="1405" spans="1:11" x14ac:dyDescent="0.2">
      <c r="A1405" s="1"/>
      <c r="C1405"/>
      <c r="D1405"/>
      <c r="E1405"/>
      <c r="F1405"/>
      <c r="G1405"/>
      <c r="H1405"/>
      <c r="I1405"/>
      <c r="J1405"/>
      <c r="K1405"/>
    </row>
    <row r="1406" spans="1:11" x14ac:dyDescent="0.2">
      <c r="A1406" s="1"/>
      <c r="C1406"/>
      <c r="D1406"/>
      <c r="E1406"/>
      <c r="F1406"/>
      <c r="G1406"/>
      <c r="H1406"/>
      <c r="I1406"/>
      <c r="J1406"/>
      <c r="K1406"/>
    </row>
    <row r="1407" spans="1:11" x14ac:dyDescent="0.2">
      <c r="A1407" s="1"/>
      <c r="C1407"/>
      <c r="D1407"/>
      <c r="E1407"/>
      <c r="F1407"/>
      <c r="G1407"/>
      <c r="H1407"/>
      <c r="I1407"/>
      <c r="J1407"/>
      <c r="K1407"/>
    </row>
    <row r="1408" spans="1:11" x14ac:dyDescent="0.2">
      <c r="A1408" s="1"/>
      <c r="C1408"/>
      <c r="D1408"/>
      <c r="E1408"/>
      <c r="F1408"/>
      <c r="G1408"/>
      <c r="H1408"/>
      <c r="I1408"/>
      <c r="J1408"/>
      <c r="K1408"/>
    </row>
    <row r="1409" spans="1:11" x14ac:dyDescent="0.2">
      <c r="A1409" s="1"/>
      <c r="C1409"/>
      <c r="D1409"/>
      <c r="E1409"/>
      <c r="F1409"/>
      <c r="G1409"/>
      <c r="H1409"/>
      <c r="I1409"/>
      <c r="J1409"/>
      <c r="K1409"/>
    </row>
    <row r="1410" spans="1:11" x14ac:dyDescent="0.2">
      <c r="A1410" s="1"/>
      <c r="C1410"/>
      <c r="D1410"/>
      <c r="E1410"/>
      <c r="F1410"/>
      <c r="G1410"/>
      <c r="H1410"/>
      <c r="I1410"/>
      <c r="J1410"/>
      <c r="K1410"/>
    </row>
    <row r="1411" spans="1:11" x14ac:dyDescent="0.2">
      <c r="A1411" s="1"/>
      <c r="C1411"/>
      <c r="D1411"/>
      <c r="E1411"/>
      <c r="F1411"/>
      <c r="G1411"/>
      <c r="H1411"/>
      <c r="I1411"/>
      <c r="J1411"/>
      <c r="K1411"/>
    </row>
    <row r="1412" spans="1:11" x14ac:dyDescent="0.2">
      <c r="A1412" s="1"/>
      <c r="C1412"/>
      <c r="D1412"/>
      <c r="E1412"/>
      <c r="F1412"/>
      <c r="G1412"/>
      <c r="H1412"/>
      <c r="I1412"/>
      <c r="J1412"/>
      <c r="K1412"/>
    </row>
    <row r="1413" spans="1:11" x14ac:dyDescent="0.2">
      <c r="A1413" s="1"/>
      <c r="C1413"/>
      <c r="D1413"/>
      <c r="E1413"/>
      <c r="F1413"/>
      <c r="G1413"/>
      <c r="H1413"/>
      <c r="I1413"/>
      <c r="J1413"/>
      <c r="K1413"/>
    </row>
    <row r="1414" spans="1:11" x14ac:dyDescent="0.2">
      <c r="A1414" s="1"/>
      <c r="C1414"/>
      <c r="D1414"/>
      <c r="E1414"/>
      <c r="F1414"/>
      <c r="G1414"/>
      <c r="H1414"/>
      <c r="I1414"/>
      <c r="J1414"/>
      <c r="K1414"/>
    </row>
    <row r="1415" spans="1:11" x14ac:dyDescent="0.2">
      <c r="A1415" s="1"/>
      <c r="C1415"/>
      <c r="D1415"/>
      <c r="E1415"/>
      <c r="F1415"/>
      <c r="G1415"/>
      <c r="H1415"/>
      <c r="I1415"/>
      <c r="J1415"/>
      <c r="K1415"/>
    </row>
    <row r="1416" spans="1:11" x14ac:dyDescent="0.2">
      <c r="A1416" s="1"/>
      <c r="C1416"/>
      <c r="D1416"/>
      <c r="E1416"/>
      <c r="F1416"/>
      <c r="G1416"/>
      <c r="H1416"/>
      <c r="I1416"/>
      <c r="J1416"/>
      <c r="K1416"/>
    </row>
    <row r="1417" spans="1:11" x14ac:dyDescent="0.2">
      <c r="A1417" s="1"/>
      <c r="C1417"/>
      <c r="D1417"/>
      <c r="E1417"/>
      <c r="F1417"/>
      <c r="G1417"/>
      <c r="H1417"/>
      <c r="I1417"/>
      <c r="J1417"/>
      <c r="K1417"/>
    </row>
    <row r="1418" spans="1:11" x14ac:dyDescent="0.2">
      <c r="A1418" s="1"/>
      <c r="C1418"/>
      <c r="D1418"/>
      <c r="E1418"/>
      <c r="F1418"/>
      <c r="G1418"/>
      <c r="H1418"/>
      <c r="I1418"/>
      <c r="J1418"/>
      <c r="K1418"/>
    </row>
    <row r="1419" spans="1:11" x14ac:dyDescent="0.2">
      <c r="A1419" s="1"/>
      <c r="C1419"/>
      <c r="D1419"/>
      <c r="E1419"/>
      <c r="F1419"/>
      <c r="G1419"/>
      <c r="H1419"/>
      <c r="I1419"/>
      <c r="J1419"/>
      <c r="K1419"/>
    </row>
    <row r="1420" spans="1:11" x14ac:dyDescent="0.2">
      <c r="A1420" s="1"/>
      <c r="C1420"/>
      <c r="D1420"/>
      <c r="E1420"/>
      <c r="F1420"/>
      <c r="G1420"/>
      <c r="H1420"/>
      <c r="I1420"/>
      <c r="J1420"/>
      <c r="K1420"/>
    </row>
    <row r="1421" spans="1:11" x14ac:dyDescent="0.2">
      <c r="A1421" s="1"/>
      <c r="C1421"/>
      <c r="D1421"/>
      <c r="E1421"/>
      <c r="F1421"/>
      <c r="G1421"/>
      <c r="H1421"/>
      <c r="I1421"/>
      <c r="J1421"/>
      <c r="K1421"/>
    </row>
    <row r="1422" spans="1:11" x14ac:dyDescent="0.2">
      <c r="A1422" s="1"/>
      <c r="C1422"/>
      <c r="D1422"/>
      <c r="E1422"/>
      <c r="F1422"/>
      <c r="G1422"/>
      <c r="H1422"/>
      <c r="I1422"/>
      <c r="J1422"/>
      <c r="K1422"/>
    </row>
    <row r="1423" spans="1:11" x14ac:dyDescent="0.2">
      <c r="A1423" s="1"/>
      <c r="C1423"/>
      <c r="D1423"/>
      <c r="E1423"/>
      <c r="F1423"/>
      <c r="G1423"/>
      <c r="H1423"/>
      <c r="I1423"/>
      <c r="J1423"/>
      <c r="K1423"/>
    </row>
    <row r="1424" spans="1:11" x14ac:dyDescent="0.2">
      <c r="A1424" s="1"/>
      <c r="C1424"/>
      <c r="D1424"/>
      <c r="E1424"/>
      <c r="F1424"/>
      <c r="G1424"/>
      <c r="H1424"/>
      <c r="I1424"/>
      <c r="J1424"/>
      <c r="K1424"/>
    </row>
    <row r="1425" spans="1:11" x14ac:dyDescent="0.2">
      <c r="A1425" s="1"/>
      <c r="C1425"/>
      <c r="D1425"/>
      <c r="E1425"/>
      <c r="F1425"/>
      <c r="G1425"/>
      <c r="H1425"/>
      <c r="I1425"/>
      <c r="J1425"/>
      <c r="K1425"/>
    </row>
    <row r="1426" spans="1:11" x14ac:dyDescent="0.2">
      <c r="A1426" s="1"/>
      <c r="C1426"/>
      <c r="D1426"/>
      <c r="E1426"/>
      <c r="F1426"/>
      <c r="G1426"/>
      <c r="H1426"/>
      <c r="I1426"/>
      <c r="J1426"/>
      <c r="K1426"/>
    </row>
    <row r="1427" spans="1:11" x14ac:dyDescent="0.2">
      <c r="A1427" s="1"/>
      <c r="C1427"/>
      <c r="D1427"/>
      <c r="E1427"/>
      <c r="F1427"/>
      <c r="G1427"/>
      <c r="H1427"/>
      <c r="I1427"/>
      <c r="J1427"/>
      <c r="K1427"/>
    </row>
    <row r="1428" spans="1:11" x14ac:dyDescent="0.2">
      <c r="A1428" s="1"/>
      <c r="C1428"/>
      <c r="D1428"/>
      <c r="E1428"/>
      <c r="F1428"/>
      <c r="G1428"/>
      <c r="H1428"/>
      <c r="I1428"/>
      <c r="J1428"/>
      <c r="K1428"/>
    </row>
    <row r="1429" spans="1:11" x14ac:dyDescent="0.2">
      <c r="A1429" s="1"/>
      <c r="C1429"/>
      <c r="D1429"/>
      <c r="E1429"/>
      <c r="F1429"/>
      <c r="G1429"/>
      <c r="H1429"/>
      <c r="I1429"/>
      <c r="J1429"/>
      <c r="K1429"/>
    </row>
    <row r="1430" spans="1:11" x14ac:dyDescent="0.2">
      <c r="A1430" s="1"/>
      <c r="C1430"/>
      <c r="D1430"/>
      <c r="E1430"/>
      <c r="F1430"/>
      <c r="G1430"/>
      <c r="H1430"/>
      <c r="I1430"/>
      <c r="J1430"/>
      <c r="K1430"/>
    </row>
    <row r="1431" spans="1:11" x14ac:dyDescent="0.2">
      <c r="A1431" s="1"/>
      <c r="C1431"/>
      <c r="D1431"/>
      <c r="E1431"/>
      <c r="F1431"/>
      <c r="G1431"/>
      <c r="H1431"/>
      <c r="I1431"/>
      <c r="J1431"/>
      <c r="K1431"/>
    </row>
    <row r="1432" spans="1:11" x14ac:dyDescent="0.2">
      <c r="A1432" s="1"/>
      <c r="C1432"/>
      <c r="D1432"/>
      <c r="E1432"/>
      <c r="F1432"/>
      <c r="G1432"/>
      <c r="H1432"/>
      <c r="I1432"/>
      <c r="J1432"/>
      <c r="K1432"/>
    </row>
    <row r="1433" spans="1:11" x14ac:dyDescent="0.2">
      <c r="A1433" s="1"/>
      <c r="C1433"/>
      <c r="D1433"/>
      <c r="E1433"/>
      <c r="F1433"/>
      <c r="G1433"/>
      <c r="H1433"/>
      <c r="I1433"/>
      <c r="J1433"/>
      <c r="K1433"/>
    </row>
    <row r="1434" spans="1:11" x14ac:dyDescent="0.2">
      <c r="A1434" s="1"/>
      <c r="C1434"/>
      <c r="D1434"/>
      <c r="E1434"/>
      <c r="F1434"/>
      <c r="G1434"/>
      <c r="H1434"/>
      <c r="I1434"/>
      <c r="J1434"/>
      <c r="K1434"/>
    </row>
    <row r="1435" spans="1:11" x14ac:dyDescent="0.2">
      <c r="A1435" s="1"/>
      <c r="C1435"/>
      <c r="D1435"/>
      <c r="E1435"/>
      <c r="F1435"/>
      <c r="G1435"/>
      <c r="H1435"/>
      <c r="I1435"/>
      <c r="J1435"/>
      <c r="K1435"/>
    </row>
    <row r="1436" spans="1:11" x14ac:dyDescent="0.2">
      <c r="A1436" s="1"/>
      <c r="C1436"/>
      <c r="D1436"/>
      <c r="E1436"/>
      <c r="F1436"/>
      <c r="G1436"/>
      <c r="H1436"/>
      <c r="I1436"/>
      <c r="J1436"/>
      <c r="K1436"/>
    </row>
    <row r="1437" spans="1:11" x14ac:dyDescent="0.2">
      <c r="A1437" s="1"/>
      <c r="C1437"/>
      <c r="D1437"/>
      <c r="E1437"/>
      <c r="F1437"/>
      <c r="G1437"/>
      <c r="H1437"/>
      <c r="I1437"/>
      <c r="J1437"/>
      <c r="K1437"/>
    </row>
    <row r="1438" spans="1:11" x14ac:dyDescent="0.2">
      <c r="A1438" s="1"/>
      <c r="C1438"/>
      <c r="D1438"/>
      <c r="E1438"/>
      <c r="F1438"/>
      <c r="G1438"/>
      <c r="H1438"/>
      <c r="I1438"/>
      <c r="J1438"/>
      <c r="K1438"/>
    </row>
    <row r="1439" spans="1:11" x14ac:dyDescent="0.2">
      <c r="A1439" s="1"/>
      <c r="C1439"/>
      <c r="D1439"/>
      <c r="E1439"/>
      <c r="F1439"/>
      <c r="G1439"/>
      <c r="H1439"/>
      <c r="I1439"/>
      <c r="J1439"/>
      <c r="K1439"/>
    </row>
    <row r="1440" spans="1:11" x14ac:dyDescent="0.2">
      <c r="A1440" s="1"/>
      <c r="C1440"/>
      <c r="D1440"/>
      <c r="E1440"/>
      <c r="F1440"/>
      <c r="G1440"/>
      <c r="H1440"/>
      <c r="I1440"/>
      <c r="J1440"/>
      <c r="K1440"/>
    </row>
    <row r="1441" spans="1:11" x14ac:dyDescent="0.2">
      <c r="A1441" s="1"/>
      <c r="C1441"/>
      <c r="D1441"/>
      <c r="E1441"/>
      <c r="F1441"/>
      <c r="G1441"/>
      <c r="H1441"/>
      <c r="I1441"/>
      <c r="J1441"/>
      <c r="K1441"/>
    </row>
    <row r="1442" spans="1:11" x14ac:dyDescent="0.2">
      <c r="A1442" s="1"/>
      <c r="C1442"/>
      <c r="D1442"/>
      <c r="E1442"/>
      <c r="F1442"/>
      <c r="G1442"/>
      <c r="H1442"/>
      <c r="I1442"/>
      <c r="J1442"/>
      <c r="K1442"/>
    </row>
    <row r="1443" spans="1:11" x14ac:dyDescent="0.2">
      <c r="A1443" s="1"/>
      <c r="C1443"/>
      <c r="D1443"/>
      <c r="E1443"/>
      <c r="F1443"/>
      <c r="G1443"/>
      <c r="H1443"/>
      <c r="I1443"/>
      <c r="J1443"/>
      <c r="K1443"/>
    </row>
    <row r="1444" spans="1:11" x14ac:dyDescent="0.2">
      <c r="A1444" s="1"/>
      <c r="C1444"/>
      <c r="D1444"/>
      <c r="E1444"/>
      <c r="F1444"/>
      <c r="G1444"/>
      <c r="H1444"/>
      <c r="I1444"/>
      <c r="J1444"/>
      <c r="K1444"/>
    </row>
    <row r="1445" spans="1:11" x14ac:dyDescent="0.2">
      <c r="A1445" s="1"/>
      <c r="C1445"/>
      <c r="D1445"/>
      <c r="E1445"/>
      <c r="F1445"/>
      <c r="G1445"/>
      <c r="H1445"/>
      <c r="I1445"/>
      <c r="J1445"/>
      <c r="K1445"/>
    </row>
    <row r="1446" spans="1:11" x14ac:dyDescent="0.2">
      <c r="A1446" s="1"/>
      <c r="C1446"/>
      <c r="D1446"/>
      <c r="E1446"/>
      <c r="F1446"/>
      <c r="G1446"/>
      <c r="H1446"/>
      <c r="I1446"/>
      <c r="J1446"/>
      <c r="K1446"/>
    </row>
    <row r="1447" spans="1:11" x14ac:dyDescent="0.2">
      <c r="A1447" s="1"/>
      <c r="C1447"/>
      <c r="D1447"/>
      <c r="E1447"/>
      <c r="F1447"/>
      <c r="G1447"/>
      <c r="H1447"/>
      <c r="I1447"/>
      <c r="J1447"/>
      <c r="K1447"/>
    </row>
    <row r="1448" spans="1:11" x14ac:dyDescent="0.2">
      <c r="A1448" s="1"/>
      <c r="C1448"/>
      <c r="D1448"/>
      <c r="E1448"/>
      <c r="F1448"/>
      <c r="G1448"/>
      <c r="H1448"/>
      <c r="I1448"/>
      <c r="J1448"/>
      <c r="K1448"/>
    </row>
    <row r="1449" spans="1:11" x14ac:dyDescent="0.2">
      <c r="A1449" s="1"/>
      <c r="C1449"/>
      <c r="D1449"/>
      <c r="E1449"/>
      <c r="F1449"/>
      <c r="G1449"/>
      <c r="H1449"/>
      <c r="I1449"/>
      <c r="J1449"/>
      <c r="K1449"/>
    </row>
    <row r="1450" spans="1:11" x14ac:dyDescent="0.2">
      <c r="A1450" s="1"/>
      <c r="C1450"/>
      <c r="D1450"/>
      <c r="E1450"/>
      <c r="F1450"/>
      <c r="G1450"/>
      <c r="H1450"/>
      <c r="I1450"/>
      <c r="J1450"/>
      <c r="K1450"/>
    </row>
    <row r="1451" spans="1:11" x14ac:dyDescent="0.2">
      <c r="A1451" s="1"/>
      <c r="C1451"/>
      <c r="D1451"/>
      <c r="E1451"/>
      <c r="F1451"/>
      <c r="G1451"/>
      <c r="H1451"/>
      <c r="I1451"/>
      <c r="J1451"/>
      <c r="K1451"/>
    </row>
    <row r="1452" spans="1:11" x14ac:dyDescent="0.2">
      <c r="A1452" s="1"/>
      <c r="C1452"/>
      <c r="D1452"/>
      <c r="E1452"/>
      <c r="F1452"/>
      <c r="G1452"/>
      <c r="H1452"/>
      <c r="I1452"/>
      <c r="J1452"/>
      <c r="K1452"/>
    </row>
    <row r="1453" spans="1:11" x14ac:dyDescent="0.2">
      <c r="A1453" s="1"/>
      <c r="C1453"/>
      <c r="D1453"/>
      <c r="E1453"/>
      <c r="F1453"/>
      <c r="G1453"/>
      <c r="H1453"/>
      <c r="I1453"/>
      <c r="J1453"/>
      <c r="K1453"/>
    </row>
    <row r="1454" spans="1:11" x14ac:dyDescent="0.2">
      <c r="A1454" s="1"/>
      <c r="C1454"/>
      <c r="D1454"/>
      <c r="E1454"/>
      <c r="F1454"/>
      <c r="G1454"/>
      <c r="H1454"/>
      <c r="I1454"/>
      <c r="J1454"/>
      <c r="K1454"/>
    </row>
    <row r="1455" spans="1:11" x14ac:dyDescent="0.2">
      <c r="A1455" s="1"/>
      <c r="C1455"/>
      <c r="D1455"/>
      <c r="E1455"/>
      <c r="F1455"/>
      <c r="G1455"/>
      <c r="H1455"/>
      <c r="I1455"/>
      <c r="J1455"/>
      <c r="K1455"/>
    </row>
    <row r="1456" spans="1:11" x14ac:dyDescent="0.2">
      <c r="A1456" s="1"/>
      <c r="C1456"/>
      <c r="D1456"/>
      <c r="E1456"/>
      <c r="F1456"/>
      <c r="G1456"/>
      <c r="H1456"/>
      <c r="I1456"/>
      <c r="J1456"/>
      <c r="K1456"/>
    </row>
    <row r="1457" spans="1:11" x14ac:dyDescent="0.2">
      <c r="A1457" s="1"/>
      <c r="C1457"/>
      <c r="D1457"/>
      <c r="E1457"/>
      <c r="F1457"/>
      <c r="G1457"/>
      <c r="H1457"/>
      <c r="I1457"/>
      <c r="J1457"/>
      <c r="K1457"/>
    </row>
    <row r="1458" spans="1:11" x14ac:dyDescent="0.2">
      <c r="A1458" s="1"/>
      <c r="C1458"/>
      <c r="D1458"/>
      <c r="E1458"/>
      <c r="F1458"/>
      <c r="G1458"/>
      <c r="H1458"/>
      <c r="I1458"/>
      <c r="J1458"/>
      <c r="K1458"/>
    </row>
    <row r="1459" spans="1:11" x14ac:dyDescent="0.2">
      <c r="A1459" s="1"/>
      <c r="C1459"/>
      <c r="D1459"/>
      <c r="E1459"/>
      <c r="F1459"/>
      <c r="G1459"/>
      <c r="H1459"/>
      <c r="I1459"/>
      <c r="J1459"/>
      <c r="K1459"/>
    </row>
    <row r="1460" spans="1:11" x14ac:dyDescent="0.2">
      <c r="A1460" s="1"/>
      <c r="C1460"/>
      <c r="D1460"/>
      <c r="E1460"/>
      <c r="F1460"/>
      <c r="G1460"/>
      <c r="H1460"/>
      <c r="I1460"/>
      <c r="J1460"/>
      <c r="K1460"/>
    </row>
    <row r="1461" spans="1:11" x14ac:dyDescent="0.2">
      <c r="A1461" s="1"/>
      <c r="C1461"/>
      <c r="D1461"/>
      <c r="E1461"/>
      <c r="F1461"/>
      <c r="G1461"/>
      <c r="H1461"/>
      <c r="I1461"/>
      <c r="J1461"/>
      <c r="K1461"/>
    </row>
    <row r="1462" spans="1:11" x14ac:dyDescent="0.2">
      <c r="A1462" s="1"/>
      <c r="C1462"/>
      <c r="D1462"/>
      <c r="E1462"/>
      <c r="F1462"/>
      <c r="G1462"/>
      <c r="H1462"/>
      <c r="I1462"/>
      <c r="J1462"/>
      <c r="K1462"/>
    </row>
    <row r="1463" spans="1:11" x14ac:dyDescent="0.2">
      <c r="A1463" s="1"/>
      <c r="C1463"/>
      <c r="D1463"/>
      <c r="E1463"/>
      <c r="F1463"/>
      <c r="G1463"/>
      <c r="H1463"/>
      <c r="I1463"/>
      <c r="J1463"/>
      <c r="K1463"/>
    </row>
    <row r="1464" spans="1:11" x14ac:dyDescent="0.2">
      <c r="A1464" s="1"/>
      <c r="C1464"/>
      <c r="D1464"/>
      <c r="E1464"/>
      <c r="F1464"/>
      <c r="G1464"/>
      <c r="H1464"/>
      <c r="I1464"/>
      <c r="J1464"/>
      <c r="K1464"/>
    </row>
    <row r="1465" spans="1:11" x14ac:dyDescent="0.2">
      <c r="A1465" s="1"/>
      <c r="C1465"/>
      <c r="D1465"/>
      <c r="E1465"/>
      <c r="F1465"/>
      <c r="G1465"/>
      <c r="H1465"/>
      <c r="I1465"/>
      <c r="J1465"/>
      <c r="K1465"/>
    </row>
    <row r="1466" spans="1:11" x14ac:dyDescent="0.2">
      <c r="A1466" s="1"/>
      <c r="C1466"/>
      <c r="D1466"/>
      <c r="E1466"/>
      <c r="F1466"/>
      <c r="G1466"/>
      <c r="H1466"/>
      <c r="I1466"/>
      <c r="J1466"/>
      <c r="K1466"/>
    </row>
    <row r="1467" spans="1:11" x14ac:dyDescent="0.2">
      <c r="A1467" s="1"/>
      <c r="C1467"/>
      <c r="D1467"/>
      <c r="E1467"/>
      <c r="F1467"/>
      <c r="G1467"/>
      <c r="H1467"/>
      <c r="I1467"/>
      <c r="J1467"/>
      <c r="K1467"/>
    </row>
    <row r="1468" spans="1:11" x14ac:dyDescent="0.2">
      <c r="A1468" s="1"/>
      <c r="C1468"/>
      <c r="D1468"/>
      <c r="E1468"/>
      <c r="F1468"/>
      <c r="G1468"/>
      <c r="H1468"/>
      <c r="I1468"/>
      <c r="J1468"/>
      <c r="K1468"/>
    </row>
    <row r="1469" spans="1:11" x14ac:dyDescent="0.2">
      <c r="A1469" s="1"/>
      <c r="C1469"/>
      <c r="D1469"/>
      <c r="E1469"/>
      <c r="F1469"/>
      <c r="G1469"/>
      <c r="H1469"/>
      <c r="I1469"/>
      <c r="J1469"/>
      <c r="K1469"/>
    </row>
    <row r="1470" spans="1:11" x14ac:dyDescent="0.2">
      <c r="A1470" s="1"/>
      <c r="C1470"/>
      <c r="D1470"/>
      <c r="E1470"/>
      <c r="F1470"/>
      <c r="G1470"/>
      <c r="H1470"/>
      <c r="I1470"/>
      <c r="J1470"/>
      <c r="K1470"/>
    </row>
    <row r="1471" spans="1:11" x14ac:dyDescent="0.2">
      <c r="A1471" s="1"/>
      <c r="C1471"/>
      <c r="D1471"/>
      <c r="E1471"/>
      <c r="F1471"/>
      <c r="G1471"/>
      <c r="H1471"/>
      <c r="I1471"/>
      <c r="J1471"/>
      <c r="K1471"/>
    </row>
    <row r="1472" spans="1:11" x14ac:dyDescent="0.2">
      <c r="A1472" s="1"/>
      <c r="C1472"/>
      <c r="D1472"/>
      <c r="E1472"/>
      <c r="F1472"/>
      <c r="G1472"/>
      <c r="H1472"/>
      <c r="I1472"/>
      <c r="J1472"/>
      <c r="K1472"/>
    </row>
    <row r="1473" spans="1:11" x14ac:dyDescent="0.2">
      <c r="A1473" s="1"/>
      <c r="C1473"/>
      <c r="D1473"/>
      <c r="E1473"/>
      <c r="F1473"/>
      <c r="G1473"/>
      <c r="H1473"/>
      <c r="I1473"/>
      <c r="J1473"/>
      <c r="K1473"/>
    </row>
    <row r="1474" spans="1:11" x14ac:dyDescent="0.2">
      <c r="A1474" s="1"/>
      <c r="C1474"/>
      <c r="D1474"/>
      <c r="E1474"/>
      <c r="F1474"/>
      <c r="G1474"/>
      <c r="H1474"/>
      <c r="I1474"/>
      <c r="J1474"/>
      <c r="K1474"/>
    </row>
    <row r="1475" spans="1:11" x14ac:dyDescent="0.2">
      <c r="A1475" s="1"/>
      <c r="C1475"/>
      <c r="D1475"/>
      <c r="E1475"/>
      <c r="F1475"/>
      <c r="G1475"/>
      <c r="H1475"/>
      <c r="I1475"/>
      <c r="J1475"/>
      <c r="K1475"/>
    </row>
    <row r="1476" spans="1:11" x14ac:dyDescent="0.2">
      <c r="A1476" s="1"/>
      <c r="C1476"/>
      <c r="D1476"/>
      <c r="E1476"/>
      <c r="F1476"/>
      <c r="G1476"/>
      <c r="H1476"/>
      <c r="I1476"/>
      <c r="J1476"/>
      <c r="K1476"/>
    </row>
    <row r="1477" spans="1:11" x14ac:dyDescent="0.2">
      <c r="A1477" s="1"/>
      <c r="C1477"/>
      <c r="D1477"/>
      <c r="E1477"/>
      <c r="F1477"/>
      <c r="G1477"/>
      <c r="H1477"/>
      <c r="I1477"/>
      <c r="J1477"/>
      <c r="K1477"/>
    </row>
    <row r="1478" spans="1:11" x14ac:dyDescent="0.2">
      <c r="A1478" s="1"/>
      <c r="C1478"/>
      <c r="D1478"/>
      <c r="E1478"/>
      <c r="F1478"/>
      <c r="G1478"/>
      <c r="H1478"/>
      <c r="I1478"/>
      <c r="J1478"/>
      <c r="K1478"/>
    </row>
    <row r="1479" spans="1:11" x14ac:dyDescent="0.2">
      <c r="A1479" s="1"/>
      <c r="C1479"/>
      <c r="D1479"/>
      <c r="E1479"/>
      <c r="F1479"/>
      <c r="G1479"/>
      <c r="H1479"/>
      <c r="I1479"/>
      <c r="J1479"/>
      <c r="K1479"/>
    </row>
    <row r="1480" spans="1:11" x14ac:dyDescent="0.2">
      <c r="A1480" s="1"/>
      <c r="C1480"/>
      <c r="D1480"/>
      <c r="E1480"/>
      <c r="F1480"/>
      <c r="G1480"/>
      <c r="H1480"/>
      <c r="I1480"/>
      <c r="J1480"/>
      <c r="K1480"/>
    </row>
    <row r="1481" spans="1:11" x14ac:dyDescent="0.2">
      <c r="A1481" s="1"/>
      <c r="C1481"/>
      <c r="D1481"/>
      <c r="E1481"/>
      <c r="F1481"/>
      <c r="G1481"/>
      <c r="H1481"/>
      <c r="I1481"/>
      <c r="J1481"/>
      <c r="K1481"/>
    </row>
    <row r="1482" spans="1:11" x14ac:dyDescent="0.2">
      <c r="A1482" s="1"/>
      <c r="C1482"/>
      <c r="D1482"/>
      <c r="E1482"/>
      <c r="F1482"/>
      <c r="G1482"/>
      <c r="H1482"/>
      <c r="I1482"/>
      <c r="J1482"/>
      <c r="K1482"/>
    </row>
    <row r="1483" spans="1:11" x14ac:dyDescent="0.2">
      <c r="A1483" s="1"/>
      <c r="C1483"/>
      <c r="D1483"/>
      <c r="E1483"/>
      <c r="F1483"/>
      <c r="G1483"/>
      <c r="H1483"/>
      <c r="I1483"/>
      <c r="J1483"/>
      <c r="K1483"/>
    </row>
    <row r="1484" spans="1:11" x14ac:dyDescent="0.2">
      <c r="A1484" s="1"/>
      <c r="C1484"/>
      <c r="D1484"/>
      <c r="E1484"/>
      <c r="F1484"/>
      <c r="G1484"/>
      <c r="H1484"/>
      <c r="I1484"/>
      <c r="J1484"/>
      <c r="K1484"/>
    </row>
    <row r="1485" spans="1:11" x14ac:dyDescent="0.2">
      <c r="A1485" s="1"/>
      <c r="C1485"/>
      <c r="D1485"/>
      <c r="E1485"/>
      <c r="F1485"/>
      <c r="G1485"/>
      <c r="H1485"/>
      <c r="I1485"/>
      <c r="J1485"/>
      <c r="K1485"/>
    </row>
    <row r="1486" spans="1:11" x14ac:dyDescent="0.2">
      <c r="A1486" s="1"/>
      <c r="C1486"/>
      <c r="D1486"/>
      <c r="E1486"/>
      <c r="F1486"/>
      <c r="G1486"/>
      <c r="H1486"/>
      <c r="I1486"/>
      <c r="J1486"/>
      <c r="K1486"/>
    </row>
    <row r="1487" spans="1:11" x14ac:dyDescent="0.2">
      <c r="A1487" s="1"/>
      <c r="C1487"/>
      <c r="D1487"/>
      <c r="E1487"/>
      <c r="F1487"/>
      <c r="G1487"/>
      <c r="H1487"/>
      <c r="I1487"/>
      <c r="J1487"/>
      <c r="K1487"/>
    </row>
    <row r="1488" spans="1:11" x14ac:dyDescent="0.2">
      <c r="A1488" s="1"/>
      <c r="C1488"/>
      <c r="D1488"/>
      <c r="E1488"/>
      <c r="F1488"/>
      <c r="G1488"/>
      <c r="H1488"/>
      <c r="I1488"/>
      <c r="J1488"/>
      <c r="K1488"/>
    </row>
    <row r="1489" spans="1:11" x14ac:dyDescent="0.2">
      <c r="A1489" s="1"/>
      <c r="C1489"/>
      <c r="D1489"/>
      <c r="E1489"/>
      <c r="F1489"/>
      <c r="G1489"/>
      <c r="H1489"/>
      <c r="I1489"/>
      <c r="J1489"/>
      <c r="K1489"/>
    </row>
    <row r="1490" spans="1:11" x14ac:dyDescent="0.2">
      <c r="A1490" s="1"/>
      <c r="C1490"/>
      <c r="D1490"/>
      <c r="E1490"/>
      <c r="F1490"/>
      <c r="G1490"/>
      <c r="H1490"/>
      <c r="I1490"/>
      <c r="J1490"/>
      <c r="K1490"/>
    </row>
    <row r="1491" spans="1:11" x14ac:dyDescent="0.2">
      <c r="A1491" s="1"/>
      <c r="C1491"/>
      <c r="D1491"/>
      <c r="E1491"/>
      <c r="F1491"/>
      <c r="G1491"/>
      <c r="H1491"/>
      <c r="I1491"/>
      <c r="J1491"/>
      <c r="K1491"/>
    </row>
    <row r="1492" spans="1:11" x14ac:dyDescent="0.2">
      <c r="A1492" s="1"/>
      <c r="C1492"/>
      <c r="D1492"/>
      <c r="E1492"/>
      <c r="F1492"/>
      <c r="G1492"/>
      <c r="H1492"/>
      <c r="I1492"/>
      <c r="J1492"/>
      <c r="K1492"/>
    </row>
    <row r="1493" spans="1:11" x14ac:dyDescent="0.2">
      <c r="A1493" s="1"/>
      <c r="C1493"/>
      <c r="D1493"/>
      <c r="E1493"/>
      <c r="F1493"/>
      <c r="G1493"/>
      <c r="H1493"/>
      <c r="I1493"/>
      <c r="J1493"/>
      <c r="K1493"/>
    </row>
    <row r="1494" spans="1:11" x14ac:dyDescent="0.2">
      <c r="A1494" s="1"/>
      <c r="C1494"/>
      <c r="D1494"/>
      <c r="E1494"/>
      <c r="F1494"/>
      <c r="G1494"/>
      <c r="H1494"/>
      <c r="I1494"/>
      <c r="J1494"/>
      <c r="K1494"/>
    </row>
    <row r="1495" spans="1:11" x14ac:dyDescent="0.2">
      <c r="A1495" s="1"/>
      <c r="C1495"/>
      <c r="D1495"/>
      <c r="E1495"/>
      <c r="F1495"/>
      <c r="G1495"/>
      <c r="H1495"/>
      <c r="I1495"/>
      <c r="J1495"/>
      <c r="K1495"/>
    </row>
    <row r="1496" spans="1:11" x14ac:dyDescent="0.2">
      <c r="A1496" s="1"/>
      <c r="C1496"/>
      <c r="D1496"/>
      <c r="E1496"/>
      <c r="F1496"/>
      <c r="G1496"/>
      <c r="H1496"/>
      <c r="I1496"/>
      <c r="J1496"/>
      <c r="K1496"/>
    </row>
    <row r="1497" spans="1:11" x14ac:dyDescent="0.2">
      <c r="A1497" s="1"/>
      <c r="C1497"/>
      <c r="D1497"/>
      <c r="E1497"/>
      <c r="F1497"/>
      <c r="G1497"/>
      <c r="H1497"/>
      <c r="I1497"/>
      <c r="J1497"/>
      <c r="K1497"/>
    </row>
    <row r="1498" spans="1:11" x14ac:dyDescent="0.2">
      <c r="A1498" s="1"/>
      <c r="C1498"/>
      <c r="D1498"/>
      <c r="E1498"/>
      <c r="F1498"/>
      <c r="G1498"/>
      <c r="H1498"/>
      <c r="I1498"/>
      <c r="J1498"/>
      <c r="K1498"/>
    </row>
    <row r="1499" spans="1:11" x14ac:dyDescent="0.2">
      <c r="A1499" s="1"/>
      <c r="C1499"/>
      <c r="D1499"/>
      <c r="E1499"/>
      <c r="F1499"/>
      <c r="G1499"/>
      <c r="H1499"/>
      <c r="I1499"/>
      <c r="J1499"/>
      <c r="K1499"/>
    </row>
    <row r="1500" spans="1:11" x14ac:dyDescent="0.2">
      <c r="A1500" s="1"/>
      <c r="C1500"/>
      <c r="D1500"/>
      <c r="E1500"/>
      <c r="F1500"/>
      <c r="G1500"/>
      <c r="H1500"/>
      <c r="I1500"/>
      <c r="J1500"/>
      <c r="K1500"/>
    </row>
    <row r="1501" spans="1:11" x14ac:dyDescent="0.2">
      <c r="A1501" s="1"/>
      <c r="C1501"/>
      <c r="D1501"/>
      <c r="E1501"/>
      <c r="F1501"/>
      <c r="G1501"/>
      <c r="H1501"/>
      <c r="I1501"/>
      <c r="J1501"/>
      <c r="K1501"/>
    </row>
    <row r="1502" spans="1:11" x14ac:dyDescent="0.2">
      <c r="A1502" s="1"/>
      <c r="C1502"/>
      <c r="D1502"/>
      <c r="E1502"/>
      <c r="F1502"/>
      <c r="G1502"/>
      <c r="H1502"/>
      <c r="I1502"/>
      <c r="J1502"/>
      <c r="K1502"/>
    </row>
    <row r="1503" spans="1:11" x14ac:dyDescent="0.2">
      <c r="A1503" s="1"/>
      <c r="C1503"/>
      <c r="D1503"/>
      <c r="E1503"/>
      <c r="F1503"/>
      <c r="G1503"/>
      <c r="H1503"/>
      <c r="I1503"/>
      <c r="J1503"/>
      <c r="K1503"/>
    </row>
    <row r="1504" spans="1:11" x14ac:dyDescent="0.2">
      <c r="A1504" s="1"/>
      <c r="C1504"/>
      <c r="D1504"/>
      <c r="E1504"/>
      <c r="F1504"/>
      <c r="G1504"/>
      <c r="H1504"/>
      <c r="I1504"/>
      <c r="J1504"/>
      <c r="K1504"/>
    </row>
    <row r="1505" spans="1:11" x14ac:dyDescent="0.2">
      <c r="A1505" s="1"/>
      <c r="C1505"/>
      <c r="D1505"/>
      <c r="E1505"/>
      <c r="F1505"/>
      <c r="G1505"/>
      <c r="H1505"/>
      <c r="I1505"/>
      <c r="J1505"/>
      <c r="K1505"/>
    </row>
    <row r="1506" spans="1:11" x14ac:dyDescent="0.2">
      <c r="A1506" s="1"/>
      <c r="C1506"/>
      <c r="D1506"/>
      <c r="E1506"/>
      <c r="F1506"/>
      <c r="G1506"/>
      <c r="H1506"/>
      <c r="I1506"/>
      <c r="J1506"/>
      <c r="K1506"/>
    </row>
    <row r="1507" spans="1:11" x14ac:dyDescent="0.2">
      <c r="A1507" s="1"/>
      <c r="C1507"/>
      <c r="D1507"/>
      <c r="E1507"/>
      <c r="F1507"/>
      <c r="G1507"/>
      <c r="H1507"/>
      <c r="I1507"/>
      <c r="J1507"/>
      <c r="K1507"/>
    </row>
    <row r="1508" spans="1:11" x14ac:dyDescent="0.2">
      <c r="A1508" s="1"/>
      <c r="C1508"/>
      <c r="D1508"/>
      <c r="E1508"/>
      <c r="F1508"/>
      <c r="G1508"/>
      <c r="H1508"/>
      <c r="I1508"/>
      <c r="J1508"/>
      <c r="K1508"/>
    </row>
    <row r="1509" spans="1:11" x14ac:dyDescent="0.2">
      <c r="A1509" s="1"/>
      <c r="C1509"/>
      <c r="D1509"/>
      <c r="E1509"/>
      <c r="F1509"/>
      <c r="G1509"/>
      <c r="H1509"/>
      <c r="I1509"/>
      <c r="J1509"/>
      <c r="K1509"/>
    </row>
    <row r="1510" spans="1:11" x14ac:dyDescent="0.2">
      <c r="A1510" s="1"/>
      <c r="C1510"/>
      <c r="D1510"/>
      <c r="E1510"/>
      <c r="F1510"/>
      <c r="G1510"/>
      <c r="H1510"/>
      <c r="I1510"/>
      <c r="J1510"/>
      <c r="K1510"/>
    </row>
    <row r="1511" spans="1:11" x14ac:dyDescent="0.2">
      <c r="A1511" s="1"/>
      <c r="C1511"/>
      <c r="D1511"/>
      <c r="E1511"/>
      <c r="F1511"/>
      <c r="G1511"/>
      <c r="H1511"/>
      <c r="I1511"/>
      <c r="J1511"/>
      <c r="K1511"/>
    </row>
    <row r="1512" spans="1:11" x14ac:dyDescent="0.2">
      <c r="A1512" s="1"/>
      <c r="C1512"/>
      <c r="D1512"/>
      <c r="E1512"/>
      <c r="F1512"/>
      <c r="G1512"/>
      <c r="H1512"/>
      <c r="I1512"/>
      <c r="J1512"/>
      <c r="K1512"/>
    </row>
    <row r="1513" spans="1:11" x14ac:dyDescent="0.2">
      <c r="A1513" s="1"/>
      <c r="C1513"/>
      <c r="D1513"/>
      <c r="E1513"/>
      <c r="F1513"/>
      <c r="G1513"/>
      <c r="H1513"/>
      <c r="I1513"/>
      <c r="J1513"/>
      <c r="K1513"/>
    </row>
    <row r="1514" spans="1:11" x14ac:dyDescent="0.2">
      <c r="A1514" s="1"/>
      <c r="C1514"/>
      <c r="D1514"/>
      <c r="E1514"/>
      <c r="F1514"/>
      <c r="G1514"/>
      <c r="H1514"/>
      <c r="I1514"/>
      <c r="J1514"/>
      <c r="K1514"/>
    </row>
    <row r="1515" spans="1:11" x14ac:dyDescent="0.2">
      <c r="A1515" s="1"/>
      <c r="C1515"/>
      <c r="D1515"/>
      <c r="E1515"/>
      <c r="F1515"/>
      <c r="G1515"/>
      <c r="H1515"/>
      <c r="I1515"/>
      <c r="J1515"/>
      <c r="K1515"/>
    </row>
    <row r="1516" spans="1:11" x14ac:dyDescent="0.2">
      <c r="A1516" s="1"/>
      <c r="C1516"/>
      <c r="D1516"/>
      <c r="E1516"/>
      <c r="F1516"/>
      <c r="G1516"/>
      <c r="H1516"/>
      <c r="I1516"/>
      <c r="J1516"/>
      <c r="K1516"/>
    </row>
    <row r="1517" spans="1:11" x14ac:dyDescent="0.2">
      <c r="A1517" s="1"/>
      <c r="C1517"/>
      <c r="D1517"/>
      <c r="E1517"/>
      <c r="F1517"/>
      <c r="G1517"/>
      <c r="H1517"/>
      <c r="I1517"/>
      <c r="J1517"/>
      <c r="K1517"/>
    </row>
    <row r="1518" spans="1:11" x14ac:dyDescent="0.2">
      <c r="A1518" s="1"/>
      <c r="C1518"/>
      <c r="D1518"/>
      <c r="E1518"/>
      <c r="F1518"/>
      <c r="G1518"/>
      <c r="H1518"/>
      <c r="I1518"/>
      <c r="J1518"/>
      <c r="K1518"/>
    </row>
    <row r="1519" spans="1:11" x14ac:dyDescent="0.2">
      <c r="A1519" s="1"/>
      <c r="C1519"/>
      <c r="D1519"/>
      <c r="E1519"/>
      <c r="F1519"/>
      <c r="G1519"/>
      <c r="H1519"/>
      <c r="I1519"/>
      <c r="J1519"/>
      <c r="K1519"/>
    </row>
    <row r="1520" spans="1:11" x14ac:dyDescent="0.2">
      <c r="A1520" s="1"/>
      <c r="C1520"/>
      <c r="D1520"/>
      <c r="E1520"/>
      <c r="F1520"/>
      <c r="G1520"/>
      <c r="H1520"/>
      <c r="I1520"/>
      <c r="J1520"/>
      <c r="K1520"/>
    </row>
    <row r="1521" spans="1:11" x14ac:dyDescent="0.2">
      <c r="A1521" s="1"/>
      <c r="C1521"/>
      <c r="D1521"/>
      <c r="E1521"/>
      <c r="F1521"/>
      <c r="G1521"/>
      <c r="H1521"/>
      <c r="I1521"/>
      <c r="J1521"/>
      <c r="K1521"/>
    </row>
    <row r="1522" spans="1:11" x14ac:dyDescent="0.2">
      <c r="A1522" s="1"/>
      <c r="C1522"/>
      <c r="D1522"/>
      <c r="E1522"/>
      <c r="F1522"/>
      <c r="G1522"/>
      <c r="H1522"/>
      <c r="I1522"/>
      <c r="J1522"/>
      <c r="K1522"/>
    </row>
    <row r="1523" spans="1:11" x14ac:dyDescent="0.2">
      <c r="A1523" s="1"/>
      <c r="C1523"/>
      <c r="D1523"/>
      <c r="E1523"/>
      <c r="F1523"/>
      <c r="G1523"/>
      <c r="H1523"/>
      <c r="I1523"/>
      <c r="J1523"/>
      <c r="K1523"/>
    </row>
    <row r="1524" spans="1:11" x14ac:dyDescent="0.2">
      <c r="A1524" s="1"/>
      <c r="C1524"/>
      <c r="D1524"/>
      <c r="E1524"/>
      <c r="F1524"/>
      <c r="G1524"/>
      <c r="H1524"/>
      <c r="I1524"/>
      <c r="J1524"/>
      <c r="K1524"/>
    </row>
    <row r="1525" spans="1:11" x14ac:dyDescent="0.2">
      <c r="A1525" s="1"/>
      <c r="C1525"/>
      <c r="D1525"/>
      <c r="E1525"/>
      <c r="F1525"/>
      <c r="G1525"/>
      <c r="H1525"/>
      <c r="I1525"/>
      <c r="J1525"/>
      <c r="K1525"/>
    </row>
    <row r="1526" spans="1:11" x14ac:dyDescent="0.2">
      <c r="A1526" s="1"/>
      <c r="C1526"/>
      <c r="D1526"/>
      <c r="E1526"/>
      <c r="F1526"/>
      <c r="G1526"/>
      <c r="H1526"/>
      <c r="I1526"/>
      <c r="J1526"/>
      <c r="K1526"/>
    </row>
    <row r="1527" spans="1:11" x14ac:dyDescent="0.2">
      <c r="A1527" s="1"/>
      <c r="C1527"/>
      <c r="D1527"/>
      <c r="E1527"/>
      <c r="F1527"/>
      <c r="G1527"/>
      <c r="H1527"/>
      <c r="I1527"/>
      <c r="J1527"/>
      <c r="K1527"/>
    </row>
    <row r="1528" spans="1:11" x14ac:dyDescent="0.2">
      <c r="A1528" s="1"/>
      <c r="C1528"/>
      <c r="D1528"/>
      <c r="E1528"/>
      <c r="F1528"/>
      <c r="G1528"/>
      <c r="H1528"/>
      <c r="I1528"/>
      <c r="J1528"/>
      <c r="K1528"/>
    </row>
    <row r="1529" spans="1:11" x14ac:dyDescent="0.2">
      <c r="A1529" s="1"/>
      <c r="C1529"/>
      <c r="D1529"/>
      <c r="E1529"/>
      <c r="F1529"/>
      <c r="G1529"/>
      <c r="H1529"/>
      <c r="I1529"/>
      <c r="J1529"/>
      <c r="K1529"/>
    </row>
    <row r="1530" spans="1:11" x14ac:dyDescent="0.2">
      <c r="A1530" s="1"/>
      <c r="C1530"/>
      <c r="D1530"/>
      <c r="E1530"/>
      <c r="F1530"/>
      <c r="G1530"/>
      <c r="H1530"/>
      <c r="I1530"/>
      <c r="J1530"/>
      <c r="K1530"/>
    </row>
    <row r="1531" spans="1:11" x14ac:dyDescent="0.2">
      <c r="A1531" s="1"/>
      <c r="C1531"/>
      <c r="D1531"/>
      <c r="E1531"/>
      <c r="F1531"/>
      <c r="G1531"/>
      <c r="H1531"/>
      <c r="I1531"/>
      <c r="J1531"/>
      <c r="K1531"/>
    </row>
    <row r="1532" spans="1:11" x14ac:dyDescent="0.2">
      <c r="A1532" s="1"/>
      <c r="C1532"/>
      <c r="D1532"/>
      <c r="E1532"/>
      <c r="F1532"/>
      <c r="G1532"/>
      <c r="H1532"/>
      <c r="I1532"/>
      <c r="J1532"/>
      <c r="K1532"/>
    </row>
    <row r="1533" spans="1:11" x14ac:dyDescent="0.2">
      <c r="A1533" s="1"/>
      <c r="C1533"/>
      <c r="D1533"/>
      <c r="E1533"/>
      <c r="F1533"/>
      <c r="G1533"/>
      <c r="H1533"/>
      <c r="I1533"/>
      <c r="J1533"/>
      <c r="K1533"/>
    </row>
    <row r="1534" spans="1:11" x14ac:dyDescent="0.2">
      <c r="A1534" s="1"/>
      <c r="C1534"/>
      <c r="D1534"/>
      <c r="E1534"/>
      <c r="F1534"/>
      <c r="G1534"/>
      <c r="H1534"/>
      <c r="I1534"/>
      <c r="J1534"/>
      <c r="K1534"/>
    </row>
    <row r="1535" spans="1:11" x14ac:dyDescent="0.2">
      <c r="A1535" s="1"/>
      <c r="C1535"/>
      <c r="D1535"/>
      <c r="E1535"/>
      <c r="F1535"/>
      <c r="G1535"/>
      <c r="H1535"/>
      <c r="I1535"/>
      <c r="J1535"/>
      <c r="K1535"/>
    </row>
    <row r="1536" spans="1:11" x14ac:dyDescent="0.2">
      <c r="A1536" s="1"/>
      <c r="C1536"/>
      <c r="D1536"/>
      <c r="E1536"/>
      <c r="F1536"/>
      <c r="G1536"/>
      <c r="H1536"/>
      <c r="I1536"/>
      <c r="J1536"/>
      <c r="K1536"/>
    </row>
    <row r="1537" spans="1:11" x14ac:dyDescent="0.2">
      <c r="A1537" s="1"/>
      <c r="C1537"/>
      <c r="D1537"/>
      <c r="E1537"/>
      <c r="F1537"/>
      <c r="G1537"/>
      <c r="H1537"/>
      <c r="I1537"/>
      <c r="J1537"/>
      <c r="K1537"/>
    </row>
    <row r="1538" spans="1:11" x14ac:dyDescent="0.2">
      <c r="A1538" s="1"/>
      <c r="C1538"/>
      <c r="D1538"/>
      <c r="E1538"/>
      <c r="F1538"/>
      <c r="G1538"/>
      <c r="H1538"/>
      <c r="I1538"/>
      <c r="J1538"/>
      <c r="K1538"/>
    </row>
    <row r="1539" spans="1:11" x14ac:dyDescent="0.2">
      <c r="A1539" s="1"/>
      <c r="C1539"/>
      <c r="D1539"/>
      <c r="E1539"/>
      <c r="F1539"/>
      <c r="G1539"/>
      <c r="H1539"/>
      <c r="I1539"/>
      <c r="J1539"/>
      <c r="K1539"/>
    </row>
    <row r="1540" spans="1:11" x14ac:dyDescent="0.2">
      <c r="A1540" s="1"/>
      <c r="C1540"/>
      <c r="D1540"/>
      <c r="E1540"/>
      <c r="F1540"/>
      <c r="G1540"/>
      <c r="H1540"/>
      <c r="I1540"/>
      <c r="J1540"/>
      <c r="K1540"/>
    </row>
    <row r="1541" spans="1:11" x14ac:dyDescent="0.2">
      <c r="A1541" s="1"/>
      <c r="C1541"/>
      <c r="D1541"/>
      <c r="E1541"/>
      <c r="F1541"/>
      <c r="G1541"/>
      <c r="H1541"/>
      <c r="I1541"/>
      <c r="J1541"/>
      <c r="K1541"/>
    </row>
    <row r="1542" spans="1:11" x14ac:dyDescent="0.2">
      <c r="A1542" s="1"/>
      <c r="C1542"/>
      <c r="D1542"/>
      <c r="E1542"/>
      <c r="F1542"/>
      <c r="G1542"/>
      <c r="H1542"/>
      <c r="I1542"/>
      <c r="J1542"/>
      <c r="K1542"/>
    </row>
    <row r="1543" spans="1:11" x14ac:dyDescent="0.2">
      <c r="A1543" s="1"/>
      <c r="C1543"/>
      <c r="D1543"/>
      <c r="E1543"/>
      <c r="F1543"/>
      <c r="G1543"/>
      <c r="H1543"/>
      <c r="I1543"/>
      <c r="J1543"/>
      <c r="K1543"/>
    </row>
    <row r="1544" spans="1:11" x14ac:dyDescent="0.2">
      <c r="A1544" s="1"/>
      <c r="C1544"/>
      <c r="D1544"/>
      <c r="E1544"/>
      <c r="F1544"/>
      <c r="G1544"/>
      <c r="H1544"/>
      <c r="I1544"/>
      <c r="J1544"/>
      <c r="K1544"/>
    </row>
    <row r="1545" spans="1:11" x14ac:dyDescent="0.2">
      <c r="A1545" s="1"/>
      <c r="C1545"/>
      <c r="D1545"/>
      <c r="E1545"/>
      <c r="F1545"/>
      <c r="G1545"/>
      <c r="H1545"/>
      <c r="I1545"/>
      <c r="J1545"/>
      <c r="K1545"/>
    </row>
    <row r="1546" spans="1:11" x14ac:dyDescent="0.2">
      <c r="A1546" s="1"/>
      <c r="C1546"/>
      <c r="D1546"/>
      <c r="E1546"/>
      <c r="F1546"/>
      <c r="G1546"/>
      <c r="H1546"/>
      <c r="I1546"/>
      <c r="J1546"/>
      <c r="K1546"/>
    </row>
    <row r="1547" spans="1:11" x14ac:dyDescent="0.2">
      <c r="A1547" s="1"/>
      <c r="C1547"/>
      <c r="D1547"/>
      <c r="E1547"/>
      <c r="F1547"/>
      <c r="G1547"/>
      <c r="H1547"/>
      <c r="I1547"/>
      <c r="J1547"/>
      <c r="K1547"/>
    </row>
    <row r="1548" spans="1:11" x14ac:dyDescent="0.2">
      <c r="A1548" s="1"/>
      <c r="C1548"/>
      <c r="D1548"/>
      <c r="E1548"/>
      <c r="F1548"/>
      <c r="G1548"/>
      <c r="H1548"/>
      <c r="I1548"/>
      <c r="J1548"/>
      <c r="K1548"/>
    </row>
    <row r="1549" spans="1:11" x14ac:dyDescent="0.2">
      <c r="A1549" s="1"/>
      <c r="C1549"/>
      <c r="D1549"/>
      <c r="E1549"/>
      <c r="F1549"/>
      <c r="G1549"/>
      <c r="H1549"/>
      <c r="I1549"/>
      <c r="J1549"/>
      <c r="K1549"/>
    </row>
    <row r="1550" spans="1:11" x14ac:dyDescent="0.2">
      <c r="A1550" s="1"/>
      <c r="C1550"/>
      <c r="D1550"/>
      <c r="E1550"/>
      <c r="F1550"/>
      <c r="G1550"/>
      <c r="H1550"/>
      <c r="I1550"/>
      <c r="J1550"/>
      <c r="K1550"/>
    </row>
    <row r="1551" spans="1:11" x14ac:dyDescent="0.2">
      <c r="A1551" s="1"/>
      <c r="C1551"/>
      <c r="D1551"/>
      <c r="E1551"/>
      <c r="F1551"/>
      <c r="G1551"/>
      <c r="H1551"/>
      <c r="I1551"/>
      <c r="J1551"/>
      <c r="K1551"/>
    </row>
    <row r="1552" spans="1:11" x14ac:dyDescent="0.2">
      <c r="A1552" s="1"/>
      <c r="C1552"/>
      <c r="D1552"/>
      <c r="E1552"/>
      <c r="F1552"/>
      <c r="G1552"/>
      <c r="H1552"/>
      <c r="I1552"/>
      <c r="J1552"/>
      <c r="K1552"/>
    </row>
    <row r="1553" spans="1:11" x14ac:dyDescent="0.2">
      <c r="A1553" s="1"/>
      <c r="C1553"/>
      <c r="D1553"/>
      <c r="E1553"/>
      <c r="F1553"/>
      <c r="G1553"/>
      <c r="H1553"/>
      <c r="I1553"/>
      <c r="J1553"/>
      <c r="K1553"/>
    </row>
    <row r="1554" spans="1:11" x14ac:dyDescent="0.2">
      <c r="A1554" s="1"/>
      <c r="C1554"/>
      <c r="D1554"/>
      <c r="E1554"/>
      <c r="F1554"/>
      <c r="G1554"/>
      <c r="H1554"/>
      <c r="I1554"/>
      <c r="J1554"/>
      <c r="K1554"/>
    </row>
    <row r="1555" spans="1:11" x14ac:dyDescent="0.2">
      <c r="A1555" s="1"/>
      <c r="C1555"/>
      <c r="D1555"/>
      <c r="E1555"/>
      <c r="F1555"/>
      <c r="G1555"/>
      <c r="H1555"/>
      <c r="I1555"/>
      <c r="J1555"/>
      <c r="K1555"/>
    </row>
    <row r="1556" spans="1:11" x14ac:dyDescent="0.2">
      <c r="A1556" s="1"/>
      <c r="C1556"/>
      <c r="D1556"/>
      <c r="E1556"/>
      <c r="F1556"/>
      <c r="G1556"/>
      <c r="H1556"/>
      <c r="I1556"/>
      <c r="J1556"/>
      <c r="K1556"/>
    </row>
    <row r="1557" spans="1:11" x14ac:dyDescent="0.2">
      <c r="A1557" s="1"/>
      <c r="C1557"/>
      <c r="D1557"/>
      <c r="E1557"/>
      <c r="F1557"/>
      <c r="G1557"/>
      <c r="H1557"/>
      <c r="I1557"/>
      <c r="J1557"/>
      <c r="K1557"/>
    </row>
    <row r="1558" spans="1:11" x14ac:dyDescent="0.2">
      <c r="A1558" s="1"/>
      <c r="C1558"/>
      <c r="D1558"/>
      <c r="E1558"/>
      <c r="F1558"/>
      <c r="G1558"/>
      <c r="H1558"/>
      <c r="I1558"/>
      <c r="J1558"/>
      <c r="K1558"/>
    </row>
    <row r="1559" spans="1:11" x14ac:dyDescent="0.2">
      <c r="A1559" s="1"/>
      <c r="C1559"/>
      <c r="D1559"/>
      <c r="E1559"/>
      <c r="F1559"/>
      <c r="G1559"/>
      <c r="H1559"/>
      <c r="I1559"/>
      <c r="J1559"/>
      <c r="K1559"/>
    </row>
    <row r="1560" spans="1:11" x14ac:dyDescent="0.2">
      <c r="A1560" s="1"/>
      <c r="C1560"/>
      <c r="D1560"/>
      <c r="E1560"/>
      <c r="F1560"/>
      <c r="G1560"/>
      <c r="H1560"/>
      <c r="I1560"/>
      <c r="J1560"/>
      <c r="K1560"/>
    </row>
    <row r="1561" spans="1:11" x14ac:dyDescent="0.2">
      <c r="A1561" s="1"/>
      <c r="C1561"/>
      <c r="D1561"/>
      <c r="E1561"/>
      <c r="F1561"/>
      <c r="G1561"/>
      <c r="H1561"/>
      <c r="I1561"/>
      <c r="J1561"/>
      <c r="K1561"/>
    </row>
    <row r="1562" spans="1:11" x14ac:dyDescent="0.2">
      <c r="A1562" s="1"/>
      <c r="C1562"/>
      <c r="D1562"/>
      <c r="E1562"/>
      <c r="F1562"/>
      <c r="G1562"/>
      <c r="H1562"/>
      <c r="I1562"/>
      <c r="J1562"/>
      <c r="K1562"/>
    </row>
    <row r="1563" spans="1:11" x14ac:dyDescent="0.2">
      <c r="A1563" s="1"/>
      <c r="C1563"/>
      <c r="D1563"/>
      <c r="E1563"/>
      <c r="F1563"/>
      <c r="G1563"/>
      <c r="H1563"/>
      <c r="I1563"/>
      <c r="J1563"/>
      <c r="K1563"/>
    </row>
    <row r="1564" spans="1:11" x14ac:dyDescent="0.2">
      <c r="A1564" s="1"/>
      <c r="C1564"/>
      <c r="D1564"/>
      <c r="E1564"/>
      <c r="F1564"/>
      <c r="G1564"/>
      <c r="H1564"/>
      <c r="I1564"/>
      <c r="J1564"/>
      <c r="K1564"/>
    </row>
    <row r="1565" spans="1:11" x14ac:dyDescent="0.2">
      <c r="A1565" s="1"/>
      <c r="C1565"/>
      <c r="D1565"/>
      <c r="E1565"/>
      <c r="F1565"/>
      <c r="G1565"/>
      <c r="H1565"/>
      <c r="I1565"/>
      <c r="J1565"/>
      <c r="K1565"/>
    </row>
    <row r="1566" spans="1:11" x14ac:dyDescent="0.2">
      <c r="A1566" s="1"/>
      <c r="C1566"/>
      <c r="D1566"/>
      <c r="E1566"/>
      <c r="F1566"/>
      <c r="G1566"/>
      <c r="H1566"/>
      <c r="I1566"/>
      <c r="J1566"/>
      <c r="K1566"/>
    </row>
    <row r="1567" spans="1:11" x14ac:dyDescent="0.2">
      <c r="A1567" s="1"/>
      <c r="C1567"/>
      <c r="D1567"/>
      <c r="E1567"/>
      <c r="F1567"/>
      <c r="G1567"/>
      <c r="H1567"/>
      <c r="I1567"/>
      <c r="J1567"/>
      <c r="K1567"/>
    </row>
    <row r="1568" spans="1:11" x14ac:dyDescent="0.2">
      <c r="A1568" s="1"/>
      <c r="C1568"/>
      <c r="D1568"/>
      <c r="E1568"/>
      <c r="F1568"/>
      <c r="G1568"/>
      <c r="H1568"/>
      <c r="I1568"/>
      <c r="J1568"/>
      <c r="K1568"/>
    </row>
    <row r="1569" spans="1:11" x14ac:dyDescent="0.2">
      <c r="A1569" s="1"/>
      <c r="C1569"/>
      <c r="D1569"/>
      <c r="E1569"/>
      <c r="F1569"/>
      <c r="G1569"/>
      <c r="H1569"/>
      <c r="I1569"/>
      <c r="J1569"/>
      <c r="K1569"/>
    </row>
    <row r="1570" spans="1:11" x14ac:dyDescent="0.2">
      <c r="A1570" s="1"/>
      <c r="C1570"/>
      <c r="D1570"/>
      <c r="E1570"/>
      <c r="F1570"/>
      <c r="G1570"/>
      <c r="H1570"/>
      <c r="I1570"/>
      <c r="J1570"/>
      <c r="K1570"/>
    </row>
    <row r="1571" spans="1:11" x14ac:dyDescent="0.2">
      <c r="A1571" s="1"/>
      <c r="C1571"/>
      <c r="D1571"/>
      <c r="E1571"/>
      <c r="F1571"/>
      <c r="G1571"/>
      <c r="H1571"/>
      <c r="I1571"/>
      <c r="J1571"/>
      <c r="K1571"/>
    </row>
    <row r="1572" spans="1:11" x14ac:dyDescent="0.2">
      <c r="A1572" s="1"/>
      <c r="C1572"/>
      <c r="D1572"/>
      <c r="E1572"/>
      <c r="F1572"/>
      <c r="G1572"/>
      <c r="H1572"/>
      <c r="I1572"/>
      <c r="J1572"/>
      <c r="K1572"/>
    </row>
    <row r="1573" spans="1:11" x14ac:dyDescent="0.2">
      <c r="A1573" s="1"/>
      <c r="C1573"/>
      <c r="D1573"/>
      <c r="E1573"/>
      <c r="F1573"/>
      <c r="G1573"/>
      <c r="H1573"/>
      <c r="I1573"/>
      <c r="J1573"/>
      <c r="K1573"/>
    </row>
    <row r="1574" spans="1:11" x14ac:dyDescent="0.2">
      <c r="A1574" s="1"/>
      <c r="C1574"/>
      <c r="D1574"/>
      <c r="E1574"/>
      <c r="F1574"/>
      <c r="G1574"/>
      <c r="H1574"/>
      <c r="I1574"/>
      <c r="J1574"/>
      <c r="K1574"/>
    </row>
    <row r="1575" spans="1:11" x14ac:dyDescent="0.2">
      <c r="A1575" s="1"/>
      <c r="C1575"/>
      <c r="D1575"/>
      <c r="E1575"/>
      <c r="F1575"/>
      <c r="G1575"/>
      <c r="H1575"/>
      <c r="I1575"/>
      <c r="J1575"/>
      <c r="K1575"/>
    </row>
    <row r="1576" spans="1:11" x14ac:dyDescent="0.2">
      <c r="A1576" s="1"/>
      <c r="C1576"/>
      <c r="D1576"/>
      <c r="E1576"/>
      <c r="F1576"/>
      <c r="G1576"/>
      <c r="H1576"/>
      <c r="I1576"/>
      <c r="J1576"/>
      <c r="K1576"/>
    </row>
    <row r="1577" spans="1:11" x14ac:dyDescent="0.2">
      <c r="A1577" s="1"/>
      <c r="C1577"/>
      <c r="D1577"/>
      <c r="E1577"/>
      <c r="F1577"/>
      <c r="G1577"/>
      <c r="H1577"/>
      <c r="I1577"/>
      <c r="J1577"/>
      <c r="K1577"/>
    </row>
    <row r="1578" spans="1:11" x14ac:dyDescent="0.2">
      <c r="A1578" s="1"/>
      <c r="C1578"/>
      <c r="D1578"/>
      <c r="E1578"/>
      <c r="F1578"/>
      <c r="G1578"/>
      <c r="H1578"/>
      <c r="I1578"/>
      <c r="J1578"/>
      <c r="K1578"/>
    </row>
    <row r="1579" spans="1:11" x14ac:dyDescent="0.2">
      <c r="A1579" s="1"/>
      <c r="C1579"/>
      <c r="D1579"/>
      <c r="E1579"/>
      <c r="F1579"/>
      <c r="G1579"/>
      <c r="H1579"/>
      <c r="I1579"/>
      <c r="J1579"/>
      <c r="K1579"/>
    </row>
    <row r="1580" spans="1:11" x14ac:dyDescent="0.2">
      <c r="A1580" s="1"/>
      <c r="C1580"/>
      <c r="D1580"/>
      <c r="E1580"/>
      <c r="F1580"/>
      <c r="G1580"/>
      <c r="H1580"/>
      <c r="I1580"/>
      <c r="J1580"/>
      <c r="K1580"/>
    </row>
    <row r="1581" spans="1:11" x14ac:dyDescent="0.2">
      <c r="A1581" s="1"/>
      <c r="C1581"/>
      <c r="D1581"/>
      <c r="E1581"/>
      <c r="F1581"/>
      <c r="G1581"/>
      <c r="H1581"/>
      <c r="I1581"/>
      <c r="J1581"/>
      <c r="K1581"/>
    </row>
    <row r="1582" spans="1:11" x14ac:dyDescent="0.2">
      <c r="A1582" s="1"/>
      <c r="C1582"/>
      <c r="D1582"/>
      <c r="E1582"/>
      <c r="F1582"/>
      <c r="G1582"/>
      <c r="H1582"/>
      <c r="I1582"/>
      <c r="J1582"/>
      <c r="K1582"/>
    </row>
    <row r="1583" spans="1:11" x14ac:dyDescent="0.2">
      <c r="A1583" s="1"/>
      <c r="C1583"/>
      <c r="D1583"/>
      <c r="E1583"/>
      <c r="F1583"/>
      <c r="G1583"/>
      <c r="H1583"/>
      <c r="I1583"/>
      <c r="J1583"/>
      <c r="K1583"/>
    </row>
    <row r="1584" spans="1:11" x14ac:dyDescent="0.2">
      <c r="A1584" s="1"/>
      <c r="C1584"/>
      <c r="D1584"/>
      <c r="E1584"/>
      <c r="F1584"/>
      <c r="G1584"/>
      <c r="H1584"/>
      <c r="I1584"/>
      <c r="J1584"/>
      <c r="K1584"/>
    </row>
    <row r="1585" spans="1:11" x14ac:dyDescent="0.2">
      <c r="A1585" s="1"/>
      <c r="C1585"/>
      <c r="D1585"/>
      <c r="E1585"/>
      <c r="F1585"/>
      <c r="G1585"/>
      <c r="H1585"/>
      <c r="I1585"/>
      <c r="J1585"/>
      <c r="K1585"/>
    </row>
    <row r="1586" spans="1:11" x14ac:dyDescent="0.2">
      <c r="A1586" s="1"/>
      <c r="C1586"/>
      <c r="D1586"/>
      <c r="E1586"/>
      <c r="F1586"/>
      <c r="G1586"/>
      <c r="H1586"/>
      <c r="I1586"/>
      <c r="J1586"/>
      <c r="K1586"/>
    </row>
    <row r="1587" spans="1:11" x14ac:dyDescent="0.2">
      <c r="A1587" s="1"/>
      <c r="C1587"/>
      <c r="D1587"/>
      <c r="E1587"/>
      <c r="F1587"/>
      <c r="G1587"/>
      <c r="H1587"/>
      <c r="I1587"/>
      <c r="J1587"/>
      <c r="K1587"/>
    </row>
    <row r="1588" spans="1:11" x14ac:dyDescent="0.2">
      <c r="A1588" s="1"/>
      <c r="C1588"/>
      <c r="D1588"/>
      <c r="E1588"/>
      <c r="F1588"/>
      <c r="G1588"/>
      <c r="H1588"/>
      <c r="I1588"/>
      <c r="J1588"/>
      <c r="K1588"/>
    </row>
    <row r="1589" spans="1:11" x14ac:dyDescent="0.2">
      <c r="A1589" s="1"/>
      <c r="C1589"/>
      <c r="D1589"/>
      <c r="E1589"/>
      <c r="F1589"/>
      <c r="G1589"/>
      <c r="H1589"/>
      <c r="I1589"/>
      <c r="J1589"/>
      <c r="K1589"/>
    </row>
    <row r="1590" spans="1:11" x14ac:dyDescent="0.2">
      <c r="A1590" s="1"/>
      <c r="C1590"/>
      <c r="D1590"/>
      <c r="E1590"/>
      <c r="F1590"/>
      <c r="G1590"/>
      <c r="H1590"/>
      <c r="I1590"/>
      <c r="J1590"/>
      <c r="K1590"/>
    </row>
    <row r="1591" spans="1:11" x14ac:dyDescent="0.2">
      <c r="A1591" s="1"/>
      <c r="C1591"/>
      <c r="D1591"/>
      <c r="E1591"/>
      <c r="F1591"/>
      <c r="G1591"/>
      <c r="H1591"/>
      <c r="I1591"/>
      <c r="J1591"/>
      <c r="K1591"/>
    </row>
    <row r="1592" spans="1:11" x14ac:dyDescent="0.2">
      <c r="A1592" s="1"/>
      <c r="C1592"/>
      <c r="D1592"/>
      <c r="E1592"/>
      <c r="F1592"/>
      <c r="G1592"/>
      <c r="H1592"/>
      <c r="I1592"/>
      <c r="J1592"/>
      <c r="K1592"/>
    </row>
    <row r="1593" spans="1:11" x14ac:dyDescent="0.2">
      <c r="A1593" s="1"/>
      <c r="C1593"/>
      <c r="D1593"/>
      <c r="E1593"/>
      <c r="F1593"/>
      <c r="G1593"/>
      <c r="H1593"/>
      <c r="I1593"/>
      <c r="J1593"/>
      <c r="K1593"/>
    </row>
    <row r="1594" spans="1:11" x14ac:dyDescent="0.2">
      <c r="A1594" s="1"/>
      <c r="C1594"/>
      <c r="D1594"/>
      <c r="E1594"/>
      <c r="F1594"/>
      <c r="G1594"/>
      <c r="H1594"/>
      <c r="I1594"/>
      <c r="J1594"/>
      <c r="K1594"/>
    </row>
    <row r="1595" spans="1:11" x14ac:dyDescent="0.2">
      <c r="A1595" s="1"/>
      <c r="C1595"/>
      <c r="D1595"/>
      <c r="E1595"/>
      <c r="F1595"/>
      <c r="G1595"/>
      <c r="H1595"/>
      <c r="I1595"/>
      <c r="J1595"/>
      <c r="K1595"/>
    </row>
    <row r="1596" spans="1:11" x14ac:dyDescent="0.2">
      <c r="A1596" s="1"/>
      <c r="C1596"/>
      <c r="D1596"/>
      <c r="E1596"/>
      <c r="F1596"/>
      <c r="G1596"/>
      <c r="H1596"/>
      <c r="I1596"/>
      <c r="J1596"/>
      <c r="K1596"/>
    </row>
    <row r="1597" spans="1:11" x14ac:dyDescent="0.2">
      <c r="A1597" s="1"/>
      <c r="C1597"/>
      <c r="D1597"/>
      <c r="E1597"/>
      <c r="F1597"/>
      <c r="G1597"/>
      <c r="H1597"/>
      <c r="I1597"/>
      <c r="J1597"/>
      <c r="K1597"/>
    </row>
    <row r="1598" spans="1:11" x14ac:dyDescent="0.2">
      <c r="A1598" s="1"/>
      <c r="C1598"/>
      <c r="D1598"/>
      <c r="E1598"/>
      <c r="F1598"/>
      <c r="G1598"/>
      <c r="H1598"/>
      <c r="I1598"/>
      <c r="J1598"/>
      <c r="K1598"/>
    </row>
    <row r="1599" spans="1:11" x14ac:dyDescent="0.2">
      <c r="A1599" s="1"/>
      <c r="C1599"/>
      <c r="D1599"/>
      <c r="E1599"/>
      <c r="F1599"/>
      <c r="G1599"/>
      <c r="H1599"/>
      <c r="I1599"/>
      <c r="J1599"/>
      <c r="K1599"/>
    </row>
    <row r="1600" spans="1:11" x14ac:dyDescent="0.2">
      <c r="A1600" s="1"/>
      <c r="C1600"/>
      <c r="D1600"/>
      <c r="E1600"/>
      <c r="F1600"/>
      <c r="G1600"/>
      <c r="H1600"/>
      <c r="I1600"/>
      <c r="J1600"/>
      <c r="K1600"/>
    </row>
    <row r="1601" spans="1:11" x14ac:dyDescent="0.2">
      <c r="A1601" s="1"/>
      <c r="C1601"/>
      <c r="D1601"/>
      <c r="E1601"/>
      <c r="F1601"/>
      <c r="G1601"/>
      <c r="H1601"/>
      <c r="I1601"/>
      <c r="J1601"/>
      <c r="K1601"/>
    </row>
    <row r="1602" spans="1:11" x14ac:dyDescent="0.2">
      <c r="A1602" s="1"/>
      <c r="C1602"/>
      <c r="D1602"/>
      <c r="E1602"/>
      <c r="F1602"/>
      <c r="G1602"/>
      <c r="H1602"/>
      <c r="I1602"/>
      <c r="J1602"/>
      <c r="K1602"/>
    </row>
    <row r="1603" spans="1:11" x14ac:dyDescent="0.2">
      <c r="A1603" s="1"/>
      <c r="C1603"/>
      <c r="D1603"/>
      <c r="E1603"/>
      <c r="F1603"/>
      <c r="G1603"/>
      <c r="H1603"/>
      <c r="I1603"/>
      <c r="J1603"/>
      <c r="K1603"/>
    </row>
    <row r="1604" spans="1:11" x14ac:dyDescent="0.2">
      <c r="A1604" s="1"/>
      <c r="C1604"/>
      <c r="D1604"/>
      <c r="E1604"/>
      <c r="F1604"/>
      <c r="G1604"/>
      <c r="H1604"/>
      <c r="I1604"/>
      <c r="J1604"/>
      <c r="K1604"/>
    </row>
    <row r="1605" spans="1:11" x14ac:dyDescent="0.2">
      <c r="A1605" s="1"/>
      <c r="C1605"/>
      <c r="D1605"/>
      <c r="E1605"/>
      <c r="F1605"/>
      <c r="G1605"/>
      <c r="H1605"/>
      <c r="I1605"/>
      <c r="J1605"/>
      <c r="K1605"/>
    </row>
    <row r="1606" spans="1:11" x14ac:dyDescent="0.2">
      <c r="A1606" s="1"/>
      <c r="C1606"/>
      <c r="D1606"/>
      <c r="E1606"/>
      <c r="F1606"/>
      <c r="G1606"/>
      <c r="H1606"/>
      <c r="I1606"/>
      <c r="J1606"/>
      <c r="K1606"/>
    </row>
    <row r="1607" spans="1:11" x14ac:dyDescent="0.2">
      <c r="A1607" s="1"/>
      <c r="C1607"/>
      <c r="D1607"/>
      <c r="E1607"/>
      <c r="F1607"/>
      <c r="G1607"/>
      <c r="H1607"/>
      <c r="I1607"/>
      <c r="J1607"/>
      <c r="K1607"/>
    </row>
    <row r="1608" spans="1:11" x14ac:dyDescent="0.2">
      <c r="A1608" s="1"/>
      <c r="C1608"/>
      <c r="D1608"/>
      <c r="E1608"/>
      <c r="F1608"/>
      <c r="G1608"/>
      <c r="H1608"/>
      <c r="I1608"/>
      <c r="J1608"/>
      <c r="K1608"/>
    </row>
    <row r="1609" spans="1:11" x14ac:dyDescent="0.2">
      <c r="A1609" s="1"/>
      <c r="C1609"/>
      <c r="D1609"/>
      <c r="E1609"/>
      <c r="F1609"/>
      <c r="G1609"/>
      <c r="H1609"/>
      <c r="I1609"/>
      <c r="J1609"/>
      <c r="K1609"/>
    </row>
    <row r="1610" spans="1:11" x14ac:dyDescent="0.2">
      <c r="A1610" s="1"/>
      <c r="C1610"/>
      <c r="D1610"/>
      <c r="E1610"/>
      <c r="F1610"/>
      <c r="G1610"/>
      <c r="H1610"/>
      <c r="I1610"/>
      <c r="J1610"/>
      <c r="K1610"/>
    </row>
    <row r="1611" spans="1:11" x14ac:dyDescent="0.2">
      <c r="A1611" s="1"/>
      <c r="C1611"/>
      <c r="D1611"/>
      <c r="E1611"/>
      <c r="F1611"/>
      <c r="G1611"/>
      <c r="H1611"/>
      <c r="I1611"/>
      <c r="J1611"/>
      <c r="K1611"/>
    </row>
    <row r="1612" spans="1:11" x14ac:dyDescent="0.2">
      <c r="A1612" s="1"/>
      <c r="C1612"/>
      <c r="D1612"/>
      <c r="E1612"/>
      <c r="F1612"/>
      <c r="G1612"/>
      <c r="H1612"/>
      <c r="I1612"/>
      <c r="J1612"/>
      <c r="K1612"/>
    </row>
    <row r="1613" spans="1:11" x14ac:dyDescent="0.2">
      <c r="A1613" s="1"/>
      <c r="C1613"/>
      <c r="D1613"/>
      <c r="E1613"/>
      <c r="F1613"/>
      <c r="G1613"/>
      <c r="H1613"/>
      <c r="I1613"/>
      <c r="J1613"/>
      <c r="K1613"/>
    </row>
    <row r="1614" spans="1:11" x14ac:dyDescent="0.2">
      <c r="A1614" s="1"/>
      <c r="C1614"/>
      <c r="D1614"/>
      <c r="E1614"/>
      <c r="F1614"/>
      <c r="G1614"/>
      <c r="H1614"/>
      <c r="I1614"/>
      <c r="J1614"/>
      <c r="K1614"/>
    </row>
    <row r="1615" spans="1:11" x14ac:dyDescent="0.2">
      <c r="A1615" s="1"/>
      <c r="C1615"/>
      <c r="D1615"/>
      <c r="E1615"/>
      <c r="F1615"/>
      <c r="G1615"/>
      <c r="H1615"/>
      <c r="I1615"/>
      <c r="J1615"/>
      <c r="K1615"/>
    </row>
    <row r="1616" spans="1:11" x14ac:dyDescent="0.2">
      <c r="A1616" s="1"/>
      <c r="C1616"/>
      <c r="D1616"/>
      <c r="E1616"/>
      <c r="F1616"/>
      <c r="G1616"/>
      <c r="H1616"/>
      <c r="I1616"/>
      <c r="J1616"/>
      <c r="K1616"/>
    </row>
    <row r="1617" spans="1:11" x14ac:dyDescent="0.2">
      <c r="A1617" s="1"/>
      <c r="C1617"/>
      <c r="D1617"/>
      <c r="E1617"/>
      <c r="F1617"/>
      <c r="G1617"/>
      <c r="H1617"/>
      <c r="I1617"/>
      <c r="J1617"/>
      <c r="K1617"/>
    </row>
    <row r="1618" spans="1:11" x14ac:dyDescent="0.2">
      <c r="A1618" s="1"/>
      <c r="C1618"/>
      <c r="D1618"/>
      <c r="E1618"/>
      <c r="F1618"/>
      <c r="G1618"/>
      <c r="H1618"/>
      <c r="I1618"/>
      <c r="J1618"/>
      <c r="K1618"/>
    </row>
    <row r="1619" spans="1:11" x14ac:dyDescent="0.2">
      <c r="A1619" s="1"/>
      <c r="C1619"/>
      <c r="D1619"/>
      <c r="E1619"/>
      <c r="F1619"/>
      <c r="G1619"/>
      <c r="H1619"/>
      <c r="I1619"/>
      <c r="J1619"/>
      <c r="K1619"/>
    </row>
    <row r="1620" spans="1:11" x14ac:dyDescent="0.2">
      <c r="A1620" s="1"/>
      <c r="C1620"/>
      <c r="D1620"/>
      <c r="E1620"/>
      <c r="F1620"/>
      <c r="G1620"/>
      <c r="H1620"/>
      <c r="I1620"/>
      <c r="J1620"/>
      <c r="K1620"/>
    </row>
    <row r="1621" spans="1:11" x14ac:dyDescent="0.2">
      <c r="A1621" s="1"/>
      <c r="C1621"/>
      <c r="D1621"/>
      <c r="E1621"/>
      <c r="F1621"/>
      <c r="G1621"/>
      <c r="H1621"/>
      <c r="I1621"/>
      <c r="J1621"/>
      <c r="K1621"/>
    </row>
    <row r="1622" spans="1:11" x14ac:dyDescent="0.2">
      <c r="A1622" s="1"/>
      <c r="C1622"/>
      <c r="D1622"/>
      <c r="E1622"/>
      <c r="F1622"/>
      <c r="G1622"/>
      <c r="H1622"/>
      <c r="I1622"/>
      <c r="J1622"/>
      <c r="K1622"/>
    </row>
    <row r="1623" spans="1:11" x14ac:dyDescent="0.2">
      <c r="A1623" s="1"/>
      <c r="C1623"/>
      <c r="D1623"/>
      <c r="E1623"/>
      <c r="F1623"/>
      <c r="G1623"/>
      <c r="H1623"/>
      <c r="I1623"/>
      <c r="J1623"/>
      <c r="K1623"/>
    </row>
    <row r="1624" spans="1:11" x14ac:dyDescent="0.2">
      <c r="A1624" s="1"/>
      <c r="C1624"/>
      <c r="D1624"/>
      <c r="E1624"/>
      <c r="F1624"/>
      <c r="G1624"/>
      <c r="H1624"/>
      <c r="I1624"/>
      <c r="J1624"/>
      <c r="K1624"/>
    </row>
    <row r="1625" spans="1:11" x14ac:dyDescent="0.2">
      <c r="A1625" s="1"/>
      <c r="C1625"/>
      <c r="D1625"/>
      <c r="E1625"/>
      <c r="F1625"/>
      <c r="G1625"/>
      <c r="H1625"/>
      <c r="I1625"/>
      <c r="J1625"/>
      <c r="K1625"/>
    </row>
    <row r="1626" spans="1:11" x14ac:dyDescent="0.2">
      <c r="A1626" s="1"/>
      <c r="C1626"/>
      <c r="D1626"/>
      <c r="E1626"/>
      <c r="F1626"/>
      <c r="G1626"/>
      <c r="H1626"/>
      <c r="I1626"/>
      <c r="J1626"/>
      <c r="K1626"/>
    </row>
    <row r="1627" spans="1:11" x14ac:dyDescent="0.2">
      <c r="A1627" s="1"/>
      <c r="C1627"/>
      <c r="D1627"/>
      <c r="E1627"/>
      <c r="F1627"/>
      <c r="G1627"/>
      <c r="H1627"/>
      <c r="I1627"/>
      <c r="J1627"/>
      <c r="K1627"/>
    </row>
    <row r="1628" spans="1:11" x14ac:dyDescent="0.2">
      <c r="A1628" s="1"/>
      <c r="C1628"/>
      <c r="D1628"/>
      <c r="E1628"/>
      <c r="F1628"/>
      <c r="G1628"/>
      <c r="H1628"/>
      <c r="I1628"/>
      <c r="J1628"/>
      <c r="K1628"/>
    </row>
    <row r="1629" spans="1:11" x14ac:dyDescent="0.2">
      <c r="A1629" s="1"/>
      <c r="C1629"/>
      <c r="D1629"/>
      <c r="E1629"/>
      <c r="F1629"/>
      <c r="G1629"/>
      <c r="H1629"/>
      <c r="I1629"/>
      <c r="J1629"/>
      <c r="K1629"/>
    </row>
    <row r="1630" spans="1:11" x14ac:dyDescent="0.2">
      <c r="A1630" s="1"/>
      <c r="C1630"/>
      <c r="D1630"/>
      <c r="E1630"/>
      <c r="F1630"/>
      <c r="G1630"/>
      <c r="H1630"/>
      <c r="I1630"/>
      <c r="J1630"/>
      <c r="K1630"/>
    </row>
    <row r="1631" spans="1:11" x14ac:dyDescent="0.2">
      <c r="A1631" s="1"/>
      <c r="C1631"/>
      <c r="D1631"/>
      <c r="E1631"/>
      <c r="F1631"/>
      <c r="G1631"/>
      <c r="H1631"/>
      <c r="I1631"/>
      <c r="J1631"/>
      <c r="K1631"/>
    </row>
    <row r="1632" spans="1:11" x14ac:dyDescent="0.2">
      <c r="A1632" s="1"/>
      <c r="C1632"/>
      <c r="D1632"/>
      <c r="E1632"/>
      <c r="F1632"/>
      <c r="G1632"/>
      <c r="H1632"/>
      <c r="I1632"/>
      <c r="J1632"/>
      <c r="K1632"/>
    </row>
    <row r="1633" spans="1:11" x14ac:dyDescent="0.2">
      <c r="A1633" s="1"/>
      <c r="C1633"/>
      <c r="D1633"/>
      <c r="E1633"/>
      <c r="F1633"/>
      <c r="G1633"/>
      <c r="H1633"/>
      <c r="I1633"/>
      <c r="J1633"/>
      <c r="K1633"/>
    </row>
    <row r="1634" spans="1:11" x14ac:dyDescent="0.2">
      <c r="A1634" s="1"/>
      <c r="C1634"/>
      <c r="D1634"/>
      <c r="E1634"/>
      <c r="F1634"/>
      <c r="G1634"/>
      <c r="H1634"/>
      <c r="I1634"/>
      <c r="J1634"/>
      <c r="K1634"/>
    </row>
    <row r="1635" spans="1:11" x14ac:dyDescent="0.2">
      <c r="A1635" s="1"/>
      <c r="C1635"/>
      <c r="D1635"/>
      <c r="E1635"/>
      <c r="F1635"/>
      <c r="G1635"/>
      <c r="H1635"/>
      <c r="I1635"/>
      <c r="J1635"/>
      <c r="K1635"/>
    </row>
    <row r="1636" spans="1:11" x14ac:dyDescent="0.2">
      <c r="A1636" s="1"/>
      <c r="C1636"/>
      <c r="D1636"/>
      <c r="E1636"/>
      <c r="F1636"/>
      <c r="G1636"/>
      <c r="H1636"/>
      <c r="I1636"/>
      <c r="J1636"/>
      <c r="K1636"/>
    </row>
    <row r="1637" spans="1:11" x14ac:dyDescent="0.2">
      <c r="A1637" s="1"/>
      <c r="C1637"/>
      <c r="D1637"/>
      <c r="E1637"/>
      <c r="F1637"/>
      <c r="G1637"/>
      <c r="H1637"/>
      <c r="I1637"/>
      <c r="J1637"/>
      <c r="K1637"/>
    </row>
    <row r="1638" spans="1:11" x14ac:dyDescent="0.2">
      <c r="A1638" s="1"/>
      <c r="C1638"/>
      <c r="D1638"/>
      <c r="E1638"/>
      <c r="F1638"/>
      <c r="G1638"/>
      <c r="H1638"/>
      <c r="I1638"/>
      <c r="J1638"/>
      <c r="K1638"/>
    </row>
    <row r="1639" spans="1:11" x14ac:dyDescent="0.2">
      <c r="A1639" s="1"/>
      <c r="C1639"/>
      <c r="D1639"/>
      <c r="E1639"/>
      <c r="F1639"/>
      <c r="G1639"/>
      <c r="H1639"/>
      <c r="I1639"/>
      <c r="J1639"/>
      <c r="K1639"/>
    </row>
    <row r="1640" spans="1:11" x14ac:dyDescent="0.2">
      <c r="A1640" s="1"/>
      <c r="C1640"/>
      <c r="D1640"/>
      <c r="E1640"/>
      <c r="F1640"/>
      <c r="G1640"/>
      <c r="H1640"/>
      <c r="I1640"/>
      <c r="J1640"/>
      <c r="K1640"/>
    </row>
    <row r="1641" spans="1:11" x14ac:dyDescent="0.2">
      <c r="A1641" s="1"/>
      <c r="C1641"/>
      <c r="D1641"/>
      <c r="E1641"/>
      <c r="F1641"/>
      <c r="G1641"/>
      <c r="H1641"/>
      <c r="I1641"/>
      <c r="J1641"/>
      <c r="K1641"/>
    </row>
    <row r="1642" spans="1:11" x14ac:dyDescent="0.2">
      <c r="A1642" s="1"/>
      <c r="C1642"/>
      <c r="D1642"/>
      <c r="E1642"/>
      <c r="F1642"/>
      <c r="G1642"/>
      <c r="H1642"/>
      <c r="I1642"/>
      <c r="J1642"/>
      <c r="K1642"/>
    </row>
    <row r="1643" spans="1:11" x14ac:dyDescent="0.2">
      <c r="A1643" s="1"/>
      <c r="C1643"/>
      <c r="D1643"/>
      <c r="E1643"/>
      <c r="F1643"/>
      <c r="G1643"/>
      <c r="H1643"/>
      <c r="I1643"/>
      <c r="J1643"/>
      <c r="K1643"/>
    </row>
    <row r="1644" spans="1:11" x14ac:dyDescent="0.2">
      <c r="A1644" s="1"/>
      <c r="C1644"/>
      <c r="D1644"/>
      <c r="E1644"/>
      <c r="F1644"/>
      <c r="G1644"/>
      <c r="H1644"/>
      <c r="I1644"/>
      <c r="J1644"/>
      <c r="K1644"/>
    </row>
    <row r="1645" spans="1:11" x14ac:dyDescent="0.2">
      <c r="A1645" s="1"/>
      <c r="C1645"/>
      <c r="D1645"/>
      <c r="E1645"/>
      <c r="F1645"/>
      <c r="G1645"/>
      <c r="H1645"/>
      <c r="I1645"/>
      <c r="J1645"/>
      <c r="K1645"/>
    </row>
    <row r="1646" spans="1:11" x14ac:dyDescent="0.2">
      <c r="A1646" s="1"/>
      <c r="C1646"/>
      <c r="D1646"/>
      <c r="E1646"/>
      <c r="F1646"/>
      <c r="G1646"/>
      <c r="H1646"/>
      <c r="I1646"/>
      <c r="J1646"/>
      <c r="K1646"/>
    </row>
    <row r="1647" spans="1:11" x14ac:dyDescent="0.2">
      <c r="A1647" s="1"/>
      <c r="C1647"/>
      <c r="D1647"/>
      <c r="E1647"/>
      <c r="F1647"/>
      <c r="G1647"/>
      <c r="H1647"/>
      <c r="I1647"/>
      <c r="J1647"/>
      <c r="K1647"/>
    </row>
    <row r="1648" spans="1:11" x14ac:dyDescent="0.2">
      <c r="A1648" s="1"/>
      <c r="C1648"/>
      <c r="D1648"/>
      <c r="E1648"/>
      <c r="F1648"/>
      <c r="G1648"/>
      <c r="H1648"/>
      <c r="I1648"/>
      <c r="J1648"/>
      <c r="K1648"/>
    </row>
    <row r="1649" spans="1:11" x14ac:dyDescent="0.2">
      <c r="A1649" s="1"/>
      <c r="C1649"/>
      <c r="D1649"/>
      <c r="E1649"/>
      <c r="F1649"/>
      <c r="G1649"/>
      <c r="H1649"/>
      <c r="I1649"/>
      <c r="J1649"/>
      <c r="K1649"/>
    </row>
    <row r="1650" spans="1:11" x14ac:dyDescent="0.2">
      <c r="A1650" s="1"/>
      <c r="C1650"/>
      <c r="D1650"/>
      <c r="E1650"/>
      <c r="F1650"/>
      <c r="G1650"/>
      <c r="H1650"/>
      <c r="I1650"/>
      <c r="J1650"/>
      <c r="K1650"/>
    </row>
    <row r="1651" spans="1:11" x14ac:dyDescent="0.2">
      <c r="A1651" s="1"/>
      <c r="C1651"/>
      <c r="D1651"/>
      <c r="E1651"/>
      <c r="F1651"/>
      <c r="G1651"/>
      <c r="H1651"/>
      <c r="I1651"/>
      <c r="J1651"/>
      <c r="K1651"/>
    </row>
    <row r="1652" spans="1:11" x14ac:dyDescent="0.2">
      <c r="A1652" s="1"/>
      <c r="C1652"/>
      <c r="D1652"/>
      <c r="E1652"/>
      <c r="F1652"/>
      <c r="G1652"/>
      <c r="H1652"/>
      <c r="I1652"/>
      <c r="J1652"/>
      <c r="K1652"/>
    </row>
    <row r="1653" spans="1:11" x14ac:dyDescent="0.2">
      <c r="A1653" s="1"/>
      <c r="C1653"/>
      <c r="D1653"/>
      <c r="E1653"/>
      <c r="F1653"/>
      <c r="G1653"/>
      <c r="H1653"/>
      <c r="I1653"/>
      <c r="J1653"/>
      <c r="K1653"/>
    </row>
    <row r="1654" spans="1:11" x14ac:dyDescent="0.2">
      <c r="A1654" s="1"/>
      <c r="C1654"/>
      <c r="D1654"/>
      <c r="E1654"/>
      <c r="F1654"/>
      <c r="G1654"/>
      <c r="H1654"/>
      <c r="I1654"/>
      <c r="J1654"/>
      <c r="K1654"/>
    </row>
    <row r="1655" spans="1:11" x14ac:dyDescent="0.2">
      <c r="A1655" s="1"/>
      <c r="C1655"/>
      <c r="D1655"/>
      <c r="E1655"/>
      <c r="F1655"/>
      <c r="G1655"/>
      <c r="H1655"/>
      <c r="I1655"/>
      <c r="J1655"/>
      <c r="K1655"/>
    </row>
    <row r="1656" spans="1:11" x14ac:dyDescent="0.2">
      <c r="A1656" s="1"/>
      <c r="C1656"/>
      <c r="D1656"/>
      <c r="E1656"/>
      <c r="F1656"/>
      <c r="G1656"/>
      <c r="H1656"/>
      <c r="I1656"/>
      <c r="J1656"/>
      <c r="K1656"/>
    </row>
    <row r="1657" spans="1:11" x14ac:dyDescent="0.2">
      <c r="A1657" s="1"/>
      <c r="C1657"/>
      <c r="D1657"/>
      <c r="E1657"/>
      <c r="F1657"/>
      <c r="G1657"/>
      <c r="H1657"/>
      <c r="I1657"/>
      <c r="J1657"/>
      <c r="K1657"/>
    </row>
    <row r="1658" spans="1:11" x14ac:dyDescent="0.2">
      <c r="A1658" s="1"/>
      <c r="C1658"/>
      <c r="D1658"/>
      <c r="E1658"/>
      <c r="F1658"/>
      <c r="G1658"/>
      <c r="H1658"/>
      <c r="I1658"/>
      <c r="J1658"/>
      <c r="K1658"/>
    </row>
    <row r="1659" spans="1:11" x14ac:dyDescent="0.2">
      <c r="A1659" s="1"/>
      <c r="C1659"/>
      <c r="D1659"/>
      <c r="E1659"/>
      <c r="F1659"/>
      <c r="G1659"/>
      <c r="H1659"/>
      <c r="I1659"/>
      <c r="J1659"/>
      <c r="K1659"/>
    </row>
    <row r="1660" spans="1:11" x14ac:dyDescent="0.2">
      <c r="A1660" s="1"/>
      <c r="C1660"/>
      <c r="D1660"/>
      <c r="E1660"/>
      <c r="F1660"/>
      <c r="G1660"/>
      <c r="H1660"/>
      <c r="I1660"/>
      <c r="J1660"/>
      <c r="K1660"/>
    </row>
    <row r="1661" spans="1:11" x14ac:dyDescent="0.2">
      <c r="A1661" s="1"/>
      <c r="C1661"/>
      <c r="D1661"/>
      <c r="E1661"/>
      <c r="F1661"/>
      <c r="G1661"/>
      <c r="H1661"/>
      <c r="I1661"/>
      <c r="J1661"/>
      <c r="K1661"/>
    </row>
    <row r="1662" spans="1:11" x14ac:dyDescent="0.2">
      <c r="A1662" s="1"/>
      <c r="C1662"/>
      <c r="D1662"/>
      <c r="E1662"/>
      <c r="F1662"/>
      <c r="G1662"/>
      <c r="H1662"/>
      <c r="I1662"/>
      <c r="J1662"/>
      <c r="K1662"/>
    </row>
    <row r="1663" spans="1:11" x14ac:dyDescent="0.2">
      <c r="A1663" s="1"/>
      <c r="C1663"/>
      <c r="D1663"/>
      <c r="E1663"/>
      <c r="F1663"/>
      <c r="G1663"/>
      <c r="H1663"/>
      <c r="I1663"/>
      <c r="J1663"/>
      <c r="K1663"/>
    </row>
    <row r="1664" spans="1:11" x14ac:dyDescent="0.2">
      <c r="A1664" s="1"/>
      <c r="C1664"/>
      <c r="D1664"/>
      <c r="E1664"/>
      <c r="F1664"/>
      <c r="G1664"/>
      <c r="H1664"/>
      <c r="I1664"/>
      <c r="J1664"/>
      <c r="K1664"/>
    </row>
    <row r="1665" spans="1:11" x14ac:dyDescent="0.2">
      <c r="A1665" s="1"/>
      <c r="C1665"/>
      <c r="D1665"/>
      <c r="E1665"/>
      <c r="F1665"/>
      <c r="G1665"/>
      <c r="H1665"/>
      <c r="I1665"/>
      <c r="J1665"/>
      <c r="K1665"/>
    </row>
    <row r="1666" spans="1:11" x14ac:dyDescent="0.2">
      <c r="A1666" s="1"/>
      <c r="C1666"/>
      <c r="D1666"/>
      <c r="E1666"/>
      <c r="F1666"/>
      <c r="G1666"/>
      <c r="H1666"/>
      <c r="I1666"/>
      <c r="J1666"/>
      <c r="K1666"/>
    </row>
    <row r="1667" spans="1:11" x14ac:dyDescent="0.2">
      <c r="A1667" s="1"/>
      <c r="C1667"/>
      <c r="D1667"/>
      <c r="E1667"/>
      <c r="F1667"/>
      <c r="G1667"/>
      <c r="H1667"/>
      <c r="I1667"/>
      <c r="J1667"/>
      <c r="K1667"/>
    </row>
    <row r="1668" spans="1:11" x14ac:dyDescent="0.2">
      <c r="A1668" s="1"/>
      <c r="C1668"/>
      <c r="D1668"/>
      <c r="E1668"/>
      <c r="F1668"/>
      <c r="G1668"/>
      <c r="H1668"/>
      <c r="I1668"/>
      <c r="J1668"/>
      <c r="K1668"/>
    </row>
    <row r="1669" spans="1:11" x14ac:dyDescent="0.2">
      <c r="A1669" s="1"/>
      <c r="C1669"/>
      <c r="D1669"/>
      <c r="E1669"/>
      <c r="F1669"/>
      <c r="G1669"/>
      <c r="H1669"/>
      <c r="I1669"/>
      <c r="J1669"/>
      <c r="K1669"/>
    </row>
    <row r="1670" spans="1:11" x14ac:dyDescent="0.2">
      <c r="A1670" s="1"/>
      <c r="C1670"/>
      <c r="D1670"/>
      <c r="E1670"/>
      <c r="F1670"/>
      <c r="G1670"/>
      <c r="H1670"/>
      <c r="I1670"/>
      <c r="J1670"/>
      <c r="K1670"/>
    </row>
    <row r="1671" spans="1:11" x14ac:dyDescent="0.2">
      <c r="A1671" s="1"/>
      <c r="C1671"/>
      <c r="D1671"/>
      <c r="E1671"/>
      <c r="F1671"/>
      <c r="G1671"/>
      <c r="H1671"/>
      <c r="I1671"/>
      <c r="J1671"/>
      <c r="K1671"/>
    </row>
    <row r="1672" spans="1:11" x14ac:dyDescent="0.2">
      <c r="A1672" s="1"/>
      <c r="C1672"/>
      <c r="D1672"/>
      <c r="E1672"/>
      <c r="F1672"/>
      <c r="G1672"/>
      <c r="H1672"/>
      <c r="I1672"/>
      <c r="J1672"/>
      <c r="K1672"/>
    </row>
    <row r="1673" spans="1:11" x14ac:dyDescent="0.2">
      <c r="A1673" s="1"/>
      <c r="C1673"/>
      <c r="D1673"/>
      <c r="E1673"/>
      <c r="F1673"/>
      <c r="G1673"/>
      <c r="H1673"/>
      <c r="I1673"/>
      <c r="J1673"/>
      <c r="K1673"/>
    </row>
    <row r="1674" spans="1:11" x14ac:dyDescent="0.2">
      <c r="A1674" s="1"/>
      <c r="C1674"/>
      <c r="D1674"/>
      <c r="E1674"/>
      <c r="F1674"/>
      <c r="G1674"/>
      <c r="H1674"/>
      <c r="I1674"/>
      <c r="J1674"/>
      <c r="K1674"/>
    </row>
    <row r="1675" spans="1:11" x14ac:dyDescent="0.2">
      <c r="A1675" s="1"/>
      <c r="C1675"/>
      <c r="D1675"/>
      <c r="E1675"/>
      <c r="F1675"/>
      <c r="G1675"/>
      <c r="H1675"/>
      <c r="I1675"/>
      <c r="J1675"/>
      <c r="K1675"/>
    </row>
    <row r="1676" spans="1:11" x14ac:dyDescent="0.2">
      <c r="A1676" s="1"/>
      <c r="C1676"/>
      <c r="D1676"/>
      <c r="E1676"/>
      <c r="F1676"/>
      <c r="G1676"/>
      <c r="H1676"/>
      <c r="I1676"/>
      <c r="J1676"/>
      <c r="K1676"/>
    </row>
    <row r="1677" spans="1:11" x14ac:dyDescent="0.2">
      <c r="A1677" s="1"/>
      <c r="C1677"/>
      <c r="D1677"/>
      <c r="E1677"/>
      <c r="F1677"/>
      <c r="G1677"/>
      <c r="H1677"/>
      <c r="I1677"/>
      <c r="J1677"/>
      <c r="K1677"/>
    </row>
    <row r="1678" spans="1:11" x14ac:dyDescent="0.2">
      <c r="A1678" s="1"/>
      <c r="C1678"/>
      <c r="D1678"/>
      <c r="E1678"/>
      <c r="F1678"/>
      <c r="G1678"/>
      <c r="H1678"/>
      <c r="I1678"/>
      <c r="J1678"/>
      <c r="K1678"/>
    </row>
    <row r="1679" spans="1:11" x14ac:dyDescent="0.2">
      <c r="A1679" s="1"/>
      <c r="C1679"/>
      <c r="D1679"/>
      <c r="E1679"/>
      <c r="F1679"/>
      <c r="G1679"/>
      <c r="H1679"/>
      <c r="I1679"/>
      <c r="J1679"/>
      <c r="K1679"/>
    </row>
    <row r="1680" spans="1:11" x14ac:dyDescent="0.2">
      <c r="A1680" s="1"/>
      <c r="C1680"/>
      <c r="D1680"/>
      <c r="E1680"/>
      <c r="F1680"/>
      <c r="G1680"/>
      <c r="H1680"/>
      <c r="I1680"/>
      <c r="J1680"/>
      <c r="K1680"/>
    </row>
    <row r="1681" spans="1:11" x14ac:dyDescent="0.2">
      <c r="A1681" s="1"/>
      <c r="C1681"/>
      <c r="D1681"/>
      <c r="E1681"/>
      <c r="F1681"/>
      <c r="G1681"/>
      <c r="H1681"/>
      <c r="I1681"/>
      <c r="J1681"/>
      <c r="K1681"/>
    </row>
    <row r="1682" spans="1:11" x14ac:dyDescent="0.2">
      <c r="A1682" s="1"/>
      <c r="C1682"/>
      <c r="D1682"/>
      <c r="E1682"/>
      <c r="F1682"/>
      <c r="G1682"/>
      <c r="H1682"/>
      <c r="I1682"/>
      <c r="J1682"/>
      <c r="K1682"/>
    </row>
    <row r="1683" spans="1:11" x14ac:dyDescent="0.2">
      <c r="A1683" s="1"/>
      <c r="C1683"/>
      <c r="D1683"/>
      <c r="E1683"/>
      <c r="F1683"/>
      <c r="G1683"/>
      <c r="H1683"/>
      <c r="I1683"/>
      <c r="J1683"/>
      <c r="K1683"/>
    </row>
    <row r="1684" spans="1:11" x14ac:dyDescent="0.2">
      <c r="A1684" s="1"/>
      <c r="C1684"/>
      <c r="D1684"/>
      <c r="E1684"/>
      <c r="F1684"/>
      <c r="G1684"/>
      <c r="H1684"/>
      <c r="I1684"/>
      <c r="J1684"/>
      <c r="K1684"/>
    </row>
    <row r="1685" spans="1:11" x14ac:dyDescent="0.2">
      <c r="A1685" s="1"/>
      <c r="C1685"/>
      <c r="D1685"/>
      <c r="E1685"/>
      <c r="F1685"/>
      <c r="G1685"/>
      <c r="H1685"/>
      <c r="I1685"/>
      <c r="J1685"/>
      <c r="K1685"/>
    </row>
    <row r="1686" spans="1:11" x14ac:dyDescent="0.2">
      <c r="A1686" s="1"/>
      <c r="C1686"/>
      <c r="D1686"/>
      <c r="E1686"/>
      <c r="F1686"/>
      <c r="G1686"/>
      <c r="H1686"/>
      <c r="I1686"/>
      <c r="J1686"/>
      <c r="K1686"/>
    </row>
    <row r="1687" spans="1:11" x14ac:dyDescent="0.2">
      <c r="A1687" s="1"/>
      <c r="C1687"/>
      <c r="D1687"/>
      <c r="E1687"/>
      <c r="F1687"/>
      <c r="G1687"/>
      <c r="H1687"/>
      <c r="I1687"/>
      <c r="J1687"/>
      <c r="K1687"/>
    </row>
    <row r="1688" spans="1:11" x14ac:dyDescent="0.2">
      <c r="A1688" s="1"/>
      <c r="C1688"/>
      <c r="D1688"/>
      <c r="E1688"/>
      <c r="F1688"/>
      <c r="G1688"/>
      <c r="H1688"/>
      <c r="I1688"/>
      <c r="J1688"/>
      <c r="K1688"/>
    </row>
    <row r="1689" spans="1:11" x14ac:dyDescent="0.2">
      <c r="A1689" s="1"/>
      <c r="C1689"/>
      <c r="D1689"/>
      <c r="E1689"/>
      <c r="F1689"/>
      <c r="G1689"/>
      <c r="H1689"/>
      <c r="I1689"/>
      <c r="J1689"/>
      <c r="K1689"/>
    </row>
    <row r="1690" spans="1:11" x14ac:dyDescent="0.2">
      <c r="A1690" s="1"/>
      <c r="C1690"/>
      <c r="D1690"/>
      <c r="E1690"/>
      <c r="F1690"/>
      <c r="G1690"/>
      <c r="H1690"/>
      <c r="I1690"/>
      <c r="J1690"/>
      <c r="K1690"/>
    </row>
    <row r="1691" spans="1:11" x14ac:dyDescent="0.2">
      <c r="A1691" s="1"/>
      <c r="C1691"/>
      <c r="D1691"/>
      <c r="E1691"/>
      <c r="F1691"/>
      <c r="G1691"/>
      <c r="H1691"/>
      <c r="I1691"/>
      <c r="J1691"/>
      <c r="K1691"/>
    </row>
    <row r="1692" spans="1:11" x14ac:dyDescent="0.2">
      <c r="A1692" s="1"/>
      <c r="C1692"/>
      <c r="D1692"/>
      <c r="E1692"/>
      <c r="F1692"/>
      <c r="G1692"/>
      <c r="H1692"/>
      <c r="I1692"/>
      <c r="J1692"/>
      <c r="K1692"/>
    </row>
    <row r="1693" spans="1:11" x14ac:dyDescent="0.2">
      <c r="A1693" s="1"/>
      <c r="C1693"/>
      <c r="D1693"/>
      <c r="E1693"/>
      <c r="F1693"/>
      <c r="G1693"/>
      <c r="H1693"/>
      <c r="I1693"/>
      <c r="J1693"/>
      <c r="K1693"/>
    </row>
    <row r="1694" spans="1:11" x14ac:dyDescent="0.2">
      <c r="A1694" s="1"/>
      <c r="C1694"/>
      <c r="D1694"/>
      <c r="E1694"/>
      <c r="F1694"/>
      <c r="G1694"/>
      <c r="H1694"/>
      <c r="I1694"/>
      <c r="J1694"/>
      <c r="K1694"/>
    </row>
    <row r="1695" spans="1:11" x14ac:dyDescent="0.2">
      <c r="A1695" s="1"/>
      <c r="C1695"/>
      <c r="D1695"/>
      <c r="E1695"/>
      <c r="F1695"/>
      <c r="G1695"/>
      <c r="H1695"/>
      <c r="I1695"/>
      <c r="J1695"/>
      <c r="K1695"/>
    </row>
    <row r="1696" spans="1:11" x14ac:dyDescent="0.2">
      <c r="A1696" s="1"/>
      <c r="C1696"/>
      <c r="D1696"/>
      <c r="E1696"/>
      <c r="F1696"/>
      <c r="G1696"/>
      <c r="H1696"/>
      <c r="I1696"/>
      <c r="J1696"/>
      <c r="K1696"/>
    </row>
    <row r="1697" spans="1:11" x14ac:dyDescent="0.2">
      <c r="A1697" s="1"/>
      <c r="C1697"/>
      <c r="D1697"/>
      <c r="E1697"/>
      <c r="F1697"/>
      <c r="G1697"/>
      <c r="H1697"/>
      <c r="I1697"/>
      <c r="J1697"/>
      <c r="K1697"/>
    </row>
    <row r="1698" spans="1:11" x14ac:dyDescent="0.2">
      <c r="A1698" s="1"/>
      <c r="C1698"/>
      <c r="D1698"/>
      <c r="E1698"/>
      <c r="F1698"/>
      <c r="G1698"/>
      <c r="H1698"/>
      <c r="I1698"/>
      <c r="J1698"/>
      <c r="K1698"/>
    </row>
    <row r="1699" spans="1:11" x14ac:dyDescent="0.2">
      <c r="A1699" s="1"/>
      <c r="C1699"/>
      <c r="D1699"/>
      <c r="E1699"/>
      <c r="F1699"/>
      <c r="G1699"/>
      <c r="H1699"/>
      <c r="I1699"/>
      <c r="J1699"/>
      <c r="K1699"/>
    </row>
    <row r="1700" spans="1:11" x14ac:dyDescent="0.2">
      <c r="A1700" s="1"/>
      <c r="C1700"/>
      <c r="D1700"/>
      <c r="E1700"/>
      <c r="F1700"/>
      <c r="G1700"/>
      <c r="H1700"/>
      <c r="I1700"/>
      <c r="J1700"/>
      <c r="K1700"/>
    </row>
    <row r="1701" spans="1:11" x14ac:dyDescent="0.2">
      <c r="A1701" s="1"/>
      <c r="C1701"/>
      <c r="D1701"/>
      <c r="E1701"/>
      <c r="F1701"/>
      <c r="G1701"/>
      <c r="H1701"/>
      <c r="I1701"/>
      <c r="J1701"/>
      <c r="K1701"/>
    </row>
    <row r="1702" spans="1:11" x14ac:dyDescent="0.2">
      <c r="A1702" s="1"/>
      <c r="C1702"/>
      <c r="D1702"/>
      <c r="E1702"/>
      <c r="F1702"/>
      <c r="G1702"/>
      <c r="H1702"/>
      <c r="I1702"/>
      <c r="J1702"/>
      <c r="K1702"/>
    </row>
    <row r="1703" spans="1:11" x14ac:dyDescent="0.2">
      <c r="A1703" s="1"/>
      <c r="C1703"/>
      <c r="D1703"/>
      <c r="E1703"/>
      <c r="F1703"/>
      <c r="G1703"/>
      <c r="H1703"/>
      <c r="I1703"/>
      <c r="J1703"/>
      <c r="K1703"/>
    </row>
    <row r="1704" spans="1:11" x14ac:dyDescent="0.2">
      <c r="A1704" s="1"/>
      <c r="C1704"/>
      <c r="D1704"/>
      <c r="E1704"/>
      <c r="F1704"/>
      <c r="G1704"/>
      <c r="H1704"/>
      <c r="I1704"/>
      <c r="J1704"/>
      <c r="K1704"/>
    </row>
    <row r="1705" spans="1:11" x14ac:dyDescent="0.2">
      <c r="A1705" s="1"/>
      <c r="C1705"/>
      <c r="D1705"/>
      <c r="E1705"/>
      <c r="F1705"/>
      <c r="G1705"/>
      <c r="H1705"/>
      <c r="I1705"/>
      <c r="J1705"/>
      <c r="K1705"/>
    </row>
    <row r="1706" spans="1:11" x14ac:dyDescent="0.2">
      <c r="A1706" s="1"/>
      <c r="C1706"/>
      <c r="D1706"/>
      <c r="E1706"/>
      <c r="F1706"/>
      <c r="G1706"/>
      <c r="H1706"/>
      <c r="I1706"/>
      <c r="J1706"/>
      <c r="K1706"/>
    </row>
    <row r="1707" spans="1:11" x14ac:dyDescent="0.2">
      <c r="A1707" s="1"/>
      <c r="C1707"/>
      <c r="D1707"/>
      <c r="E1707"/>
      <c r="F1707"/>
      <c r="G1707"/>
      <c r="H1707"/>
      <c r="I1707"/>
      <c r="J1707"/>
      <c r="K1707"/>
    </row>
    <row r="1708" spans="1:11" x14ac:dyDescent="0.2">
      <c r="A1708" s="1"/>
      <c r="C1708"/>
      <c r="D1708"/>
      <c r="E1708"/>
      <c r="F1708"/>
      <c r="G1708"/>
      <c r="H1708"/>
      <c r="I1708"/>
      <c r="J1708"/>
      <c r="K1708"/>
    </row>
    <row r="1709" spans="1:11" x14ac:dyDescent="0.2">
      <c r="A1709" s="1"/>
      <c r="C1709"/>
      <c r="D1709"/>
      <c r="E1709"/>
      <c r="F1709"/>
      <c r="G1709"/>
      <c r="H1709"/>
      <c r="I1709"/>
      <c r="J1709"/>
      <c r="K1709"/>
    </row>
    <row r="1710" spans="1:11" x14ac:dyDescent="0.2">
      <c r="A1710" s="1"/>
      <c r="C1710"/>
      <c r="D1710"/>
      <c r="E1710"/>
      <c r="F1710"/>
      <c r="G1710"/>
      <c r="H1710"/>
      <c r="I1710"/>
      <c r="J1710"/>
      <c r="K1710"/>
    </row>
    <row r="1711" spans="1:11" x14ac:dyDescent="0.2">
      <c r="A1711" s="1"/>
      <c r="C1711"/>
      <c r="D1711"/>
      <c r="E1711"/>
      <c r="F1711"/>
      <c r="G1711"/>
      <c r="H1711"/>
      <c r="I1711"/>
      <c r="J1711"/>
      <c r="K1711"/>
    </row>
    <row r="1712" spans="1:11" x14ac:dyDescent="0.2">
      <c r="A1712" s="1"/>
      <c r="C1712"/>
      <c r="D1712"/>
      <c r="E1712"/>
      <c r="F1712"/>
      <c r="G1712"/>
      <c r="H1712"/>
      <c r="I1712"/>
      <c r="J1712"/>
      <c r="K1712"/>
    </row>
    <row r="1713" spans="1:11" x14ac:dyDescent="0.2">
      <c r="A1713" s="1"/>
      <c r="C1713"/>
      <c r="D1713"/>
      <c r="E1713"/>
      <c r="F1713"/>
      <c r="G1713"/>
      <c r="H1713"/>
      <c r="I1713"/>
      <c r="J1713"/>
      <c r="K1713"/>
    </row>
    <row r="1714" spans="1:11" x14ac:dyDescent="0.2">
      <c r="A1714" s="1"/>
      <c r="C1714"/>
      <c r="D1714"/>
      <c r="E1714"/>
      <c r="F1714"/>
      <c r="G1714"/>
      <c r="H1714"/>
      <c r="I1714"/>
      <c r="J1714"/>
      <c r="K1714"/>
    </row>
    <row r="1715" spans="1:11" x14ac:dyDescent="0.2">
      <c r="A1715" s="1"/>
      <c r="C1715"/>
      <c r="D1715"/>
      <c r="E1715"/>
      <c r="F1715"/>
      <c r="G1715"/>
      <c r="H1715"/>
      <c r="I1715"/>
      <c r="J1715"/>
      <c r="K1715"/>
    </row>
    <row r="1716" spans="1:11" x14ac:dyDescent="0.2">
      <c r="A1716" s="1"/>
      <c r="C1716"/>
      <c r="D1716"/>
      <c r="E1716"/>
      <c r="F1716"/>
      <c r="G1716"/>
      <c r="H1716"/>
      <c r="I1716"/>
      <c r="J1716"/>
      <c r="K1716"/>
    </row>
    <row r="1717" spans="1:11" x14ac:dyDescent="0.2">
      <c r="A1717" s="1"/>
      <c r="C1717"/>
      <c r="D1717"/>
      <c r="E1717"/>
      <c r="F1717"/>
      <c r="G1717"/>
      <c r="H1717"/>
      <c r="I1717"/>
      <c r="J1717"/>
      <c r="K1717"/>
    </row>
    <row r="1718" spans="1:11" x14ac:dyDescent="0.2">
      <c r="A1718" s="1"/>
      <c r="C1718"/>
      <c r="D1718"/>
      <c r="E1718"/>
      <c r="F1718"/>
      <c r="G1718"/>
      <c r="H1718"/>
      <c r="I1718"/>
      <c r="J1718"/>
      <c r="K1718"/>
    </row>
    <row r="1719" spans="1:11" x14ac:dyDescent="0.2">
      <c r="A1719" s="1"/>
      <c r="C1719"/>
      <c r="D1719"/>
      <c r="E1719"/>
      <c r="F1719"/>
      <c r="G1719"/>
      <c r="H1719"/>
      <c r="I1719"/>
      <c r="J1719"/>
      <c r="K1719"/>
    </row>
    <row r="1720" spans="1:11" x14ac:dyDescent="0.2">
      <c r="A1720" s="1"/>
      <c r="C1720"/>
      <c r="D1720"/>
      <c r="E1720"/>
      <c r="F1720"/>
      <c r="G1720"/>
      <c r="H1720"/>
      <c r="I1720"/>
      <c r="J1720"/>
      <c r="K1720"/>
    </row>
    <row r="1721" spans="1:11" x14ac:dyDescent="0.2">
      <c r="A1721" s="1"/>
      <c r="C1721"/>
      <c r="D1721"/>
      <c r="E1721"/>
      <c r="F1721"/>
      <c r="G1721"/>
      <c r="H1721"/>
      <c r="I1721"/>
      <c r="J1721"/>
      <c r="K1721"/>
    </row>
    <row r="1722" spans="1:11" x14ac:dyDescent="0.2">
      <c r="A1722" s="1"/>
      <c r="C1722"/>
      <c r="D1722"/>
      <c r="E1722"/>
      <c r="F1722"/>
      <c r="G1722"/>
      <c r="H1722"/>
      <c r="I1722"/>
      <c r="J1722"/>
      <c r="K1722"/>
    </row>
    <row r="1723" spans="1:11" x14ac:dyDescent="0.2">
      <c r="A1723" s="1"/>
      <c r="C1723"/>
      <c r="D1723"/>
      <c r="E1723"/>
      <c r="F1723"/>
      <c r="G1723"/>
      <c r="H1723"/>
      <c r="I1723"/>
      <c r="J1723"/>
      <c r="K1723"/>
    </row>
    <row r="1724" spans="1:11" x14ac:dyDescent="0.2">
      <c r="A1724" s="1"/>
      <c r="C1724"/>
      <c r="D1724"/>
      <c r="E1724"/>
      <c r="F1724"/>
      <c r="G1724"/>
      <c r="H1724"/>
      <c r="I1724"/>
      <c r="J1724"/>
      <c r="K1724"/>
    </row>
    <row r="1725" spans="1:11" x14ac:dyDescent="0.2">
      <c r="A1725" s="1"/>
      <c r="C1725"/>
      <c r="D1725"/>
      <c r="E1725"/>
      <c r="F1725"/>
      <c r="G1725"/>
      <c r="H1725"/>
      <c r="I1725"/>
      <c r="J1725"/>
      <c r="K1725"/>
    </row>
    <row r="1726" spans="1:11" x14ac:dyDescent="0.2">
      <c r="A1726" s="1"/>
      <c r="C1726"/>
      <c r="D1726"/>
      <c r="E1726"/>
      <c r="F1726"/>
      <c r="G1726"/>
      <c r="H1726"/>
      <c r="I1726"/>
      <c r="J1726"/>
      <c r="K1726"/>
    </row>
    <row r="1727" spans="1:11" x14ac:dyDescent="0.2">
      <c r="A1727" s="1"/>
      <c r="C1727"/>
      <c r="D1727"/>
      <c r="E1727"/>
      <c r="F1727"/>
      <c r="G1727"/>
      <c r="H1727"/>
      <c r="I1727"/>
      <c r="J1727"/>
      <c r="K1727"/>
    </row>
    <row r="1728" spans="1:11" x14ac:dyDescent="0.2">
      <c r="A1728" s="1"/>
      <c r="C1728"/>
      <c r="D1728"/>
      <c r="E1728"/>
      <c r="F1728"/>
      <c r="G1728"/>
      <c r="H1728"/>
      <c r="I1728"/>
      <c r="J1728"/>
      <c r="K1728"/>
    </row>
    <row r="1729" spans="1:11" x14ac:dyDescent="0.2">
      <c r="A1729" s="1"/>
      <c r="C1729"/>
      <c r="D1729"/>
      <c r="E1729"/>
      <c r="F1729"/>
      <c r="G1729"/>
      <c r="H1729"/>
      <c r="I1729"/>
      <c r="J1729"/>
      <c r="K1729"/>
    </row>
    <row r="1730" spans="1:11" x14ac:dyDescent="0.2">
      <c r="A1730" s="1"/>
      <c r="C1730"/>
      <c r="D1730"/>
      <c r="E1730"/>
      <c r="F1730"/>
      <c r="G1730"/>
      <c r="H1730"/>
      <c r="I1730"/>
      <c r="J1730"/>
      <c r="K1730"/>
    </row>
    <row r="1731" spans="1:11" x14ac:dyDescent="0.2">
      <c r="A1731" s="1"/>
      <c r="C1731"/>
      <c r="D1731"/>
      <c r="E1731"/>
      <c r="F1731"/>
      <c r="G1731"/>
      <c r="H1731"/>
      <c r="I1731"/>
      <c r="J1731"/>
      <c r="K1731"/>
    </row>
    <row r="1732" spans="1:11" x14ac:dyDescent="0.2">
      <c r="A1732" s="1"/>
      <c r="C1732"/>
      <c r="D1732"/>
      <c r="E1732"/>
      <c r="F1732"/>
      <c r="G1732"/>
      <c r="H1732"/>
      <c r="I1732"/>
      <c r="J1732"/>
      <c r="K1732"/>
    </row>
    <row r="1733" spans="1:11" x14ac:dyDescent="0.2">
      <c r="A1733" s="1"/>
      <c r="C1733"/>
      <c r="D1733"/>
      <c r="E1733"/>
      <c r="F1733"/>
      <c r="G1733"/>
      <c r="H1733"/>
      <c r="I1733"/>
      <c r="J1733"/>
      <c r="K1733"/>
    </row>
    <row r="1734" spans="1:11" x14ac:dyDescent="0.2">
      <c r="A1734" s="1"/>
      <c r="C1734"/>
      <c r="D1734"/>
      <c r="E1734"/>
      <c r="F1734"/>
      <c r="G1734"/>
      <c r="H1734"/>
      <c r="I1734"/>
      <c r="J1734"/>
      <c r="K1734"/>
    </row>
    <row r="1735" spans="1:11" x14ac:dyDescent="0.2">
      <c r="A1735" s="1"/>
      <c r="C1735"/>
      <c r="D1735"/>
      <c r="E1735"/>
      <c r="F1735"/>
      <c r="G1735"/>
      <c r="H1735"/>
      <c r="I1735"/>
      <c r="J1735"/>
      <c r="K1735"/>
    </row>
    <row r="1736" spans="1:11" x14ac:dyDescent="0.2">
      <c r="A1736" s="1"/>
      <c r="C1736"/>
      <c r="D1736"/>
      <c r="E1736"/>
      <c r="F1736"/>
      <c r="G1736"/>
      <c r="H1736"/>
      <c r="I1736"/>
      <c r="J1736"/>
      <c r="K1736"/>
    </row>
    <row r="1737" spans="1:11" x14ac:dyDescent="0.2">
      <c r="A1737" s="1"/>
      <c r="C1737"/>
      <c r="D1737"/>
      <c r="E1737"/>
      <c r="F1737"/>
      <c r="G1737"/>
      <c r="H1737"/>
      <c r="I1737"/>
      <c r="J1737"/>
      <c r="K1737"/>
    </row>
    <row r="1738" spans="1:11" x14ac:dyDescent="0.2">
      <c r="A1738" s="1"/>
      <c r="C1738"/>
      <c r="D1738"/>
      <c r="E1738"/>
      <c r="F1738"/>
      <c r="G1738"/>
      <c r="H1738"/>
      <c r="I1738"/>
      <c r="J1738"/>
      <c r="K1738"/>
    </row>
    <row r="1739" spans="1:11" x14ac:dyDescent="0.2">
      <c r="A1739" s="1"/>
      <c r="C1739"/>
      <c r="D1739"/>
      <c r="E1739"/>
      <c r="F1739"/>
      <c r="G1739"/>
      <c r="H1739"/>
      <c r="I1739"/>
      <c r="J1739"/>
      <c r="K1739"/>
    </row>
    <row r="1740" spans="1:11" x14ac:dyDescent="0.2">
      <c r="A1740" s="1"/>
      <c r="C1740"/>
      <c r="D1740"/>
      <c r="E1740"/>
      <c r="F1740"/>
      <c r="G1740"/>
      <c r="H1740"/>
      <c r="I1740"/>
      <c r="J1740"/>
      <c r="K1740"/>
    </row>
    <row r="1741" spans="1:11" x14ac:dyDescent="0.2">
      <c r="A1741" s="1"/>
      <c r="C1741"/>
      <c r="D1741"/>
      <c r="E1741"/>
      <c r="F1741"/>
      <c r="G1741"/>
      <c r="H1741"/>
      <c r="I1741"/>
      <c r="J1741"/>
      <c r="K1741"/>
    </row>
    <row r="1742" spans="1:11" x14ac:dyDescent="0.2">
      <c r="A1742" s="1"/>
      <c r="C1742"/>
      <c r="D1742"/>
      <c r="E1742"/>
      <c r="F1742"/>
      <c r="G1742"/>
      <c r="H1742"/>
      <c r="I1742"/>
      <c r="J1742"/>
      <c r="K1742"/>
    </row>
    <row r="1743" spans="1:11" x14ac:dyDescent="0.2">
      <c r="A1743" s="1"/>
      <c r="C1743"/>
      <c r="D1743"/>
      <c r="E1743"/>
      <c r="F1743"/>
      <c r="G1743"/>
      <c r="H1743"/>
      <c r="I1743"/>
      <c r="J1743"/>
      <c r="K1743"/>
    </row>
    <row r="1744" spans="1:11" x14ac:dyDescent="0.2">
      <c r="A1744" s="1"/>
      <c r="C1744"/>
      <c r="D1744"/>
      <c r="E1744"/>
      <c r="F1744"/>
      <c r="G1744"/>
      <c r="H1744"/>
      <c r="I1744"/>
      <c r="J1744"/>
      <c r="K1744"/>
    </row>
    <row r="1745" spans="1:11" x14ac:dyDescent="0.2">
      <c r="A1745" s="1"/>
      <c r="C1745"/>
      <c r="D1745"/>
      <c r="E1745"/>
      <c r="F1745"/>
      <c r="G1745"/>
      <c r="H1745"/>
      <c r="I1745"/>
      <c r="J1745"/>
      <c r="K1745"/>
    </row>
    <row r="1746" spans="1:11" x14ac:dyDescent="0.2">
      <c r="A1746" s="1"/>
      <c r="C1746"/>
      <c r="D1746"/>
      <c r="E1746"/>
      <c r="F1746"/>
      <c r="G1746"/>
      <c r="H1746"/>
      <c r="I1746"/>
      <c r="J1746"/>
      <c r="K1746"/>
    </row>
    <row r="1747" spans="1:11" x14ac:dyDescent="0.2">
      <c r="A1747" s="1"/>
      <c r="C1747"/>
      <c r="D1747"/>
      <c r="E1747"/>
      <c r="F1747"/>
      <c r="G1747"/>
      <c r="H1747"/>
      <c r="I1747"/>
      <c r="J1747"/>
      <c r="K1747"/>
    </row>
    <row r="1748" spans="1:11" x14ac:dyDescent="0.2">
      <c r="A1748" s="1"/>
      <c r="C1748"/>
      <c r="D1748"/>
      <c r="E1748"/>
      <c r="F1748"/>
      <c r="G1748"/>
      <c r="H1748"/>
      <c r="I1748"/>
      <c r="J1748"/>
      <c r="K1748"/>
    </row>
    <row r="1749" spans="1:11" x14ac:dyDescent="0.2">
      <c r="A1749" s="1"/>
      <c r="C1749"/>
      <c r="D1749"/>
      <c r="E1749"/>
      <c r="F1749"/>
      <c r="G1749"/>
      <c r="H1749"/>
      <c r="I1749"/>
      <c r="J1749"/>
      <c r="K1749"/>
    </row>
    <row r="1750" spans="1:11" x14ac:dyDescent="0.2">
      <c r="A1750" s="1"/>
      <c r="C1750"/>
      <c r="D1750"/>
      <c r="E1750"/>
      <c r="F1750"/>
      <c r="G1750"/>
      <c r="H1750"/>
      <c r="I1750"/>
      <c r="J1750"/>
      <c r="K1750"/>
    </row>
    <row r="1751" spans="1:11" x14ac:dyDescent="0.2">
      <c r="A1751" s="1"/>
      <c r="C1751"/>
      <c r="D1751"/>
      <c r="E1751"/>
      <c r="F1751"/>
      <c r="G1751"/>
      <c r="H1751"/>
      <c r="I1751"/>
      <c r="J1751"/>
      <c r="K1751"/>
    </row>
    <row r="1752" spans="1:11" x14ac:dyDescent="0.2">
      <c r="A1752" s="1"/>
      <c r="C1752"/>
      <c r="D1752"/>
      <c r="E1752"/>
      <c r="F1752"/>
      <c r="G1752"/>
      <c r="H1752"/>
      <c r="I1752"/>
      <c r="J1752"/>
      <c r="K1752"/>
    </row>
    <row r="1753" spans="1:11" x14ac:dyDescent="0.2">
      <c r="A1753" s="1"/>
      <c r="C1753"/>
      <c r="D1753"/>
      <c r="E1753"/>
      <c r="F1753"/>
      <c r="G1753"/>
      <c r="H1753"/>
      <c r="I1753"/>
      <c r="J1753"/>
      <c r="K1753"/>
    </row>
    <row r="1754" spans="1:11" x14ac:dyDescent="0.2">
      <c r="A1754" s="1"/>
      <c r="C1754"/>
      <c r="D1754"/>
      <c r="E1754"/>
      <c r="F1754"/>
      <c r="G1754"/>
      <c r="H1754"/>
      <c r="I1754"/>
      <c r="J1754"/>
      <c r="K1754"/>
    </row>
    <row r="1755" spans="1:11" x14ac:dyDescent="0.2">
      <c r="A1755" s="1"/>
      <c r="C1755"/>
      <c r="D1755"/>
      <c r="E1755"/>
      <c r="F1755"/>
      <c r="G1755"/>
      <c r="H1755"/>
      <c r="I1755"/>
      <c r="J1755"/>
      <c r="K1755"/>
    </row>
  </sheetData>
  <mergeCells count="45">
    <mergeCell ref="J6:J8"/>
    <mergeCell ref="K6:K8"/>
    <mergeCell ref="A7:A8"/>
    <mergeCell ref="B7:B8"/>
    <mergeCell ref="B2:I2"/>
    <mergeCell ref="B3:I3"/>
    <mergeCell ref="B4:I4"/>
    <mergeCell ref="A6:B6"/>
    <mergeCell ref="C6:C8"/>
    <mergeCell ref="D6:D8"/>
    <mergeCell ref="E6:E8"/>
    <mergeCell ref="F6:F8"/>
    <mergeCell ref="G6:G8"/>
    <mergeCell ref="H6:H8"/>
    <mergeCell ref="I6:I8"/>
    <mergeCell ref="B58:I58"/>
    <mergeCell ref="B59:I59"/>
    <mergeCell ref="B60:I60"/>
    <mergeCell ref="A61:B61"/>
    <mergeCell ref="C61:C63"/>
    <mergeCell ref="D61:D63"/>
    <mergeCell ref="E61:E63"/>
    <mergeCell ref="F61:F63"/>
    <mergeCell ref="G61:G63"/>
    <mergeCell ref="H61:H63"/>
    <mergeCell ref="I61:I63"/>
    <mergeCell ref="J61:J63"/>
    <mergeCell ref="K61:K63"/>
    <mergeCell ref="A62:A63"/>
    <mergeCell ref="B62:B63"/>
    <mergeCell ref="B112:I112"/>
    <mergeCell ref="J115:J117"/>
    <mergeCell ref="K115:K117"/>
    <mergeCell ref="A116:A117"/>
    <mergeCell ref="B116:B117"/>
    <mergeCell ref="B113:I113"/>
    <mergeCell ref="B114:I114"/>
    <mergeCell ref="A115:B115"/>
    <mergeCell ref="C115:C117"/>
    <mergeCell ref="D115:D117"/>
    <mergeCell ref="E115:E117"/>
    <mergeCell ref="F115:F117"/>
    <mergeCell ref="G115:G117"/>
    <mergeCell ref="H115:H117"/>
    <mergeCell ref="I115:I117"/>
  </mergeCells>
  <pageMargins left="1.299212598425197" right="0.70866141732283472" top="0.55118110236220474" bottom="0.35433070866141736" header="0.31496062992125984" footer="0.31496062992125984"/>
  <pageSetup paperSize="5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8"/>
  <sheetViews>
    <sheetView workbookViewId="0">
      <selection activeCell="B17" sqref="B17"/>
    </sheetView>
  </sheetViews>
  <sheetFormatPr baseColWidth="10" defaultRowHeight="12.75" x14ac:dyDescent="0.2"/>
  <cols>
    <col min="1" max="1" width="18.7109375" customWidth="1"/>
    <col min="2" max="2" width="40.5703125" customWidth="1"/>
    <col min="3" max="3" width="15.42578125" style="7" customWidth="1"/>
    <col min="4" max="4" width="16.28515625" style="7" bestFit="1" customWidth="1"/>
    <col min="5" max="5" width="8.5703125" style="7" bestFit="1" customWidth="1"/>
    <col min="6" max="6" width="15.7109375" style="7" customWidth="1"/>
    <col min="7" max="7" width="17.28515625" style="7" customWidth="1"/>
    <col min="8" max="8" width="16.28515625" style="7" customWidth="1"/>
    <col min="9" max="9" width="10.42578125" style="7" bestFit="1" customWidth="1"/>
    <col min="10" max="10" width="15.42578125" style="7" bestFit="1" customWidth="1"/>
    <col min="11" max="11" width="12.28515625" style="7" bestFit="1" customWidth="1"/>
    <col min="12" max="12" width="11" style="7" bestFit="1" customWidth="1"/>
    <col min="13" max="13" width="12" style="7" bestFit="1" customWidth="1"/>
  </cols>
  <sheetData>
    <row r="1" spans="1:13" ht="20.25" x14ac:dyDescent="0.3">
      <c r="A1" s="2"/>
      <c r="B1" s="70" t="s">
        <v>4</v>
      </c>
      <c r="C1" s="70"/>
      <c r="D1" s="70"/>
      <c r="E1" s="70"/>
      <c r="F1" s="70"/>
      <c r="G1" s="70"/>
      <c r="H1" s="70"/>
      <c r="I1" s="70"/>
      <c r="J1" s="70"/>
    </row>
    <row r="2" spans="1:13" ht="20.25" x14ac:dyDescent="0.3">
      <c r="B2" s="70" t="s">
        <v>3151</v>
      </c>
      <c r="C2" s="70"/>
      <c r="D2" s="70"/>
      <c r="E2" s="70"/>
      <c r="F2" s="70"/>
      <c r="G2" s="70"/>
      <c r="H2" s="70"/>
      <c r="I2" s="70"/>
      <c r="J2" s="70"/>
    </row>
    <row r="3" spans="1:13" ht="20.25" x14ac:dyDescent="0.3">
      <c r="B3" s="70" t="s">
        <v>3152</v>
      </c>
      <c r="C3" s="70"/>
      <c r="D3" s="70"/>
      <c r="E3" s="70"/>
      <c r="F3" s="70"/>
      <c r="G3" s="70"/>
      <c r="H3" s="70"/>
      <c r="I3" s="70"/>
      <c r="J3" s="70"/>
    </row>
    <row r="4" spans="1:13" x14ac:dyDescent="0.2">
      <c r="B4" s="6"/>
      <c r="C4" s="8"/>
      <c r="D4" s="9"/>
    </row>
    <row r="5" spans="1:13" ht="15.75" x14ac:dyDescent="0.25">
      <c r="B5" s="6"/>
      <c r="C5" s="8"/>
      <c r="D5" s="55"/>
    </row>
    <row r="6" spans="1:13" ht="13.5" thickBot="1" x14ac:dyDescent="0.25">
      <c r="B6" s="6"/>
      <c r="C6" s="8"/>
      <c r="D6" s="8"/>
    </row>
    <row r="7" spans="1:13" s="3" customFormat="1" ht="23.25" customHeight="1" thickBot="1" x14ac:dyDescent="0.5">
      <c r="A7" s="71"/>
      <c r="B7" s="72"/>
      <c r="C7" s="73" t="s">
        <v>3153</v>
      </c>
      <c r="D7" s="76" t="s">
        <v>662</v>
      </c>
      <c r="E7" s="76" t="s">
        <v>19</v>
      </c>
      <c r="F7" s="76" t="s">
        <v>121</v>
      </c>
      <c r="G7" s="76" t="s">
        <v>664</v>
      </c>
      <c r="H7" s="76" t="s">
        <v>3154</v>
      </c>
      <c r="I7" s="76" t="s">
        <v>3155</v>
      </c>
      <c r="J7" s="76" t="s">
        <v>3156</v>
      </c>
      <c r="K7" s="76" t="s">
        <v>3157</v>
      </c>
      <c r="L7" s="100" t="s">
        <v>667</v>
      </c>
      <c r="M7" s="66" t="s">
        <v>3158</v>
      </c>
    </row>
    <row r="8" spans="1:13" s="4" customFormat="1" ht="15.75" customHeight="1" x14ac:dyDescent="0.4">
      <c r="A8" s="68" t="s">
        <v>5</v>
      </c>
      <c r="B8" s="69" t="s">
        <v>6</v>
      </c>
      <c r="C8" s="74"/>
      <c r="D8" s="77"/>
      <c r="E8" s="77"/>
      <c r="F8" s="77"/>
      <c r="G8" s="77"/>
      <c r="H8" s="77"/>
      <c r="I8" s="77"/>
      <c r="J8" s="77"/>
      <c r="K8" s="77"/>
      <c r="L8" s="101"/>
      <c r="M8" s="67"/>
    </row>
    <row r="9" spans="1:13" s="5" customFormat="1" ht="25.5" customHeight="1" x14ac:dyDescent="0.3">
      <c r="A9" s="68"/>
      <c r="B9" s="69"/>
      <c r="C9" s="75"/>
      <c r="D9" s="78"/>
      <c r="E9" s="78"/>
      <c r="F9" s="78"/>
      <c r="G9" s="78"/>
      <c r="H9" s="78"/>
      <c r="I9" s="78"/>
      <c r="J9" s="78"/>
      <c r="K9" s="77"/>
      <c r="L9" s="101"/>
      <c r="M9" s="67"/>
    </row>
    <row r="10" spans="1:13" ht="15" customHeight="1" x14ac:dyDescent="0.2">
      <c r="A10" s="56" t="s">
        <v>669</v>
      </c>
      <c r="B10" s="57" t="s">
        <v>673</v>
      </c>
      <c r="C10" s="58">
        <v>0</v>
      </c>
      <c r="D10" s="58">
        <v>9883238.6600000001</v>
      </c>
      <c r="E10" s="58">
        <v>0</v>
      </c>
      <c r="F10" s="58">
        <v>0</v>
      </c>
      <c r="G10" s="58">
        <v>0</v>
      </c>
      <c r="H10" s="58">
        <v>9883238.6600000001</v>
      </c>
      <c r="I10" s="58">
        <v>9847238.6600000001</v>
      </c>
      <c r="J10" s="58">
        <v>9847238.6600000001</v>
      </c>
      <c r="K10" s="58">
        <v>9847238.6600000001</v>
      </c>
      <c r="L10" s="59">
        <v>7590396.6600000001</v>
      </c>
      <c r="M10" s="58">
        <v>36000</v>
      </c>
    </row>
    <row r="11" spans="1:13" x14ac:dyDescent="0.2">
      <c r="A11" s="56"/>
      <c r="B11" s="60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3" x14ac:dyDescent="0.2">
      <c r="A12" s="56" t="s">
        <v>3159</v>
      </c>
      <c r="B12" s="57" t="s">
        <v>3151</v>
      </c>
      <c r="C12" s="58">
        <v>0</v>
      </c>
      <c r="D12" s="58">
        <v>9883238.6600000001</v>
      </c>
      <c r="E12" s="58">
        <v>0</v>
      </c>
      <c r="F12" s="58">
        <v>0</v>
      </c>
      <c r="G12" s="58">
        <v>0</v>
      </c>
      <c r="H12" s="58">
        <v>9883238.6600000001</v>
      </c>
      <c r="I12" s="58">
        <v>9847238.6600000001</v>
      </c>
      <c r="J12" s="58">
        <v>9847238.6600000001</v>
      </c>
      <c r="K12" s="58">
        <v>9847238.6600000001</v>
      </c>
      <c r="L12" s="58">
        <v>7590396.6600000001</v>
      </c>
      <c r="M12" s="58">
        <v>36000</v>
      </c>
    </row>
    <row r="13" spans="1:13" x14ac:dyDescent="0.2">
      <c r="A13" s="56" t="s">
        <v>3160</v>
      </c>
      <c r="B13" s="57" t="s">
        <v>3161</v>
      </c>
      <c r="C13" s="58">
        <v>0</v>
      </c>
      <c r="D13" s="58">
        <v>9883238.6600000001</v>
      </c>
      <c r="E13" s="58">
        <v>0</v>
      </c>
      <c r="F13" s="58">
        <v>0</v>
      </c>
      <c r="G13" s="58">
        <v>0</v>
      </c>
      <c r="H13" s="58">
        <v>9883238.6600000001</v>
      </c>
      <c r="I13" s="58">
        <v>9847238.6600000001</v>
      </c>
      <c r="J13" s="58">
        <v>9847238.6600000001</v>
      </c>
      <c r="K13" s="58">
        <v>9847238.6600000001</v>
      </c>
      <c r="L13" s="58">
        <v>7590396.6600000001</v>
      </c>
      <c r="M13" s="58">
        <v>36000</v>
      </c>
    </row>
    <row r="14" spans="1:13" x14ac:dyDescent="0.2">
      <c r="A14" s="56" t="s">
        <v>3162</v>
      </c>
      <c r="B14" s="57" t="s">
        <v>673</v>
      </c>
      <c r="C14" s="58">
        <v>0</v>
      </c>
      <c r="D14" s="58">
        <v>9883238.6600000001</v>
      </c>
      <c r="E14" s="58">
        <v>0</v>
      </c>
      <c r="F14" s="58">
        <v>0</v>
      </c>
      <c r="G14" s="58">
        <v>0</v>
      </c>
      <c r="H14" s="58">
        <v>9883238.6600000001</v>
      </c>
      <c r="I14" s="58">
        <v>9847238.6600000001</v>
      </c>
      <c r="J14" s="58">
        <v>9847238.6600000001</v>
      </c>
      <c r="K14" s="58">
        <v>9847238.6600000001</v>
      </c>
      <c r="L14" s="58">
        <v>7590396.6600000001</v>
      </c>
      <c r="M14" s="58">
        <v>36000</v>
      </c>
    </row>
    <row r="15" spans="1:13" x14ac:dyDescent="0.2">
      <c r="A15" s="56" t="s">
        <v>3163</v>
      </c>
      <c r="B15" s="57" t="s">
        <v>3164</v>
      </c>
      <c r="C15" s="58">
        <v>0</v>
      </c>
      <c r="D15" s="58">
        <v>9883238.6600000001</v>
      </c>
      <c r="E15" s="58">
        <v>0</v>
      </c>
      <c r="F15" s="58">
        <v>0</v>
      </c>
      <c r="G15" s="58">
        <v>0</v>
      </c>
      <c r="H15" s="58">
        <v>9883238.6600000001</v>
      </c>
      <c r="I15" s="58">
        <v>9847238.6600000001</v>
      </c>
      <c r="J15" s="58">
        <v>9847238.6600000001</v>
      </c>
      <c r="K15" s="58">
        <v>9847238.6600000001</v>
      </c>
      <c r="L15" s="58">
        <v>7590396.6600000001</v>
      </c>
      <c r="M15" s="58">
        <v>36000</v>
      </c>
    </row>
    <row r="16" spans="1:13" x14ac:dyDescent="0.2">
      <c r="A16" s="56" t="s">
        <v>3165</v>
      </c>
      <c r="B16" s="57" t="s">
        <v>3164</v>
      </c>
      <c r="C16" s="58">
        <v>0</v>
      </c>
      <c r="D16" s="58">
        <v>9883238.6600000001</v>
      </c>
      <c r="E16" s="58">
        <v>0</v>
      </c>
      <c r="F16" s="58">
        <v>0</v>
      </c>
      <c r="G16" s="58">
        <v>0</v>
      </c>
      <c r="H16" s="58">
        <v>9883238.6600000001</v>
      </c>
      <c r="I16" s="58">
        <v>9847238.6600000001</v>
      </c>
      <c r="J16" s="58">
        <v>9847238.6600000001</v>
      </c>
      <c r="K16" s="58">
        <v>9847238.6600000001</v>
      </c>
      <c r="L16" s="58">
        <v>7590396.6600000001</v>
      </c>
      <c r="M16" s="58">
        <v>36000</v>
      </c>
    </row>
    <row r="17" spans="1:13" x14ac:dyDescent="0.2">
      <c r="A17" s="56" t="s">
        <v>3166</v>
      </c>
      <c r="B17" s="57" t="s">
        <v>3167</v>
      </c>
      <c r="C17" s="58">
        <v>0</v>
      </c>
      <c r="D17" s="58">
        <v>9883238.6600000001</v>
      </c>
      <c r="E17" s="58">
        <v>0</v>
      </c>
      <c r="F17" s="58">
        <v>0</v>
      </c>
      <c r="G17" s="58">
        <v>0</v>
      </c>
      <c r="H17" s="58">
        <v>9883238.6600000001</v>
      </c>
      <c r="I17" s="58">
        <v>9847238.6600000001</v>
      </c>
      <c r="J17" s="58">
        <v>9847238.6600000001</v>
      </c>
      <c r="K17" s="58">
        <v>9847238.6600000001</v>
      </c>
      <c r="L17" s="58">
        <v>7590396.6600000001</v>
      </c>
      <c r="M17" s="58">
        <v>36000</v>
      </c>
    </row>
    <row r="18" spans="1:13" x14ac:dyDescent="0.2">
      <c r="A18" s="56" t="s">
        <v>3168</v>
      </c>
      <c r="B18" s="57" t="s">
        <v>3169</v>
      </c>
      <c r="C18" s="58">
        <v>0</v>
      </c>
      <c r="D18" s="58">
        <v>5347238.66</v>
      </c>
      <c r="E18" s="58">
        <v>0</v>
      </c>
      <c r="F18" s="58">
        <v>0</v>
      </c>
      <c r="G18" s="58">
        <v>0</v>
      </c>
      <c r="H18" s="58">
        <v>5347238.66</v>
      </c>
      <c r="I18" s="58">
        <v>5347238.66</v>
      </c>
      <c r="J18" s="58">
        <v>5347238.66</v>
      </c>
      <c r="K18" s="58">
        <v>5347238.66</v>
      </c>
      <c r="L18" s="58">
        <v>5347238.66</v>
      </c>
      <c r="M18" s="58">
        <v>0</v>
      </c>
    </row>
    <row r="19" spans="1:13" x14ac:dyDescent="0.2">
      <c r="A19" s="56" t="s">
        <v>3170</v>
      </c>
      <c r="B19" s="57" t="s">
        <v>3171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</row>
    <row r="20" spans="1:13" x14ac:dyDescent="0.2">
      <c r="A20" s="56" t="s">
        <v>3172</v>
      </c>
      <c r="B20" s="57" t="s">
        <v>3173</v>
      </c>
      <c r="C20" s="58">
        <v>0</v>
      </c>
      <c r="D20" s="58">
        <v>5347238.66</v>
      </c>
      <c r="E20" s="58">
        <v>0</v>
      </c>
      <c r="F20" s="58">
        <v>0</v>
      </c>
      <c r="G20" s="58">
        <v>0</v>
      </c>
      <c r="H20" s="58">
        <v>5347238.66</v>
      </c>
      <c r="I20" s="58">
        <v>5347238.66</v>
      </c>
      <c r="J20" s="58">
        <v>5347238.66</v>
      </c>
      <c r="K20" s="58">
        <v>5347238.66</v>
      </c>
      <c r="L20" s="58">
        <v>5347238.66</v>
      </c>
      <c r="M20" s="58">
        <v>0</v>
      </c>
    </row>
    <row r="21" spans="1:13" ht="38.25" x14ac:dyDescent="0.2">
      <c r="A21" s="56" t="s">
        <v>3174</v>
      </c>
      <c r="B21" s="61" t="s">
        <v>3175</v>
      </c>
      <c r="C21" s="58">
        <v>0</v>
      </c>
      <c r="D21" s="58">
        <v>4536000</v>
      </c>
      <c r="E21" s="58">
        <v>0</v>
      </c>
      <c r="F21" s="58">
        <v>0</v>
      </c>
      <c r="G21" s="58">
        <v>0</v>
      </c>
      <c r="H21" s="58">
        <v>4536000</v>
      </c>
      <c r="I21" s="58">
        <v>4500000</v>
      </c>
      <c r="J21" s="58">
        <v>4500000</v>
      </c>
      <c r="K21" s="58">
        <v>4500000</v>
      </c>
      <c r="L21" s="58">
        <v>2243158</v>
      </c>
      <c r="M21" s="58">
        <v>36000</v>
      </c>
    </row>
    <row r="22" spans="1:13" x14ac:dyDescent="0.2">
      <c r="A22" s="56" t="s">
        <v>3176</v>
      </c>
      <c r="B22" s="57" t="s">
        <v>3171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</row>
    <row r="23" spans="1:13" x14ac:dyDescent="0.2">
      <c r="A23" s="56" t="s">
        <v>3177</v>
      </c>
      <c r="B23" s="57" t="s">
        <v>3173</v>
      </c>
      <c r="C23" s="58">
        <v>0</v>
      </c>
      <c r="D23" s="58">
        <v>4536000</v>
      </c>
      <c r="E23" s="58">
        <v>0</v>
      </c>
      <c r="F23" s="58">
        <v>0</v>
      </c>
      <c r="G23" s="58">
        <v>0</v>
      </c>
      <c r="H23" s="58">
        <v>4536000</v>
      </c>
      <c r="I23" s="58">
        <v>4500000</v>
      </c>
      <c r="J23" s="58">
        <v>4500000</v>
      </c>
      <c r="K23" s="58">
        <v>4500000</v>
      </c>
      <c r="L23" s="58">
        <v>2243158</v>
      </c>
      <c r="M23" s="58">
        <v>36000</v>
      </c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customFormat="1" x14ac:dyDescent="0.2">
      <c r="A33" s="62"/>
    </row>
    <row r="34" spans="1:1" customFormat="1" x14ac:dyDescent="0.2">
      <c r="A34" s="1"/>
    </row>
    <row r="35" spans="1:1" customFormat="1" x14ac:dyDescent="0.2">
      <c r="A35" s="1"/>
    </row>
    <row r="36" spans="1:1" customFormat="1" x14ac:dyDescent="0.2">
      <c r="A36" s="1"/>
    </row>
    <row r="37" spans="1:1" customFormat="1" x14ac:dyDescent="0.2">
      <c r="A37" s="1"/>
    </row>
    <row r="38" spans="1:1" customFormat="1" x14ac:dyDescent="0.2">
      <c r="A38" s="1"/>
    </row>
    <row r="39" spans="1:1" customFormat="1" x14ac:dyDescent="0.2">
      <c r="A39" s="1"/>
    </row>
    <row r="40" spans="1:1" customFormat="1" x14ac:dyDescent="0.2">
      <c r="A40" s="1"/>
    </row>
    <row r="41" spans="1:1" customFormat="1" x14ac:dyDescent="0.2">
      <c r="A41" s="1"/>
    </row>
    <row r="42" spans="1:1" customFormat="1" x14ac:dyDescent="0.2">
      <c r="A42" s="1"/>
    </row>
    <row r="43" spans="1:1" customFormat="1" x14ac:dyDescent="0.2">
      <c r="A43" s="1"/>
    </row>
    <row r="44" spans="1:1" customFormat="1" x14ac:dyDescent="0.2">
      <c r="A44" s="1"/>
    </row>
    <row r="45" spans="1:1" customFormat="1" x14ac:dyDescent="0.2">
      <c r="A45" s="1"/>
    </row>
    <row r="46" spans="1:1" customFormat="1" x14ac:dyDescent="0.2">
      <c r="A46" s="1"/>
    </row>
    <row r="47" spans="1:1" customFormat="1" x14ac:dyDescent="0.2">
      <c r="A47" s="1"/>
    </row>
    <row r="48" spans="1:1" customFormat="1" x14ac:dyDescent="0.2">
      <c r="A48" s="1"/>
    </row>
    <row r="49" spans="1:1" customFormat="1" x14ac:dyDescent="0.2">
      <c r="A49" s="1"/>
    </row>
    <row r="50" spans="1:1" customFormat="1" x14ac:dyDescent="0.2">
      <c r="A50" s="1"/>
    </row>
    <row r="51" spans="1:1" customFormat="1" x14ac:dyDescent="0.2">
      <c r="A51" s="1"/>
    </row>
    <row r="52" spans="1:1" customFormat="1" x14ac:dyDescent="0.2">
      <c r="A52" s="1"/>
    </row>
    <row r="53" spans="1:1" customFormat="1" x14ac:dyDescent="0.2">
      <c r="A53" s="1"/>
    </row>
    <row r="54" spans="1:1" customFormat="1" x14ac:dyDescent="0.2">
      <c r="A54" s="1"/>
    </row>
    <row r="55" spans="1:1" customFormat="1" x14ac:dyDescent="0.2">
      <c r="A55" s="1"/>
    </row>
    <row r="56" spans="1:1" customFormat="1" x14ac:dyDescent="0.2">
      <c r="A56" s="1"/>
    </row>
    <row r="57" spans="1:1" customFormat="1" x14ac:dyDescent="0.2">
      <c r="A57" s="1"/>
    </row>
    <row r="58" spans="1:1" customFormat="1" x14ac:dyDescent="0.2">
      <c r="A58" s="1"/>
    </row>
    <row r="59" spans="1:1" customFormat="1" x14ac:dyDescent="0.2">
      <c r="A59" s="1"/>
    </row>
    <row r="60" spans="1:1" customFormat="1" x14ac:dyDescent="0.2">
      <c r="A60" s="1"/>
    </row>
    <row r="61" spans="1:1" customFormat="1" x14ac:dyDescent="0.2">
      <c r="A61" s="1"/>
    </row>
    <row r="62" spans="1:1" customFormat="1" x14ac:dyDescent="0.2">
      <c r="A62" s="1"/>
    </row>
    <row r="63" spans="1:1" customFormat="1" x14ac:dyDescent="0.2">
      <c r="A63" s="1"/>
    </row>
    <row r="64" spans="1:1" customFormat="1" x14ac:dyDescent="0.2">
      <c r="A64" s="1"/>
    </row>
    <row r="65" spans="1:1" customFormat="1" x14ac:dyDescent="0.2">
      <c r="A65" s="1"/>
    </row>
    <row r="66" spans="1:1" customFormat="1" x14ac:dyDescent="0.2">
      <c r="A66" s="1"/>
    </row>
    <row r="67" spans="1:1" customFormat="1" x14ac:dyDescent="0.2">
      <c r="A67" s="1"/>
    </row>
    <row r="68" spans="1:1" customFormat="1" x14ac:dyDescent="0.2">
      <c r="A68" s="1"/>
    </row>
    <row r="69" spans="1:1" customFormat="1" x14ac:dyDescent="0.2">
      <c r="A69" s="1"/>
    </row>
    <row r="70" spans="1:1" customFormat="1" x14ac:dyDescent="0.2">
      <c r="A70" s="1"/>
    </row>
    <row r="71" spans="1:1" customFormat="1" x14ac:dyDescent="0.2">
      <c r="A71" s="1"/>
    </row>
    <row r="72" spans="1:1" customFormat="1" x14ac:dyDescent="0.2">
      <c r="A72" s="1"/>
    </row>
    <row r="73" spans="1:1" customFormat="1" x14ac:dyDescent="0.2">
      <c r="A73" s="1"/>
    </row>
    <row r="74" spans="1:1" customFormat="1" x14ac:dyDescent="0.2">
      <c r="A74" s="1"/>
    </row>
    <row r="75" spans="1:1" customFormat="1" x14ac:dyDescent="0.2">
      <c r="A75" s="1"/>
    </row>
    <row r="76" spans="1:1" customFormat="1" x14ac:dyDescent="0.2">
      <c r="A76" s="1"/>
    </row>
    <row r="77" spans="1:1" customFormat="1" x14ac:dyDescent="0.2">
      <c r="A77" s="1"/>
    </row>
    <row r="78" spans="1:1" customFormat="1" x14ac:dyDescent="0.2">
      <c r="A78" s="1"/>
    </row>
    <row r="79" spans="1:1" customFormat="1" x14ac:dyDescent="0.2">
      <c r="A79" s="1"/>
    </row>
    <row r="80" spans="1:1" customFormat="1" x14ac:dyDescent="0.2">
      <c r="A80" s="1"/>
    </row>
    <row r="81" spans="1:1" customFormat="1" x14ac:dyDescent="0.2">
      <c r="A81" s="1"/>
    </row>
    <row r="82" spans="1:1" customFormat="1" x14ac:dyDescent="0.2">
      <c r="A82" s="1"/>
    </row>
    <row r="83" spans="1:1" customFormat="1" x14ac:dyDescent="0.2">
      <c r="A83" s="1"/>
    </row>
    <row r="84" spans="1:1" customFormat="1" x14ac:dyDescent="0.2">
      <c r="A84" s="1"/>
    </row>
    <row r="85" spans="1:1" customFormat="1" x14ac:dyDescent="0.2">
      <c r="A85" s="1"/>
    </row>
    <row r="86" spans="1:1" customFormat="1" x14ac:dyDescent="0.2">
      <c r="A86" s="1"/>
    </row>
    <row r="87" spans="1:1" customFormat="1" x14ac:dyDescent="0.2">
      <c r="A87" s="1"/>
    </row>
    <row r="88" spans="1:1" customFormat="1" x14ac:dyDescent="0.2">
      <c r="A88" s="1"/>
    </row>
    <row r="89" spans="1:1" customFormat="1" x14ac:dyDescent="0.2">
      <c r="A89" s="1"/>
    </row>
    <row r="90" spans="1:1" customFormat="1" x14ac:dyDescent="0.2">
      <c r="A90" s="1"/>
    </row>
    <row r="91" spans="1:1" customFormat="1" x14ac:dyDescent="0.2">
      <c r="A91" s="1"/>
    </row>
    <row r="92" spans="1:1" customFormat="1" x14ac:dyDescent="0.2">
      <c r="A92" s="1"/>
    </row>
    <row r="93" spans="1:1" customFormat="1" x14ac:dyDescent="0.2">
      <c r="A93" s="1"/>
    </row>
    <row r="94" spans="1:1" customFormat="1" x14ac:dyDescent="0.2">
      <c r="A94" s="1"/>
    </row>
    <row r="95" spans="1:1" customFormat="1" x14ac:dyDescent="0.2">
      <c r="A95" s="1"/>
    </row>
    <row r="96" spans="1:1" customFormat="1" x14ac:dyDescent="0.2">
      <c r="A96" s="1"/>
    </row>
    <row r="97" spans="1:1" customFormat="1" x14ac:dyDescent="0.2">
      <c r="A97" s="1"/>
    </row>
    <row r="98" spans="1:1" customFormat="1" x14ac:dyDescent="0.2">
      <c r="A98" s="1"/>
    </row>
    <row r="99" spans="1:1" customFormat="1" x14ac:dyDescent="0.2">
      <c r="A99" s="1"/>
    </row>
    <row r="100" spans="1:1" customFormat="1" x14ac:dyDescent="0.2">
      <c r="A100" s="1"/>
    </row>
    <row r="101" spans="1:1" customFormat="1" x14ac:dyDescent="0.2">
      <c r="A101" s="1"/>
    </row>
    <row r="102" spans="1:1" customFormat="1" x14ac:dyDescent="0.2">
      <c r="A102" s="1"/>
    </row>
    <row r="103" spans="1:1" customFormat="1" x14ac:dyDescent="0.2">
      <c r="A103" s="1"/>
    </row>
    <row r="104" spans="1:1" customFormat="1" x14ac:dyDescent="0.2">
      <c r="A104" s="1"/>
    </row>
    <row r="105" spans="1:1" customFormat="1" x14ac:dyDescent="0.2">
      <c r="A105" s="1"/>
    </row>
    <row r="106" spans="1:1" customFormat="1" x14ac:dyDescent="0.2">
      <c r="A106" s="1"/>
    </row>
    <row r="107" spans="1:1" customFormat="1" x14ac:dyDescent="0.2">
      <c r="A107" s="1"/>
    </row>
    <row r="108" spans="1:1" customFormat="1" x14ac:dyDescent="0.2">
      <c r="A108" s="1"/>
    </row>
    <row r="109" spans="1:1" customFormat="1" x14ac:dyDescent="0.2">
      <c r="A109" s="1"/>
    </row>
    <row r="110" spans="1:1" customFormat="1" x14ac:dyDescent="0.2">
      <c r="A110" s="1"/>
    </row>
    <row r="111" spans="1:1" customFormat="1" x14ac:dyDescent="0.2">
      <c r="A111" s="1"/>
    </row>
    <row r="112" spans="1:1" customFormat="1" x14ac:dyDescent="0.2">
      <c r="A112" s="1"/>
    </row>
    <row r="113" spans="1:1" customFormat="1" x14ac:dyDescent="0.2">
      <c r="A113" s="1"/>
    </row>
    <row r="114" spans="1:1" customFormat="1" x14ac:dyDescent="0.2">
      <c r="A114" s="1"/>
    </row>
    <row r="115" spans="1:1" customFormat="1" x14ac:dyDescent="0.2">
      <c r="A115" s="1"/>
    </row>
    <row r="116" spans="1:1" customFormat="1" x14ac:dyDescent="0.2">
      <c r="A116" s="1"/>
    </row>
    <row r="117" spans="1:1" customFormat="1" x14ac:dyDescent="0.2">
      <c r="A117" s="1"/>
    </row>
    <row r="118" spans="1:1" customFormat="1" x14ac:dyDescent="0.2">
      <c r="A118" s="1"/>
    </row>
    <row r="119" spans="1:1" customFormat="1" x14ac:dyDescent="0.2">
      <c r="A119" s="1"/>
    </row>
    <row r="120" spans="1:1" customFormat="1" x14ac:dyDescent="0.2">
      <c r="A120" s="1"/>
    </row>
    <row r="121" spans="1:1" customFormat="1" x14ac:dyDescent="0.2">
      <c r="A121" s="1"/>
    </row>
    <row r="122" spans="1:1" customFormat="1" x14ac:dyDescent="0.2">
      <c r="A122" s="1"/>
    </row>
    <row r="123" spans="1:1" customFormat="1" x14ac:dyDescent="0.2">
      <c r="A123" s="1"/>
    </row>
    <row r="124" spans="1:1" customFormat="1" x14ac:dyDescent="0.2">
      <c r="A124" s="1"/>
    </row>
    <row r="125" spans="1:1" customFormat="1" x14ac:dyDescent="0.2">
      <c r="A125" s="1"/>
    </row>
    <row r="126" spans="1:1" customFormat="1" x14ac:dyDescent="0.2">
      <c r="A126" s="1"/>
    </row>
    <row r="127" spans="1:1" customFormat="1" x14ac:dyDescent="0.2">
      <c r="A127" s="1"/>
    </row>
    <row r="128" spans="1:1" customFormat="1" x14ac:dyDescent="0.2">
      <c r="A128" s="1"/>
    </row>
    <row r="129" spans="1:1" customFormat="1" x14ac:dyDescent="0.2">
      <c r="A129" s="1"/>
    </row>
    <row r="130" spans="1:1" customFormat="1" x14ac:dyDescent="0.2">
      <c r="A130" s="1"/>
    </row>
    <row r="131" spans="1:1" customFormat="1" x14ac:dyDescent="0.2">
      <c r="A131" s="1"/>
    </row>
    <row r="132" spans="1:1" customFormat="1" x14ac:dyDescent="0.2">
      <c r="A132" s="1"/>
    </row>
    <row r="133" spans="1:1" customFormat="1" x14ac:dyDescent="0.2">
      <c r="A133" s="1"/>
    </row>
    <row r="134" spans="1:1" customFormat="1" x14ac:dyDescent="0.2">
      <c r="A134" s="1"/>
    </row>
    <row r="135" spans="1:1" customFormat="1" x14ac:dyDescent="0.2">
      <c r="A135" s="1"/>
    </row>
    <row r="136" spans="1:1" customFormat="1" x14ac:dyDescent="0.2">
      <c r="A136" s="1"/>
    </row>
    <row r="137" spans="1:1" customFormat="1" x14ac:dyDescent="0.2">
      <c r="A137" s="1"/>
    </row>
    <row r="138" spans="1:1" customFormat="1" x14ac:dyDescent="0.2">
      <c r="A138" s="1"/>
    </row>
    <row r="139" spans="1:1" customFormat="1" x14ac:dyDescent="0.2">
      <c r="A139" s="1"/>
    </row>
    <row r="140" spans="1:1" customFormat="1" x14ac:dyDescent="0.2">
      <c r="A140" s="1"/>
    </row>
    <row r="141" spans="1:1" customFormat="1" x14ac:dyDescent="0.2">
      <c r="A141" s="1"/>
    </row>
    <row r="142" spans="1:1" customFormat="1" x14ac:dyDescent="0.2">
      <c r="A142" s="1"/>
    </row>
    <row r="143" spans="1:1" customFormat="1" x14ac:dyDescent="0.2">
      <c r="A143" s="1"/>
    </row>
    <row r="144" spans="1:1" customFormat="1" x14ac:dyDescent="0.2">
      <c r="A144" s="1"/>
    </row>
    <row r="145" spans="1:1" customFormat="1" x14ac:dyDescent="0.2">
      <c r="A145" s="1"/>
    </row>
    <row r="146" spans="1:1" customFormat="1" x14ac:dyDescent="0.2">
      <c r="A146" s="1"/>
    </row>
    <row r="147" spans="1:1" customFormat="1" x14ac:dyDescent="0.2">
      <c r="A147" s="1"/>
    </row>
    <row r="148" spans="1:1" customFormat="1" x14ac:dyDescent="0.2">
      <c r="A148" s="1"/>
    </row>
    <row r="149" spans="1:1" customFormat="1" x14ac:dyDescent="0.2">
      <c r="A149" s="1"/>
    </row>
    <row r="150" spans="1:1" customFormat="1" x14ac:dyDescent="0.2">
      <c r="A150" s="1"/>
    </row>
    <row r="151" spans="1:1" customFormat="1" x14ac:dyDescent="0.2">
      <c r="A151" s="1"/>
    </row>
    <row r="152" spans="1:1" customFormat="1" x14ac:dyDescent="0.2">
      <c r="A152" s="1"/>
    </row>
    <row r="153" spans="1:1" customFormat="1" x14ac:dyDescent="0.2">
      <c r="A153" s="1"/>
    </row>
    <row r="154" spans="1:1" customFormat="1" x14ac:dyDescent="0.2">
      <c r="A154" s="1"/>
    </row>
    <row r="155" spans="1:1" customFormat="1" x14ac:dyDescent="0.2">
      <c r="A155" s="1"/>
    </row>
    <row r="156" spans="1:1" customFormat="1" x14ac:dyDescent="0.2">
      <c r="A156" s="1"/>
    </row>
    <row r="157" spans="1:1" customFormat="1" x14ac:dyDescent="0.2">
      <c r="A157" s="1"/>
    </row>
    <row r="158" spans="1:1" customFormat="1" x14ac:dyDescent="0.2">
      <c r="A158" s="1"/>
    </row>
    <row r="159" spans="1:1" customFormat="1" x14ac:dyDescent="0.2">
      <c r="A159" s="1"/>
    </row>
    <row r="160" spans="1:1" customFormat="1" x14ac:dyDescent="0.2">
      <c r="A160" s="1"/>
    </row>
    <row r="161" spans="1:1" customFormat="1" x14ac:dyDescent="0.2">
      <c r="A161" s="1"/>
    </row>
    <row r="162" spans="1:1" customFormat="1" x14ac:dyDescent="0.2">
      <c r="A162" s="1"/>
    </row>
    <row r="163" spans="1:1" customFormat="1" x14ac:dyDescent="0.2">
      <c r="A163" s="1"/>
    </row>
    <row r="164" spans="1:1" customFormat="1" x14ac:dyDescent="0.2">
      <c r="A164" s="1"/>
    </row>
    <row r="165" spans="1:1" customFormat="1" x14ac:dyDescent="0.2">
      <c r="A165" s="1"/>
    </row>
    <row r="166" spans="1:1" customFormat="1" x14ac:dyDescent="0.2">
      <c r="A166" s="1"/>
    </row>
    <row r="167" spans="1:1" customFormat="1" x14ac:dyDescent="0.2">
      <c r="A167" s="1"/>
    </row>
    <row r="168" spans="1:1" customFormat="1" x14ac:dyDescent="0.2">
      <c r="A168" s="1"/>
    </row>
    <row r="169" spans="1:1" customFormat="1" x14ac:dyDescent="0.2">
      <c r="A169" s="1"/>
    </row>
    <row r="170" spans="1:1" customFormat="1" x14ac:dyDescent="0.2">
      <c r="A170" s="1"/>
    </row>
    <row r="171" spans="1:1" customFormat="1" x14ac:dyDescent="0.2">
      <c r="A171" s="1"/>
    </row>
    <row r="172" spans="1:1" customFormat="1" x14ac:dyDescent="0.2">
      <c r="A172" s="1"/>
    </row>
    <row r="173" spans="1:1" customFormat="1" x14ac:dyDescent="0.2">
      <c r="A173" s="1"/>
    </row>
    <row r="174" spans="1:1" customFormat="1" x14ac:dyDescent="0.2">
      <c r="A174" s="1"/>
    </row>
    <row r="175" spans="1:1" customFormat="1" x14ac:dyDescent="0.2">
      <c r="A175" s="1"/>
    </row>
    <row r="176" spans="1:1" customFormat="1" x14ac:dyDescent="0.2">
      <c r="A176" s="1"/>
    </row>
    <row r="177" spans="1:1" customFormat="1" x14ac:dyDescent="0.2">
      <c r="A177" s="1"/>
    </row>
    <row r="178" spans="1:1" customFormat="1" x14ac:dyDescent="0.2">
      <c r="A178" s="1"/>
    </row>
    <row r="179" spans="1:1" customFormat="1" x14ac:dyDescent="0.2">
      <c r="A179" s="1"/>
    </row>
    <row r="180" spans="1:1" customFormat="1" x14ac:dyDescent="0.2">
      <c r="A180" s="1"/>
    </row>
    <row r="181" spans="1:1" customFormat="1" x14ac:dyDescent="0.2">
      <c r="A181" s="1"/>
    </row>
    <row r="182" spans="1:1" customFormat="1" x14ac:dyDescent="0.2">
      <c r="A182" s="1"/>
    </row>
    <row r="183" spans="1:1" customFormat="1" x14ac:dyDescent="0.2">
      <c r="A183" s="1"/>
    </row>
    <row r="184" spans="1:1" customFormat="1" x14ac:dyDescent="0.2">
      <c r="A184" s="1"/>
    </row>
    <row r="185" spans="1:1" customFormat="1" x14ac:dyDescent="0.2">
      <c r="A185" s="1"/>
    </row>
    <row r="186" spans="1:1" customFormat="1" x14ac:dyDescent="0.2">
      <c r="A186" s="1"/>
    </row>
    <row r="187" spans="1:1" customFormat="1" x14ac:dyDescent="0.2">
      <c r="A187" s="1"/>
    </row>
    <row r="188" spans="1:1" customFormat="1" x14ac:dyDescent="0.2">
      <c r="A188" s="1"/>
    </row>
    <row r="189" spans="1:1" customFormat="1" x14ac:dyDescent="0.2">
      <c r="A189" s="1"/>
    </row>
    <row r="190" spans="1:1" customFormat="1" x14ac:dyDescent="0.2">
      <c r="A190" s="1"/>
    </row>
    <row r="191" spans="1:1" customFormat="1" x14ac:dyDescent="0.2">
      <c r="A191" s="1"/>
    </row>
    <row r="192" spans="1:1" customFormat="1" x14ac:dyDescent="0.2">
      <c r="A192" s="1"/>
    </row>
    <row r="193" spans="1:1" customFormat="1" x14ac:dyDescent="0.2">
      <c r="A193" s="1"/>
    </row>
    <row r="194" spans="1:1" customFormat="1" x14ac:dyDescent="0.2">
      <c r="A194" s="1"/>
    </row>
    <row r="195" spans="1:1" customFormat="1" x14ac:dyDescent="0.2">
      <c r="A195" s="1"/>
    </row>
    <row r="196" spans="1:1" customFormat="1" x14ac:dyDescent="0.2">
      <c r="A196" s="1"/>
    </row>
    <row r="197" spans="1:1" customFormat="1" x14ac:dyDescent="0.2">
      <c r="A197" s="1"/>
    </row>
    <row r="198" spans="1:1" customFormat="1" x14ac:dyDescent="0.2">
      <c r="A198" s="1"/>
    </row>
    <row r="199" spans="1:1" customFormat="1" x14ac:dyDescent="0.2">
      <c r="A199" s="1"/>
    </row>
    <row r="200" spans="1:1" customFormat="1" x14ac:dyDescent="0.2">
      <c r="A200" s="1"/>
    </row>
    <row r="201" spans="1:1" customFormat="1" x14ac:dyDescent="0.2">
      <c r="A201" s="1"/>
    </row>
    <row r="202" spans="1:1" customFormat="1" x14ac:dyDescent="0.2">
      <c r="A202" s="1"/>
    </row>
    <row r="203" spans="1:1" customFormat="1" x14ac:dyDescent="0.2">
      <c r="A203" s="1"/>
    </row>
    <row r="204" spans="1:1" customFormat="1" x14ac:dyDescent="0.2">
      <c r="A204" s="1"/>
    </row>
    <row r="205" spans="1:1" customFormat="1" x14ac:dyDescent="0.2">
      <c r="A205" s="1"/>
    </row>
    <row r="206" spans="1:1" customFormat="1" x14ac:dyDescent="0.2">
      <c r="A206" s="1"/>
    </row>
    <row r="207" spans="1:1" customFormat="1" x14ac:dyDescent="0.2">
      <c r="A207" s="1"/>
    </row>
    <row r="208" spans="1:1" customFormat="1" x14ac:dyDescent="0.2">
      <c r="A208" s="1"/>
    </row>
    <row r="209" spans="1:1" customFormat="1" x14ac:dyDescent="0.2">
      <c r="A209" s="1"/>
    </row>
    <row r="210" spans="1:1" customFormat="1" x14ac:dyDescent="0.2">
      <c r="A210" s="1"/>
    </row>
    <row r="211" spans="1:1" customFormat="1" x14ac:dyDescent="0.2">
      <c r="A211" s="1"/>
    </row>
    <row r="212" spans="1:1" customFormat="1" x14ac:dyDescent="0.2">
      <c r="A212" s="1"/>
    </row>
    <row r="213" spans="1:1" customFormat="1" x14ac:dyDescent="0.2">
      <c r="A213" s="1"/>
    </row>
    <row r="214" spans="1:1" customFormat="1" x14ac:dyDescent="0.2">
      <c r="A214" s="1"/>
    </row>
    <row r="215" spans="1:1" customFormat="1" x14ac:dyDescent="0.2">
      <c r="A215" s="1"/>
    </row>
    <row r="216" spans="1:1" customFormat="1" x14ac:dyDescent="0.2">
      <c r="A216" s="1"/>
    </row>
    <row r="217" spans="1:1" customFormat="1" x14ac:dyDescent="0.2">
      <c r="A217" s="1"/>
    </row>
    <row r="218" spans="1:1" customFormat="1" x14ac:dyDescent="0.2">
      <c r="A218" s="1"/>
    </row>
    <row r="219" spans="1:1" customFormat="1" x14ac:dyDescent="0.2">
      <c r="A219" s="1"/>
    </row>
    <row r="220" spans="1:1" customFormat="1" x14ac:dyDescent="0.2">
      <c r="A220" s="1"/>
    </row>
    <row r="221" spans="1:1" customFormat="1" x14ac:dyDescent="0.2">
      <c r="A221" s="1"/>
    </row>
    <row r="222" spans="1:1" customFormat="1" x14ac:dyDescent="0.2">
      <c r="A222" s="1"/>
    </row>
    <row r="223" spans="1:1" customFormat="1" x14ac:dyDescent="0.2">
      <c r="A223" s="1"/>
    </row>
    <row r="224" spans="1:1" customFormat="1" x14ac:dyDescent="0.2">
      <c r="A224" s="1"/>
    </row>
    <row r="225" spans="1:1" customFormat="1" x14ac:dyDescent="0.2">
      <c r="A225" s="1"/>
    </row>
    <row r="226" spans="1:1" customFormat="1" x14ac:dyDescent="0.2">
      <c r="A226" s="1"/>
    </row>
    <row r="227" spans="1:1" customFormat="1" x14ac:dyDescent="0.2">
      <c r="A227" s="1"/>
    </row>
    <row r="228" spans="1:1" customFormat="1" x14ac:dyDescent="0.2">
      <c r="A228" s="1"/>
    </row>
    <row r="229" spans="1:1" customFormat="1" x14ac:dyDescent="0.2">
      <c r="A229" s="1"/>
    </row>
    <row r="230" spans="1:1" customFormat="1" x14ac:dyDescent="0.2">
      <c r="A230" s="1"/>
    </row>
    <row r="231" spans="1:1" customFormat="1" x14ac:dyDescent="0.2">
      <c r="A231" s="1"/>
    </row>
    <row r="232" spans="1:1" customFormat="1" x14ac:dyDescent="0.2">
      <c r="A232" s="1"/>
    </row>
    <row r="233" spans="1:1" customFormat="1" x14ac:dyDescent="0.2">
      <c r="A233" s="1"/>
    </row>
    <row r="234" spans="1:1" customFormat="1" x14ac:dyDescent="0.2">
      <c r="A234" s="1"/>
    </row>
    <row r="235" spans="1:1" customFormat="1" x14ac:dyDescent="0.2">
      <c r="A235" s="1"/>
    </row>
    <row r="236" spans="1:1" customFormat="1" x14ac:dyDescent="0.2">
      <c r="A236" s="1"/>
    </row>
    <row r="237" spans="1:1" customFormat="1" x14ac:dyDescent="0.2">
      <c r="A237" s="1"/>
    </row>
    <row r="238" spans="1:1" customFormat="1" x14ac:dyDescent="0.2">
      <c r="A238" s="1"/>
    </row>
    <row r="239" spans="1:1" customFormat="1" x14ac:dyDescent="0.2">
      <c r="A239" s="1"/>
    </row>
    <row r="240" spans="1:1" customFormat="1" x14ac:dyDescent="0.2">
      <c r="A240" s="1"/>
    </row>
    <row r="241" spans="1:1" customFormat="1" x14ac:dyDescent="0.2">
      <c r="A241" s="1"/>
    </row>
    <row r="242" spans="1:1" customFormat="1" x14ac:dyDescent="0.2">
      <c r="A242" s="1"/>
    </row>
    <row r="243" spans="1:1" customFormat="1" x14ac:dyDescent="0.2">
      <c r="A243" s="1"/>
    </row>
    <row r="244" spans="1:1" customFormat="1" x14ac:dyDescent="0.2">
      <c r="A244" s="1"/>
    </row>
    <row r="245" spans="1:1" customFormat="1" x14ac:dyDescent="0.2">
      <c r="A245" s="1"/>
    </row>
    <row r="246" spans="1:1" customFormat="1" x14ac:dyDescent="0.2">
      <c r="A246" s="1"/>
    </row>
    <row r="247" spans="1:1" customFormat="1" x14ac:dyDescent="0.2">
      <c r="A247" s="1"/>
    </row>
    <row r="248" spans="1:1" customFormat="1" x14ac:dyDescent="0.2">
      <c r="A248" s="1"/>
    </row>
    <row r="249" spans="1:1" customFormat="1" x14ac:dyDescent="0.2">
      <c r="A249" s="1"/>
    </row>
    <row r="250" spans="1:1" customFormat="1" x14ac:dyDescent="0.2">
      <c r="A250" s="1"/>
    </row>
    <row r="251" spans="1:1" customFormat="1" x14ac:dyDescent="0.2">
      <c r="A251" s="1"/>
    </row>
    <row r="252" spans="1:1" customFormat="1" x14ac:dyDescent="0.2">
      <c r="A252" s="1"/>
    </row>
    <row r="253" spans="1:1" customFormat="1" x14ac:dyDescent="0.2">
      <c r="A253" s="1"/>
    </row>
    <row r="254" spans="1:1" customFormat="1" x14ac:dyDescent="0.2">
      <c r="A254" s="1"/>
    </row>
    <row r="255" spans="1:1" customFormat="1" x14ac:dyDescent="0.2">
      <c r="A255" s="1"/>
    </row>
    <row r="256" spans="1:1" customFormat="1" x14ac:dyDescent="0.2">
      <c r="A256" s="1"/>
    </row>
    <row r="257" spans="1:1" customFormat="1" x14ac:dyDescent="0.2">
      <c r="A257" s="1"/>
    </row>
    <row r="258" spans="1:1" customFormat="1" x14ac:dyDescent="0.2">
      <c r="A258" s="1"/>
    </row>
    <row r="259" spans="1:1" customFormat="1" x14ac:dyDescent="0.2">
      <c r="A259" s="1"/>
    </row>
    <row r="260" spans="1:1" customFormat="1" x14ac:dyDescent="0.2">
      <c r="A260" s="1"/>
    </row>
    <row r="261" spans="1:1" customFormat="1" x14ac:dyDescent="0.2">
      <c r="A261" s="1"/>
    </row>
    <row r="262" spans="1:1" customFormat="1" x14ac:dyDescent="0.2">
      <c r="A262" s="1"/>
    </row>
    <row r="263" spans="1:1" customFormat="1" x14ac:dyDescent="0.2">
      <c r="A263" s="1"/>
    </row>
    <row r="264" spans="1:1" customFormat="1" x14ac:dyDescent="0.2">
      <c r="A264" s="1"/>
    </row>
    <row r="265" spans="1:1" customFormat="1" x14ac:dyDescent="0.2">
      <c r="A265" s="1"/>
    </row>
    <row r="266" spans="1:1" customFormat="1" x14ac:dyDescent="0.2">
      <c r="A266" s="1"/>
    </row>
    <row r="267" spans="1:1" customFormat="1" x14ac:dyDescent="0.2">
      <c r="A267" s="1"/>
    </row>
    <row r="268" spans="1:1" customFormat="1" x14ac:dyDescent="0.2">
      <c r="A268" s="1"/>
    </row>
    <row r="269" spans="1:1" customFormat="1" x14ac:dyDescent="0.2">
      <c r="A269" s="1"/>
    </row>
    <row r="270" spans="1:1" customFormat="1" x14ac:dyDescent="0.2">
      <c r="A270" s="1"/>
    </row>
    <row r="271" spans="1:1" customFormat="1" x14ac:dyDescent="0.2">
      <c r="A271" s="1"/>
    </row>
    <row r="272" spans="1:1" customFormat="1" x14ac:dyDescent="0.2">
      <c r="A272" s="1"/>
    </row>
    <row r="273" spans="1:1" customFormat="1" x14ac:dyDescent="0.2">
      <c r="A273" s="1"/>
    </row>
    <row r="274" spans="1:1" customFormat="1" x14ac:dyDescent="0.2">
      <c r="A274" s="1"/>
    </row>
    <row r="275" spans="1:1" customFormat="1" x14ac:dyDescent="0.2">
      <c r="A275" s="1"/>
    </row>
    <row r="276" spans="1:1" customFormat="1" x14ac:dyDescent="0.2">
      <c r="A276" s="1"/>
    </row>
    <row r="277" spans="1:1" customFormat="1" x14ac:dyDescent="0.2">
      <c r="A277" s="1"/>
    </row>
    <row r="278" spans="1:1" customFormat="1" x14ac:dyDescent="0.2">
      <c r="A278" s="1"/>
    </row>
    <row r="279" spans="1:1" customFormat="1" x14ac:dyDescent="0.2">
      <c r="A279" s="1"/>
    </row>
    <row r="280" spans="1:1" customFormat="1" x14ac:dyDescent="0.2">
      <c r="A280" s="1"/>
    </row>
    <row r="281" spans="1:1" customFormat="1" x14ac:dyDescent="0.2">
      <c r="A281" s="1"/>
    </row>
    <row r="282" spans="1:1" customFormat="1" x14ac:dyDescent="0.2">
      <c r="A282" s="1"/>
    </row>
    <row r="283" spans="1:1" customFormat="1" x14ac:dyDescent="0.2">
      <c r="A283" s="1"/>
    </row>
    <row r="284" spans="1:1" customFormat="1" x14ac:dyDescent="0.2">
      <c r="A284" s="1"/>
    </row>
    <row r="285" spans="1:1" customFormat="1" x14ac:dyDescent="0.2">
      <c r="A285" s="1"/>
    </row>
    <row r="286" spans="1:1" customFormat="1" x14ac:dyDescent="0.2">
      <c r="A286" s="1"/>
    </row>
    <row r="287" spans="1:1" customFormat="1" x14ac:dyDescent="0.2">
      <c r="A287" s="1"/>
    </row>
    <row r="288" spans="1:1" customFormat="1" x14ac:dyDescent="0.2">
      <c r="A288" s="1"/>
    </row>
    <row r="289" spans="1:1" customFormat="1" x14ac:dyDescent="0.2">
      <c r="A289" s="1"/>
    </row>
    <row r="290" spans="1:1" customFormat="1" x14ac:dyDescent="0.2">
      <c r="A290" s="1"/>
    </row>
    <row r="291" spans="1:1" customFormat="1" x14ac:dyDescent="0.2">
      <c r="A291" s="1"/>
    </row>
    <row r="292" spans="1:1" customFormat="1" x14ac:dyDescent="0.2">
      <c r="A292" s="1"/>
    </row>
    <row r="293" spans="1:1" customFormat="1" x14ac:dyDescent="0.2">
      <c r="A293" s="1"/>
    </row>
    <row r="294" spans="1:1" customFormat="1" x14ac:dyDescent="0.2">
      <c r="A294" s="1"/>
    </row>
    <row r="295" spans="1:1" customFormat="1" x14ac:dyDescent="0.2">
      <c r="A295" s="1"/>
    </row>
    <row r="296" spans="1:1" customFormat="1" x14ac:dyDescent="0.2">
      <c r="A296" s="1"/>
    </row>
    <row r="297" spans="1:1" customFormat="1" x14ac:dyDescent="0.2">
      <c r="A297" s="1"/>
    </row>
    <row r="298" spans="1:1" customFormat="1" x14ac:dyDescent="0.2">
      <c r="A298" s="1"/>
    </row>
    <row r="299" spans="1:1" customFormat="1" x14ac:dyDescent="0.2">
      <c r="A299" s="1"/>
    </row>
    <row r="300" spans="1:1" customFormat="1" x14ac:dyDescent="0.2">
      <c r="A300" s="1"/>
    </row>
    <row r="301" spans="1:1" customFormat="1" x14ac:dyDescent="0.2">
      <c r="A301" s="1"/>
    </row>
    <row r="302" spans="1:1" customFormat="1" x14ac:dyDescent="0.2">
      <c r="A302" s="1"/>
    </row>
    <row r="303" spans="1:1" customFormat="1" x14ac:dyDescent="0.2">
      <c r="A303" s="1"/>
    </row>
    <row r="304" spans="1:1" customFormat="1" x14ac:dyDescent="0.2">
      <c r="A304" s="1"/>
    </row>
    <row r="305" spans="1:1" customFormat="1" x14ac:dyDescent="0.2">
      <c r="A305" s="1"/>
    </row>
    <row r="306" spans="1:1" customFormat="1" x14ac:dyDescent="0.2">
      <c r="A306" s="1"/>
    </row>
    <row r="307" spans="1:1" customFormat="1" x14ac:dyDescent="0.2">
      <c r="A307" s="1"/>
    </row>
    <row r="308" spans="1:1" customFormat="1" x14ac:dyDescent="0.2">
      <c r="A308" s="1"/>
    </row>
    <row r="309" spans="1:1" customFormat="1" x14ac:dyDescent="0.2">
      <c r="A309" s="1"/>
    </row>
    <row r="310" spans="1:1" customFormat="1" x14ac:dyDescent="0.2">
      <c r="A310" s="1"/>
    </row>
    <row r="311" spans="1:1" customFormat="1" x14ac:dyDescent="0.2">
      <c r="A311" s="1"/>
    </row>
    <row r="312" spans="1:1" customFormat="1" x14ac:dyDescent="0.2">
      <c r="A312" s="1"/>
    </row>
    <row r="313" spans="1:1" customFormat="1" x14ac:dyDescent="0.2">
      <c r="A313" s="1"/>
    </row>
    <row r="314" spans="1:1" customFormat="1" x14ac:dyDescent="0.2">
      <c r="A314" s="1"/>
    </row>
    <row r="315" spans="1:1" customFormat="1" x14ac:dyDescent="0.2">
      <c r="A315" s="1"/>
    </row>
    <row r="316" spans="1:1" customFormat="1" x14ac:dyDescent="0.2">
      <c r="A316" s="1"/>
    </row>
    <row r="317" spans="1:1" customFormat="1" x14ac:dyDescent="0.2">
      <c r="A317" s="1"/>
    </row>
    <row r="318" spans="1:1" customFormat="1" x14ac:dyDescent="0.2">
      <c r="A318" s="1"/>
    </row>
    <row r="319" spans="1:1" customFormat="1" x14ac:dyDescent="0.2">
      <c r="A319" s="1"/>
    </row>
    <row r="320" spans="1:1" customFormat="1" x14ac:dyDescent="0.2">
      <c r="A320" s="1"/>
    </row>
    <row r="321" spans="1:1" customFormat="1" x14ac:dyDescent="0.2">
      <c r="A321" s="1"/>
    </row>
    <row r="322" spans="1:1" customFormat="1" x14ac:dyDescent="0.2">
      <c r="A322" s="1"/>
    </row>
    <row r="323" spans="1:1" customFormat="1" x14ac:dyDescent="0.2">
      <c r="A323" s="1"/>
    </row>
    <row r="324" spans="1:1" customFormat="1" x14ac:dyDescent="0.2">
      <c r="A324" s="1"/>
    </row>
    <row r="325" spans="1:1" customFormat="1" x14ac:dyDescent="0.2">
      <c r="A325" s="1"/>
    </row>
    <row r="326" spans="1:1" customFormat="1" x14ac:dyDescent="0.2">
      <c r="A326" s="1"/>
    </row>
    <row r="327" spans="1:1" customFormat="1" x14ac:dyDescent="0.2">
      <c r="A327" s="1"/>
    </row>
    <row r="328" spans="1:1" customFormat="1" x14ac:dyDescent="0.2">
      <c r="A328" s="1"/>
    </row>
    <row r="329" spans="1:1" customFormat="1" x14ac:dyDescent="0.2">
      <c r="A329" s="1"/>
    </row>
    <row r="330" spans="1:1" customFormat="1" x14ac:dyDescent="0.2">
      <c r="A330" s="1"/>
    </row>
    <row r="331" spans="1:1" customFormat="1" x14ac:dyDescent="0.2">
      <c r="A331" s="1"/>
    </row>
    <row r="332" spans="1:1" customFormat="1" x14ac:dyDescent="0.2">
      <c r="A332" s="1"/>
    </row>
    <row r="333" spans="1:1" customFormat="1" x14ac:dyDescent="0.2">
      <c r="A333" s="1"/>
    </row>
    <row r="334" spans="1:1" customFormat="1" x14ac:dyDescent="0.2">
      <c r="A334" s="1"/>
    </row>
    <row r="335" spans="1:1" customFormat="1" x14ac:dyDescent="0.2">
      <c r="A335" s="1"/>
    </row>
    <row r="336" spans="1:1" customFormat="1" x14ac:dyDescent="0.2">
      <c r="A336" s="1"/>
    </row>
    <row r="337" spans="1:1" customFormat="1" x14ac:dyDescent="0.2">
      <c r="A337" s="1"/>
    </row>
    <row r="338" spans="1:1" customFormat="1" x14ac:dyDescent="0.2">
      <c r="A338" s="1"/>
    </row>
    <row r="339" spans="1:1" customFormat="1" x14ac:dyDescent="0.2">
      <c r="A339" s="1"/>
    </row>
    <row r="340" spans="1:1" customFormat="1" x14ac:dyDescent="0.2">
      <c r="A340" s="1"/>
    </row>
    <row r="341" spans="1:1" customFormat="1" x14ac:dyDescent="0.2">
      <c r="A341" s="1"/>
    </row>
    <row r="342" spans="1:1" customFormat="1" x14ac:dyDescent="0.2">
      <c r="A342" s="1"/>
    </row>
    <row r="343" spans="1:1" customFormat="1" x14ac:dyDescent="0.2">
      <c r="A343" s="1"/>
    </row>
    <row r="344" spans="1:1" customFormat="1" x14ac:dyDescent="0.2">
      <c r="A344" s="1"/>
    </row>
    <row r="345" spans="1:1" customFormat="1" x14ac:dyDescent="0.2">
      <c r="A345" s="1"/>
    </row>
    <row r="346" spans="1:1" customFormat="1" x14ac:dyDescent="0.2">
      <c r="A346" s="1"/>
    </row>
    <row r="347" spans="1:1" customFormat="1" x14ac:dyDescent="0.2">
      <c r="A347" s="1"/>
    </row>
    <row r="348" spans="1:1" customFormat="1" x14ac:dyDescent="0.2">
      <c r="A348" s="1"/>
    </row>
    <row r="349" spans="1:1" customFormat="1" x14ac:dyDescent="0.2">
      <c r="A349" s="1"/>
    </row>
    <row r="350" spans="1:1" customFormat="1" x14ac:dyDescent="0.2">
      <c r="A350" s="1"/>
    </row>
    <row r="351" spans="1:1" customFormat="1" x14ac:dyDescent="0.2">
      <c r="A351" s="1"/>
    </row>
    <row r="352" spans="1:1" customFormat="1" x14ac:dyDescent="0.2">
      <c r="A352" s="1"/>
    </row>
    <row r="353" spans="1:1" customFormat="1" x14ac:dyDescent="0.2">
      <c r="A353" s="1"/>
    </row>
    <row r="354" spans="1:1" customFormat="1" x14ac:dyDescent="0.2">
      <c r="A354" s="1"/>
    </row>
    <row r="355" spans="1:1" customFormat="1" x14ac:dyDescent="0.2">
      <c r="A355" s="1"/>
    </row>
    <row r="356" spans="1:1" customFormat="1" x14ac:dyDescent="0.2">
      <c r="A356" s="1"/>
    </row>
    <row r="357" spans="1:1" customFormat="1" x14ac:dyDescent="0.2">
      <c r="A357" s="1"/>
    </row>
    <row r="358" spans="1:1" customFormat="1" x14ac:dyDescent="0.2">
      <c r="A358" s="1"/>
    </row>
    <row r="359" spans="1:1" customFormat="1" x14ac:dyDescent="0.2">
      <c r="A359" s="1"/>
    </row>
    <row r="360" spans="1:1" customFormat="1" x14ac:dyDescent="0.2">
      <c r="A360" s="1"/>
    </row>
    <row r="361" spans="1:1" customFormat="1" x14ac:dyDescent="0.2">
      <c r="A361" s="1"/>
    </row>
    <row r="362" spans="1:1" customFormat="1" x14ac:dyDescent="0.2">
      <c r="A362" s="1"/>
    </row>
    <row r="363" spans="1:1" customFormat="1" x14ac:dyDescent="0.2">
      <c r="A363" s="1"/>
    </row>
    <row r="364" spans="1:1" customFormat="1" x14ac:dyDescent="0.2">
      <c r="A364" s="1"/>
    </row>
    <row r="365" spans="1:1" customFormat="1" x14ac:dyDescent="0.2">
      <c r="A365" s="1"/>
    </row>
    <row r="366" spans="1:1" customFormat="1" x14ac:dyDescent="0.2">
      <c r="A366" s="1"/>
    </row>
    <row r="367" spans="1:1" customFormat="1" x14ac:dyDescent="0.2">
      <c r="A367" s="1"/>
    </row>
    <row r="368" spans="1:1" customFormat="1" x14ac:dyDescent="0.2">
      <c r="A368" s="1"/>
    </row>
    <row r="369" spans="1:1" customFormat="1" x14ac:dyDescent="0.2">
      <c r="A369" s="1"/>
    </row>
    <row r="370" spans="1:1" customFormat="1" x14ac:dyDescent="0.2">
      <c r="A370" s="1"/>
    </row>
    <row r="371" spans="1:1" customFormat="1" x14ac:dyDescent="0.2">
      <c r="A371" s="1"/>
    </row>
    <row r="372" spans="1:1" customFormat="1" x14ac:dyDescent="0.2">
      <c r="A372" s="1"/>
    </row>
    <row r="373" spans="1:1" customFormat="1" x14ac:dyDescent="0.2">
      <c r="A373" s="1"/>
    </row>
    <row r="374" spans="1:1" customFormat="1" x14ac:dyDescent="0.2">
      <c r="A374" s="1"/>
    </row>
    <row r="375" spans="1:1" customFormat="1" x14ac:dyDescent="0.2">
      <c r="A375" s="1"/>
    </row>
    <row r="376" spans="1:1" customFormat="1" x14ac:dyDescent="0.2">
      <c r="A376" s="1"/>
    </row>
    <row r="377" spans="1:1" customFormat="1" x14ac:dyDescent="0.2">
      <c r="A377" s="1"/>
    </row>
    <row r="378" spans="1:1" customFormat="1" x14ac:dyDescent="0.2">
      <c r="A378" s="1"/>
    </row>
    <row r="379" spans="1:1" customFormat="1" x14ac:dyDescent="0.2">
      <c r="A379" s="1"/>
    </row>
    <row r="380" spans="1:1" customFormat="1" x14ac:dyDescent="0.2">
      <c r="A380" s="1"/>
    </row>
    <row r="381" spans="1:1" customFormat="1" x14ac:dyDescent="0.2">
      <c r="A381" s="1"/>
    </row>
    <row r="382" spans="1:1" customFormat="1" x14ac:dyDescent="0.2">
      <c r="A382" s="1"/>
    </row>
    <row r="383" spans="1:1" customFormat="1" x14ac:dyDescent="0.2">
      <c r="A383" s="1"/>
    </row>
    <row r="384" spans="1:1" customFormat="1" x14ac:dyDescent="0.2">
      <c r="A384" s="1"/>
    </row>
    <row r="385" spans="1:1" customFormat="1" x14ac:dyDescent="0.2">
      <c r="A385" s="1"/>
    </row>
    <row r="386" spans="1:1" customFormat="1" x14ac:dyDescent="0.2">
      <c r="A386" s="1"/>
    </row>
    <row r="387" spans="1:1" customFormat="1" x14ac:dyDescent="0.2">
      <c r="A387" s="1"/>
    </row>
    <row r="388" spans="1:1" customFormat="1" x14ac:dyDescent="0.2">
      <c r="A388" s="1"/>
    </row>
    <row r="389" spans="1:1" customFormat="1" x14ac:dyDescent="0.2">
      <c r="A389" s="1"/>
    </row>
    <row r="390" spans="1:1" customFormat="1" x14ac:dyDescent="0.2">
      <c r="A390" s="1"/>
    </row>
    <row r="391" spans="1:1" customFormat="1" x14ac:dyDescent="0.2">
      <c r="A391" s="1"/>
    </row>
    <row r="392" spans="1:1" customFormat="1" x14ac:dyDescent="0.2">
      <c r="A392" s="1"/>
    </row>
    <row r="393" spans="1:1" customFormat="1" x14ac:dyDescent="0.2">
      <c r="A393" s="1"/>
    </row>
    <row r="394" spans="1:1" customFormat="1" x14ac:dyDescent="0.2">
      <c r="A394" s="1"/>
    </row>
    <row r="395" spans="1:1" customFormat="1" x14ac:dyDescent="0.2">
      <c r="A395" s="1"/>
    </row>
    <row r="396" spans="1:1" customFormat="1" x14ac:dyDescent="0.2">
      <c r="A396" s="1"/>
    </row>
    <row r="397" spans="1:1" customFormat="1" x14ac:dyDescent="0.2">
      <c r="A397" s="1"/>
    </row>
    <row r="398" spans="1:1" customFormat="1" x14ac:dyDescent="0.2">
      <c r="A398" s="1"/>
    </row>
    <row r="399" spans="1:1" customFormat="1" x14ac:dyDescent="0.2">
      <c r="A399" s="1"/>
    </row>
    <row r="400" spans="1:1" customFormat="1" x14ac:dyDescent="0.2">
      <c r="A400" s="1"/>
    </row>
    <row r="401" spans="1:1" customFormat="1" x14ac:dyDescent="0.2">
      <c r="A401" s="1"/>
    </row>
    <row r="402" spans="1:1" customFormat="1" x14ac:dyDescent="0.2">
      <c r="A402" s="1"/>
    </row>
    <row r="403" spans="1:1" customFormat="1" x14ac:dyDescent="0.2">
      <c r="A403" s="1"/>
    </row>
    <row r="404" spans="1:1" customFormat="1" x14ac:dyDescent="0.2">
      <c r="A404" s="1"/>
    </row>
    <row r="405" spans="1:1" customFormat="1" x14ac:dyDescent="0.2">
      <c r="A405" s="1"/>
    </row>
    <row r="406" spans="1:1" customFormat="1" x14ac:dyDescent="0.2">
      <c r="A406" s="1"/>
    </row>
    <row r="407" spans="1:1" customFormat="1" x14ac:dyDescent="0.2">
      <c r="A407" s="1"/>
    </row>
    <row r="408" spans="1:1" customFormat="1" x14ac:dyDescent="0.2">
      <c r="A408" s="1"/>
    </row>
    <row r="409" spans="1:1" customFormat="1" x14ac:dyDescent="0.2">
      <c r="A409" s="1"/>
    </row>
    <row r="410" spans="1:1" customFormat="1" x14ac:dyDescent="0.2">
      <c r="A410" s="1"/>
    </row>
    <row r="411" spans="1:1" customFormat="1" x14ac:dyDescent="0.2">
      <c r="A411" s="1"/>
    </row>
    <row r="412" spans="1:1" customFormat="1" x14ac:dyDescent="0.2">
      <c r="A412" s="1"/>
    </row>
    <row r="413" spans="1:1" customFormat="1" x14ac:dyDescent="0.2">
      <c r="A413" s="1"/>
    </row>
    <row r="414" spans="1:1" customFormat="1" x14ac:dyDescent="0.2">
      <c r="A414" s="1"/>
    </row>
    <row r="415" spans="1:1" customFormat="1" x14ac:dyDescent="0.2">
      <c r="A415" s="1"/>
    </row>
    <row r="416" spans="1:1" customFormat="1" x14ac:dyDescent="0.2">
      <c r="A416" s="1"/>
    </row>
    <row r="417" spans="1:1" customFormat="1" x14ac:dyDescent="0.2">
      <c r="A417" s="1"/>
    </row>
    <row r="418" spans="1:1" customFormat="1" x14ac:dyDescent="0.2">
      <c r="A418" s="1"/>
    </row>
    <row r="419" spans="1:1" customFormat="1" x14ac:dyDescent="0.2">
      <c r="A419" s="1"/>
    </row>
    <row r="420" spans="1:1" customFormat="1" x14ac:dyDescent="0.2">
      <c r="A420" s="1"/>
    </row>
    <row r="421" spans="1:1" customFormat="1" x14ac:dyDescent="0.2">
      <c r="A421" s="1"/>
    </row>
    <row r="422" spans="1:1" customFormat="1" x14ac:dyDescent="0.2">
      <c r="A422" s="1"/>
    </row>
    <row r="423" spans="1:1" customFormat="1" x14ac:dyDescent="0.2">
      <c r="A423" s="1"/>
    </row>
    <row r="424" spans="1:1" customFormat="1" x14ac:dyDescent="0.2">
      <c r="A424" s="1"/>
    </row>
    <row r="425" spans="1:1" customFormat="1" x14ac:dyDescent="0.2">
      <c r="A425" s="1"/>
    </row>
    <row r="426" spans="1:1" customFormat="1" x14ac:dyDescent="0.2">
      <c r="A426" s="1"/>
    </row>
    <row r="427" spans="1:1" customFormat="1" x14ac:dyDescent="0.2">
      <c r="A427" s="1"/>
    </row>
    <row r="428" spans="1:1" customFormat="1" x14ac:dyDescent="0.2">
      <c r="A428" s="1"/>
    </row>
    <row r="429" spans="1:1" customFormat="1" x14ac:dyDescent="0.2">
      <c r="A429" s="1"/>
    </row>
    <row r="430" spans="1:1" customFormat="1" x14ac:dyDescent="0.2">
      <c r="A430" s="1"/>
    </row>
    <row r="431" spans="1:1" customFormat="1" x14ac:dyDescent="0.2">
      <c r="A431" s="1"/>
    </row>
    <row r="432" spans="1:1" customFormat="1" x14ac:dyDescent="0.2">
      <c r="A432" s="1"/>
    </row>
    <row r="433" spans="1:1" customFormat="1" x14ac:dyDescent="0.2">
      <c r="A433" s="1"/>
    </row>
    <row r="434" spans="1:1" customFormat="1" x14ac:dyDescent="0.2">
      <c r="A434" s="1"/>
    </row>
    <row r="435" spans="1:1" customFormat="1" x14ac:dyDescent="0.2">
      <c r="A435" s="1"/>
    </row>
    <row r="436" spans="1:1" customFormat="1" x14ac:dyDescent="0.2">
      <c r="A436" s="1"/>
    </row>
    <row r="437" spans="1:1" customFormat="1" x14ac:dyDescent="0.2">
      <c r="A437" s="1"/>
    </row>
    <row r="438" spans="1:1" customFormat="1" x14ac:dyDescent="0.2">
      <c r="A438" s="1"/>
    </row>
    <row r="439" spans="1:1" customFormat="1" x14ac:dyDescent="0.2">
      <c r="A439" s="1"/>
    </row>
    <row r="440" spans="1:1" customFormat="1" x14ac:dyDescent="0.2">
      <c r="A440" s="1"/>
    </row>
    <row r="441" spans="1:1" customFormat="1" x14ac:dyDescent="0.2">
      <c r="A441" s="1"/>
    </row>
    <row r="442" spans="1:1" customFormat="1" x14ac:dyDescent="0.2">
      <c r="A442" s="1"/>
    </row>
    <row r="443" spans="1:1" customFormat="1" x14ac:dyDescent="0.2">
      <c r="A443" s="1"/>
    </row>
    <row r="444" spans="1:1" customFormat="1" x14ac:dyDescent="0.2">
      <c r="A444" s="1"/>
    </row>
    <row r="445" spans="1:1" customFormat="1" x14ac:dyDescent="0.2">
      <c r="A445" s="1"/>
    </row>
    <row r="446" spans="1:1" customFormat="1" x14ac:dyDescent="0.2">
      <c r="A446" s="1"/>
    </row>
    <row r="447" spans="1:1" customFormat="1" x14ac:dyDescent="0.2">
      <c r="A447" s="1"/>
    </row>
    <row r="448" spans="1:1" customFormat="1" x14ac:dyDescent="0.2">
      <c r="A448" s="1"/>
    </row>
    <row r="449" spans="1:1" customFormat="1" x14ac:dyDescent="0.2">
      <c r="A449" s="1"/>
    </row>
    <row r="450" spans="1:1" customFormat="1" x14ac:dyDescent="0.2">
      <c r="A450" s="1"/>
    </row>
    <row r="451" spans="1:1" customFormat="1" x14ac:dyDescent="0.2">
      <c r="A451" s="1"/>
    </row>
    <row r="452" spans="1:1" customFormat="1" x14ac:dyDescent="0.2">
      <c r="A452" s="1"/>
    </row>
    <row r="453" spans="1:1" customFormat="1" x14ac:dyDescent="0.2">
      <c r="A453" s="1"/>
    </row>
    <row r="454" spans="1:1" customFormat="1" x14ac:dyDescent="0.2">
      <c r="A454" s="1"/>
    </row>
    <row r="455" spans="1:1" customFormat="1" x14ac:dyDescent="0.2">
      <c r="A455" s="1"/>
    </row>
    <row r="456" spans="1:1" customFormat="1" x14ac:dyDescent="0.2">
      <c r="A456" s="1"/>
    </row>
    <row r="457" spans="1:1" customFormat="1" x14ac:dyDescent="0.2">
      <c r="A457" s="1"/>
    </row>
    <row r="458" spans="1:1" customFormat="1" x14ac:dyDescent="0.2">
      <c r="A458" s="1"/>
    </row>
    <row r="459" spans="1:1" customFormat="1" x14ac:dyDescent="0.2">
      <c r="A459" s="1"/>
    </row>
    <row r="460" spans="1:1" customFormat="1" x14ac:dyDescent="0.2">
      <c r="A460" s="1"/>
    </row>
    <row r="461" spans="1:1" customFormat="1" x14ac:dyDescent="0.2">
      <c r="A461" s="1"/>
    </row>
    <row r="462" spans="1:1" customFormat="1" x14ac:dyDescent="0.2">
      <c r="A462" s="1"/>
    </row>
    <row r="463" spans="1:1" customFormat="1" x14ac:dyDescent="0.2">
      <c r="A463" s="1"/>
    </row>
    <row r="464" spans="1:1" customFormat="1" x14ac:dyDescent="0.2">
      <c r="A464" s="1"/>
    </row>
    <row r="465" spans="1:1" customFormat="1" x14ac:dyDescent="0.2">
      <c r="A465" s="1"/>
    </row>
    <row r="466" spans="1:1" customFormat="1" x14ac:dyDescent="0.2">
      <c r="A466" s="1"/>
    </row>
    <row r="467" spans="1:1" customFormat="1" x14ac:dyDescent="0.2">
      <c r="A467" s="1"/>
    </row>
    <row r="468" spans="1:1" customFormat="1" x14ac:dyDescent="0.2">
      <c r="A468" s="1"/>
    </row>
    <row r="469" spans="1:1" customFormat="1" x14ac:dyDescent="0.2">
      <c r="A469" s="1"/>
    </row>
    <row r="470" spans="1:1" customFormat="1" x14ac:dyDescent="0.2">
      <c r="A470" s="1"/>
    </row>
    <row r="471" spans="1:1" customFormat="1" x14ac:dyDescent="0.2">
      <c r="A471" s="1"/>
    </row>
    <row r="472" spans="1:1" customFormat="1" x14ac:dyDescent="0.2">
      <c r="A472" s="1"/>
    </row>
    <row r="473" spans="1:1" customFormat="1" x14ac:dyDescent="0.2">
      <c r="A473" s="1"/>
    </row>
    <row r="474" spans="1:1" customFormat="1" x14ac:dyDescent="0.2">
      <c r="A474" s="1"/>
    </row>
    <row r="475" spans="1:1" customFormat="1" x14ac:dyDescent="0.2">
      <c r="A475" s="1"/>
    </row>
    <row r="476" spans="1:1" customFormat="1" x14ac:dyDescent="0.2">
      <c r="A476" s="1"/>
    </row>
    <row r="477" spans="1:1" customFormat="1" x14ac:dyDescent="0.2">
      <c r="A477" s="1"/>
    </row>
    <row r="478" spans="1:1" customFormat="1" x14ac:dyDescent="0.2">
      <c r="A478" s="1"/>
    </row>
    <row r="479" spans="1:1" customFormat="1" x14ac:dyDescent="0.2">
      <c r="A479" s="1"/>
    </row>
    <row r="480" spans="1:1" customFormat="1" x14ac:dyDescent="0.2">
      <c r="A480" s="1"/>
    </row>
    <row r="481" spans="1:1" customFormat="1" x14ac:dyDescent="0.2">
      <c r="A481" s="1"/>
    </row>
    <row r="482" spans="1:1" customFormat="1" x14ac:dyDescent="0.2">
      <c r="A482" s="1"/>
    </row>
    <row r="483" spans="1:1" customFormat="1" x14ac:dyDescent="0.2">
      <c r="A483" s="1"/>
    </row>
    <row r="484" spans="1:1" customFormat="1" x14ac:dyDescent="0.2">
      <c r="A484" s="1"/>
    </row>
    <row r="485" spans="1:1" customFormat="1" x14ac:dyDescent="0.2">
      <c r="A485" s="1"/>
    </row>
    <row r="486" spans="1:1" customFormat="1" x14ac:dyDescent="0.2">
      <c r="A486" s="1"/>
    </row>
    <row r="487" spans="1:1" customFormat="1" x14ac:dyDescent="0.2">
      <c r="A487" s="1"/>
    </row>
    <row r="488" spans="1:1" customFormat="1" x14ac:dyDescent="0.2">
      <c r="A488" s="1"/>
    </row>
    <row r="489" spans="1:1" customFormat="1" x14ac:dyDescent="0.2">
      <c r="A489" s="1"/>
    </row>
    <row r="490" spans="1:1" customFormat="1" x14ac:dyDescent="0.2">
      <c r="A490" s="1"/>
    </row>
    <row r="491" spans="1:1" customFormat="1" x14ac:dyDescent="0.2">
      <c r="A491" s="1"/>
    </row>
    <row r="492" spans="1:1" customFormat="1" x14ac:dyDescent="0.2">
      <c r="A492" s="1"/>
    </row>
    <row r="493" spans="1:1" customFormat="1" x14ac:dyDescent="0.2">
      <c r="A493" s="1"/>
    </row>
    <row r="494" spans="1:1" customFormat="1" x14ac:dyDescent="0.2">
      <c r="A494" s="1"/>
    </row>
    <row r="495" spans="1:1" customFormat="1" x14ac:dyDescent="0.2">
      <c r="A495" s="1"/>
    </row>
    <row r="496" spans="1:1" customFormat="1" x14ac:dyDescent="0.2">
      <c r="A496" s="1"/>
    </row>
    <row r="497" spans="1:1" customFormat="1" x14ac:dyDescent="0.2">
      <c r="A497" s="1"/>
    </row>
    <row r="498" spans="1:1" customFormat="1" x14ac:dyDescent="0.2">
      <c r="A498" s="1"/>
    </row>
    <row r="499" spans="1:1" customFormat="1" x14ac:dyDescent="0.2">
      <c r="A499" s="1"/>
    </row>
    <row r="500" spans="1:1" customFormat="1" x14ac:dyDescent="0.2">
      <c r="A500" s="1"/>
    </row>
    <row r="501" spans="1:1" customFormat="1" x14ac:dyDescent="0.2">
      <c r="A501" s="1"/>
    </row>
    <row r="502" spans="1:1" customFormat="1" x14ac:dyDescent="0.2">
      <c r="A502" s="1"/>
    </row>
    <row r="503" spans="1:1" customFormat="1" x14ac:dyDescent="0.2">
      <c r="A503" s="1"/>
    </row>
    <row r="504" spans="1:1" customFormat="1" x14ac:dyDescent="0.2">
      <c r="A504" s="1"/>
    </row>
    <row r="505" spans="1:1" customFormat="1" x14ac:dyDescent="0.2">
      <c r="A505" s="1"/>
    </row>
    <row r="506" spans="1:1" customFormat="1" x14ac:dyDescent="0.2">
      <c r="A506" s="1"/>
    </row>
    <row r="507" spans="1:1" customFormat="1" x14ac:dyDescent="0.2">
      <c r="A507" s="1"/>
    </row>
    <row r="508" spans="1:1" customFormat="1" x14ac:dyDescent="0.2">
      <c r="A508" s="1"/>
    </row>
    <row r="509" spans="1:1" customFormat="1" x14ac:dyDescent="0.2">
      <c r="A509" s="1"/>
    </row>
    <row r="510" spans="1:1" customFormat="1" x14ac:dyDescent="0.2">
      <c r="A510" s="1"/>
    </row>
    <row r="511" spans="1:1" customFormat="1" x14ac:dyDescent="0.2">
      <c r="A511" s="1"/>
    </row>
    <row r="512" spans="1:1" customFormat="1" x14ac:dyDescent="0.2">
      <c r="A512" s="1"/>
    </row>
    <row r="513" spans="1:1" customFormat="1" x14ac:dyDescent="0.2">
      <c r="A513" s="1"/>
    </row>
    <row r="514" spans="1:1" customFormat="1" x14ac:dyDescent="0.2">
      <c r="A514" s="1"/>
    </row>
    <row r="515" spans="1:1" customFormat="1" x14ac:dyDescent="0.2">
      <c r="A515" s="1"/>
    </row>
    <row r="516" spans="1:1" customFormat="1" x14ac:dyDescent="0.2">
      <c r="A516" s="1"/>
    </row>
    <row r="517" spans="1:1" customFormat="1" x14ac:dyDescent="0.2">
      <c r="A517" s="1"/>
    </row>
    <row r="518" spans="1:1" customFormat="1" x14ac:dyDescent="0.2">
      <c r="A518" s="1"/>
    </row>
    <row r="519" spans="1:1" customFormat="1" x14ac:dyDescent="0.2">
      <c r="A519" s="1"/>
    </row>
    <row r="520" spans="1:1" customFormat="1" x14ac:dyDescent="0.2">
      <c r="A520" s="1"/>
    </row>
    <row r="521" spans="1:1" customFormat="1" x14ac:dyDescent="0.2">
      <c r="A521" s="1"/>
    </row>
    <row r="522" spans="1:1" customFormat="1" x14ac:dyDescent="0.2">
      <c r="A522" s="1"/>
    </row>
    <row r="523" spans="1:1" customFormat="1" x14ac:dyDescent="0.2">
      <c r="A523" s="1"/>
    </row>
    <row r="524" spans="1:1" customFormat="1" x14ac:dyDescent="0.2">
      <c r="A524" s="1"/>
    </row>
    <row r="525" spans="1:1" customFormat="1" x14ac:dyDescent="0.2">
      <c r="A525" s="1"/>
    </row>
    <row r="526" spans="1:1" customFormat="1" x14ac:dyDescent="0.2">
      <c r="A526" s="1"/>
    </row>
    <row r="527" spans="1:1" customFormat="1" x14ac:dyDescent="0.2">
      <c r="A527" s="1"/>
    </row>
    <row r="528" spans="1:1" customFormat="1" x14ac:dyDescent="0.2">
      <c r="A528" s="1"/>
    </row>
    <row r="529" spans="1:1" customFormat="1" x14ac:dyDescent="0.2">
      <c r="A529" s="1"/>
    </row>
    <row r="530" spans="1:1" customFormat="1" x14ac:dyDescent="0.2">
      <c r="A530" s="1"/>
    </row>
    <row r="531" spans="1:1" customFormat="1" x14ac:dyDescent="0.2">
      <c r="A531" s="1"/>
    </row>
    <row r="532" spans="1:1" customFormat="1" x14ac:dyDescent="0.2">
      <c r="A532" s="1"/>
    </row>
    <row r="533" spans="1:1" customFormat="1" x14ac:dyDescent="0.2">
      <c r="A533" s="1"/>
    </row>
    <row r="534" spans="1:1" customFormat="1" x14ac:dyDescent="0.2">
      <c r="A534" s="1"/>
    </row>
    <row r="535" spans="1:1" customFormat="1" x14ac:dyDescent="0.2">
      <c r="A535" s="1"/>
    </row>
    <row r="536" spans="1:1" customFormat="1" x14ac:dyDescent="0.2">
      <c r="A536" s="1"/>
    </row>
    <row r="537" spans="1:1" customFormat="1" x14ac:dyDescent="0.2">
      <c r="A537" s="1"/>
    </row>
    <row r="538" spans="1:1" customFormat="1" x14ac:dyDescent="0.2">
      <c r="A538" s="1"/>
    </row>
    <row r="539" spans="1:1" customFormat="1" x14ac:dyDescent="0.2">
      <c r="A539" s="1"/>
    </row>
    <row r="540" spans="1:1" customFormat="1" x14ac:dyDescent="0.2">
      <c r="A540" s="1"/>
    </row>
    <row r="541" spans="1:1" customFormat="1" x14ac:dyDescent="0.2">
      <c r="A541" s="1"/>
    </row>
    <row r="542" spans="1:1" customFormat="1" x14ac:dyDescent="0.2">
      <c r="A542" s="1"/>
    </row>
    <row r="543" spans="1:1" customFormat="1" x14ac:dyDescent="0.2">
      <c r="A543" s="1"/>
    </row>
    <row r="544" spans="1:1" customFormat="1" x14ac:dyDescent="0.2">
      <c r="A544" s="1"/>
    </row>
    <row r="545" spans="1:1" customFormat="1" x14ac:dyDescent="0.2">
      <c r="A545" s="1"/>
    </row>
    <row r="546" spans="1:1" customFormat="1" x14ac:dyDescent="0.2">
      <c r="A546" s="1"/>
    </row>
    <row r="547" spans="1:1" customFormat="1" x14ac:dyDescent="0.2">
      <c r="A547" s="1"/>
    </row>
    <row r="548" spans="1:1" customFormat="1" x14ac:dyDescent="0.2">
      <c r="A548" s="1"/>
    </row>
    <row r="549" spans="1:1" customFormat="1" x14ac:dyDescent="0.2">
      <c r="A549" s="1"/>
    </row>
    <row r="550" spans="1:1" customFormat="1" x14ac:dyDescent="0.2">
      <c r="A550" s="1"/>
    </row>
    <row r="551" spans="1:1" customFormat="1" x14ac:dyDescent="0.2">
      <c r="A551" s="1"/>
    </row>
    <row r="552" spans="1:1" customFormat="1" x14ac:dyDescent="0.2">
      <c r="A552" s="1"/>
    </row>
    <row r="553" spans="1:1" customFormat="1" x14ac:dyDescent="0.2">
      <c r="A553" s="1"/>
    </row>
    <row r="554" spans="1:1" customFormat="1" x14ac:dyDescent="0.2">
      <c r="A554" s="1"/>
    </row>
    <row r="555" spans="1:1" customFormat="1" x14ac:dyDescent="0.2">
      <c r="A555" s="1"/>
    </row>
    <row r="556" spans="1:1" customFormat="1" x14ac:dyDescent="0.2">
      <c r="A556" s="1"/>
    </row>
    <row r="557" spans="1:1" customFormat="1" x14ac:dyDescent="0.2">
      <c r="A557" s="1"/>
    </row>
    <row r="558" spans="1:1" customFormat="1" x14ac:dyDescent="0.2">
      <c r="A558" s="1"/>
    </row>
    <row r="559" spans="1:1" customFormat="1" x14ac:dyDescent="0.2">
      <c r="A559" s="1"/>
    </row>
    <row r="560" spans="1:1" customFormat="1" x14ac:dyDescent="0.2">
      <c r="A560" s="1"/>
    </row>
    <row r="561" spans="1:1" customFormat="1" x14ac:dyDescent="0.2">
      <c r="A561" s="1"/>
    </row>
    <row r="562" spans="1:1" customFormat="1" x14ac:dyDescent="0.2">
      <c r="A562" s="1"/>
    </row>
    <row r="563" spans="1:1" customFormat="1" x14ac:dyDescent="0.2">
      <c r="A563" s="1"/>
    </row>
    <row r="564" spans="1:1" customFormat="1" x14ac:dyDescent="0.2">
      <c r="A564" s="1"/>
    </row>
    <row r="565" spans="1:1" customFormat="1" x14ac:dyDescent="0.2">
      <c r="A565" s="1"/>
    </row>
    <row r="566" spans="1:1" customFormat="1" x14ac:dyDescent="0.2">
      <c r="A566" s="1"/>
    </row>
    <row r="567" spans="1:1" customFormat="1" x14ac:dyDescent="0.2">
      <c r="A567" s="1"/>
    </row>
    <row r="568" spans="1:1" customFormat="1" x14ac:dyDescent="0.2">
      <c r="A568" s="1"/>
    </row>
    <row r="569" spans="1:1" customFormat="1" x14ac:dyDescent="0.2">
      <c r="A569" s="1"/>
    </row>
    <row r="570" spans="1:1" customFormat="1" x14ac:dyDescent="0.2">
      <c r="A570" s="1"/>
    </row>
    <row r="571" spans="1:1" customFormat="1" x14ac:dyDescent="0.2">
      <c r="A571" s="1"/>
    </row>
    <row r="572" spans="1:1" customFormat="1" x14ac:dyDescent="0.2">
      <c r="A572" s="1"/>
    </row>
    <row r="573" spans="1:1" customFormat="1" x14ac:dyDescent="0.2">
      <c r="A573" s="1"/>
    </row>
    <row r="574" spans="1:1" customFormat="1" x14ac:dyDescent="0.2">
      <c r="A574" s="1"/>
    </row>
    <row r="575" spans="1:1" customFormat="1" x14ac:dyDescent="0.2">
      <c r="A575" s="1"/>
    </row>
    <row r="576" spans="1:1" customFormat="1" x14ac:dyDescent="0.2">
      <c r="A576" s="1"/>
    </row>
    <row r="577" spans="1:1" customFormat="1" x14ac:dyDescent="0.2">
      <c r="A577" s="1"/>
    </row>
    <row r="578" spans="1:1" customFormat="1" x14ac:dyDescent="0.2">
      <c r="A578" s="1"/>
    </row>
    <row r="579" spans="1:1" customFormat="1" x14ac:dyDescent="0.2">
      <c r="A579" s="1"/>
    </row>
    <row r="580" spans="1:1" customFormat="1" x14ac:dyDescent="0.2">
      <c r="A580" s="1"/>
    </row>
    <row r="581" spans="1:1" customFormat="1" x14ac:dyDescent="0.2">
      <c r="A581" s="1"/>
    </row>
    <row r="582" spans="1:1" customFormat="1" x14ac:dyDescent="0.2">
      <c r="A582" s="1"/>
    </row>
    <row r="583" spans="1:1" customFormat="1" x14ac:dyDescent="0.2">
      <c r="A583" s="1"/>
    </row>
    <row r="584" spans="1:1" customFormat="1" x14ac:dyDescent="0.2">
      <c r="A584" s="1"/>
    </row>
    <row r="585" spans="1:1" customFormat="1" x14ac:dyDescent="0.2">
      <c r="A585" s="1"/>
    </row>
    <row r="586" spans="1:1" customFormat="1" x14ac:dyDescent="0.2">
      <c r="A586" s="1"/>
    </row>
    <row r="587" spans="1:1" customFormat="1" x14ac:dyDescent="0.2">
      <c r="A587" s="1"/>
    </row>
    <row r="588" spans="1:1" customFormat="1" x14ac:dyDescent="0.2">
      <c r="A588" s="1"/>
    </row>
    <row r="589" spans="1:1" customFormat="1" x14ac:dyDescent="0.2">
      <c r="A589" s="1"/>
    </row>
    <row r="590" spans="1:1" customFormat="1" x14ac:dyDescent="0.2">
      <c r="A590" s="1"/>
    </row>
    <row r="591" spans="1:1" customFormat="1" x14ac:dyDescent="0.2">
      <c r="A591" s="1"/>
    </row>
    <row r="592" spans="1:1" customFormat="1" x14ac:dyDescent="0.2">
      <c r="A592" s="1"/>
    </row>
    <row r="593" spans="1:1" customFormat="1" x14ac:dyDescent="0.2">
      <c r="A593" s="1"/>
    </row>
    <row r="594" spans="1:1" customFormat="1" x14ac:dyDescent="0.2">
      <c r="A594" s="1"/>
    </row>
    <row r="595" spans="1:1" customFormat="1" x14ac:dyDescent="0.2">
      <c r="A595" s="1"/>
    </row>
    <row r="596" spans="1:1" customFormat="1" x14ac:dyDescent="0.2">
      <c r="A596" s="1"/>
    </row>
    <row r="597" spans="1:1" customFormat="1" x14ac:dyDescent="0.2">
      <c r="A597" s="1"/>
    </row>
    <row r="598" spans="1:1" customFormat="1" x14ac:dyDescent="0.2">
      <c r="A598" s="1"/>
    </row>
    <row r="599" spans="1:1" customFormat="1" x14ac:dyDescent="0.2">
      <c r="A599" s="1"/>
    </row>
    <row r="600" spans="1:1" customFormat="1" x14ac:dyDescent="0.2">
      <c r="A600" s="1"/>
    </row>
    <row r="601" spans="1:1" customFormat="1" x14ac:dyDescent="0.2">
      <c r="A601" s="1"/>
    </row>
    <row r="602" spans="1:1" customFormat="1" x14ac:dyDescent="0.2">
      <c r="A602" s="1"/>
    </row>
    <row r="603" spans="1:1" customFormat="1" x14ac:dyDescent="0.2">
      <c r="A603" s="1"/>
    </row>
    <row r="604" spans="1:1" customFormat="1" x14ac:dyDescent="0.2">
      <c r="A604" s="1"/>
    </row>
    <row r="605" spans="1:1" customFormat="1" x14ac:dyDescent="0.2">
      <c r="A605" s="1"/>
    </row>
    <row r="606" spans="1:1" customFormat="1" x14ac:dyDescent="0.2">
      <c r="A606" s="1"/>
    </row>
    <row r="607" spans="1:1" customFormat="1" x14ac:dyDescent="0.2">
      <c r="A607" s="1"/>
    </row>
    <row r="608" spans="1:1" customFormat="1" x14ac:dyDescent="0.2">
      <c r="A608" s="1"/>
    </row>
    <row r="609" spans="1:1" customFormat="1" x14ac:dyDescent="0.2">
      <c r="A609" s="1"/>
    </row>
    <row r="610" spans="1:1" customFormat="1" x14ac:dyDescent="0.2">
      <c r="A610" s="1"/>
    </row>
    <row r="611" spans="1:1" customFormat="1" x14ac:dyDescent="0.2">
      <c r="A611" s="1"/>
    </row>
    <row r="612" spans="1:1" customFormat="1" x14ac:dyDescent="0.2">
      <c r="A612" s="1"/>
    </row>
    <row r="613" spans="1:1" customFormat="1" x14ac:dyDescent="0.2">
      <c r="A613" s="1"/>
    </row>
    <row r="614" spans="1:1" customFormat="1" x14ac:dyDescent="0.2">
      <c r="A614" s="1"/>
    </row>
    <row r="615" spans="1:1" customFormat="1" x14ac:dyDescent="0.2">
      <c r="A615" s="1"/>
    </row>
    <row r="616" spans="1:1" customFormat="1" x14ac:dyDescent="0.2">
      <c r="A616" s="1"/>
    </row>
    <row r="617" spans="1:1" customFormat="1" x14ac:dyDescent="0.2">
      <c r="A617" s="1"/>
    </row>
    <row r="618" spans="1:1" customFormat="1" x14ac:dyDescent="0.2">
      <c r="A618" s="1"/>
    </row>
    <row r="619" spans="1:1" customFormat="1" x14ac:dyDescent="0.2">
      <c r="A619" s="1"/>
    </row>
    <row r="620" spans="1:1" customFormat="1" x14ac:dyDescent="0.2">
      <c r="A620" s="1"/>
    </row>
    <row r="621" spans="1:1" customFormat="1" x14ac:dyDescent="0.2">
      <c r="A621" s="1"/>
    </row>
    <row r="622" spans="1:1" customFormat="1" x14ac:dyDescent="0.2">
      <c r="A622" s="1"/>
    </row>
    <row r="623" spans="1:1" customFormat="1" x14ac:dyDescent="0.2">
      <c r="A623" s="1"/>
    </row>
    <row r="624" spans="1:1" customFormat="1" x14ac:dyDescent="0.2">
      <c r="A624" s="1"/>
    </row>
    <row r="625" spans="1:1" customFormat="1" x14ac:dyDescent="0.2">
      <c r="A625" s="1"/>
    </row>
    <row r="626" spans="1:1" customFormat="1" x14ac:dyDescent="0.2">
      <c r="A626" s="1"/>
    </row>
    <row r="627" spans="1:1" customFormat="1" x14ac:dyDescent="0.2">
      <c r="A627" s="1"/>
    </row>
    <row r="628" spans="1:1" customFormat="1" x14ac:dyDescent="0.2">
      <c r="A628" s="1"/>
    </row>
    <row r="629" spans="1:1" customFormat="1" x14ac:dyDescent="0.2">
      <c r="A629" s="1"/>
    </row>
    <row r="630" spans="1:1" customFormat="1" x14ac:dyDescent="0.2">
      <c r="A630" s="1"/>
    </row>
    <row r="631" spans="1:1" customFormat="1" x14ac:dyDescent="0.2">
      <c r="A631" s="1"/>
    </row>
    <row r="632" spans="1:1" customFormat="1" x14ac:dyDescent="0.2">
      <c r="A632" s="1"/>
    </row>
    <row r="633" spans="1:1" customFormat="1" x14ac:dyDescent="0.2">
      <c r="A633" s="1"/>
    </row>
    <row r="634" spans="1:1" customFormat="1" x14ac:dyDescent="0.2">
      <c r="A634" s="1"/>
    </row>
    <row r="635" spans="1:1" customFormat="1" x14ac:dyDescent="0.2">
      <c r="A635" s="1"/>
    </row>
    <row r="636" spans="1:1" customFormat="1" x14ac:dyDescent="0.2">
      <c r="A636" s="1"/>
    </row>
    <row r="637" spans="1:1" customFormat="1" x14ac:dyDescent="0.2">
      <c r="A637" s="1"/>
    </row>
    <row r="638" spans="1:1" customFormat="1" x14ac:dyDescent="0.2">
      <c r="A638" s="1"/>
    </row>
    <row r="639" spans="1:1" customFormat="1" x14ac:dyDescent="0.2">
      <c r="A639" s="1"/>
    </row>
    <row r="640" spans="1:1" customFormat="1" x14ac:dyDescent="0.2">
      <c r="A640" s="1"/>
    </row>
    <row r="641" spans="1:1" customFormat="1" x14ac:dyDescent="0.2">
      <c r="A641" s="1"/>
    </row>
    <row r="642" spans="1:1" customFormat="1" x14ac:dyDescent="0.2">
      <c r="A642" s="1"/>
    </row>
    <row r="643" spans="1:1" customFormat="1" x14ac:dyDescent="0.2">
      <c r="A643" s="1"/>
    </row>
    <row r="644" spans="1:1" customFormat="1" x14ac:dyDescent="0.2">
      <c r="A644" s="1"/>
    </row>
    <row r="645" spans="1:1" customFormat="1" x14ac:dyDescent="0.2">
      <c r="A645" s="1"/>
    </row>
    <row r="646" spans="1:1" customFormat="1" x14ac:dyDescent="0.2">
      <c r="A646" s="1"/>
    </row>
    <row r="647" spans="1:1" customFormat="1" x14ac:dyDescent="0.2">
      <c r="A647" s="1"/>
    </row>
    <row r="648" spans="1:1" customFormat="1" x14ac:dyDescent="0.2">
      <c r="A648" s="1"/>
    </row>
    <row r="649" spans="1:1" customFormat="1" x14ac:dyDescent="0.2">
      <c r="A649" s="1"/>
    </row>
    <row r="650" spans="1:1" customFormat="1" x14ac:dyDescent="0.2">
      <c r="A650" s="1"/>
    </row>
    <row r="651" spans="1:1" customFormat="1" x14ac:dyDescent="0.2">
      <c r="A651" s="1"/>
    </row>
    <row r="652" spans="1:1" customFormat="1" x14ac:dyDescent="0.2">
      <c r="A652" s="1"/>
    </row>
    <row r="653" spans="1:1" customFormat="1" x14ac:dyDescent="0.2">
      <c r="A653" s="1"/>
    </row>
    <row r="654" spans="1:1" customFormat="1" x14ac:dyDescent="0.2">
      <c r="A654" s="1"/>
    </row>
    <row r="655" spans="1:1" customFormat="1" x14ac:dyDescent="0.2">
      <c r="A655" s="1"/>
    </row>
    <row r="656" spans="1:1" customFormat="1" x14ac:dyDescent="0.2">
      <c r="A656" s="1"/>
    </row>
    <row r="657" spans="1:1" customFormat="1" x14ac:dyDescent="0.2">
      <c r="A657" s="1"/>
    </row>
    <row r="658" spans="1:1" customFormat="1" x14ac:dyDescent="0.2">
      <c r="A658" s="1"/>
    </row>
    <row r="659" spans="1:1" customFormat="1" x14ac:dyDescent="0.2">
      <c r="A659" s="1"/>
    </row>
    <row r="660" spans="1:1" customFormat="1" x14ac:dyDescent="0.2">
      <c r="A660" s="1"/>
    </row>
    <row r="661" spans="1:1" customFormat="1" x14ac:dyDescent="0.2">
      <c r="A661" s="1"/>
    </row>
    <row r="662" spans="1:1" customFormat="1" x14ac:dyDescent="0.2">
      <c r="A662" s="1"/>
    </row>
    <row r="663" spans="1:1" customFormat="1" x14ac:dyDescent="0.2">
      <c r="A663" s="1"/>
    </row>
    <row r="664" spans="1:1" customFormat="1" x14ac:dyDescent="0.2">
      <c r="A664" s="1"/>
    </row>
    <row r="665" spans="1:1" customFormat="1" x14ac:dyDescent="0.2">
      <c r="A665" s="1"/>
    </row>
    <row r="666" spans="1:1" customFormat="1" x14ac:dyDescent="0.2">
      <c r="A666" s="1"/>
    </row>
    <row r="667" spans="1:1" customFormat="1" x14ac:dyDescent="0.2">
      <c r="A667" s="1"/>
    </row>
    <row r="668" spans="1:1" customFormat="1" x14ac:dyDescent="0.2">
      <c r="A668" s="1"/>
    </row>
    <row r="669" spans="1:1" customFormat="1" x14ac:dyDescent="0.2">
      <c r="A669" s="1"/>
    </row>
    <row r="670" spans="1:1" customFormat="1" x14ac:dyDescent="0.2">
      <c r="A670" s="1"/>
    </row>
    <row r="671" spans="1:1" customFormat="1" x14ac:dyDescent="0.2">
      <c r="A671" s="1"/>
    </row>
    <row r="672" spans="1:1" customFormat="1" x14ac:dyDescent="0.2">
      <c r="A672" s="1"/>
    </row>
    <row r="673" spans="1:1" customFormat="1" x14ac:dyDescent="0.2">
      <c r="A673" s="1"/>
    </row>
    <row r="674" spans="1:1" customFormat="1" x14ac:dyDescent="0.2">
      <c r="A674" s="1"/>
    </row>
    <row r="675" spans="1:1" customFormat="1" x14ac:dyDescent="0.2">
      <c r="A675" s="1"/>
    </row>
    <row r="676" spans="1:1" customFormat="1" x14ac:dyDescent="0.2">
      <c r="A676" s="1"/>
    </row>
    <row r="677" spans="1:1" customFormat="1" x14ac:dyDescent="0.2">
      <c r="A677" s="1"/>
    </row>
    <row r="678" spans="1:1" customFormat="1" x14ac:dyDescent="0.2">
      <c r="A678" s="1"/>
    </row>
    <row r="679" spans="1:1" customFormat="1" x14ac:dyDescent="0.2">
      <c r="A679" s="1"/>
    </row>
    <row r="680" spans="1:1" customFormat="1" x14ac:dyDescent="0.2">
      <c r="A680" s="1"/>
    </row>
    <row r="681" spans="1:1" customFormat="1" x14ac:dyDescent="0.2">
      <c r="A681" s="1"/>
    </row>
    <row r="682" spans="1:1" customFormat="1" x14ac:dyDescent="0.2">
      <c r="A682" s="1"/>
    </row>
    <row r="683" spans="1:1" customFormat="1" x14ac:dyDescent="0.2">
      <c r="A683" s="1"/>
    </row>
    <row r="684" spans="1:1" customFormat="1" x14ac:dyDescent="0.2">
      <c r="A684" s="1"/>
    </row>
    <row r="685" spans="1:1" customFormat="1" x14ac:dyDescent="0.2">
      <c r="A685" s="1"/>
    </row>
    <row r="686" spans="1:1" customFormat="1" x14ac:dyDescent="0.2">
      <c r="A686" s="1"/>
    </row>
    <row r="687" spans="1:1" customFormat="1" x14ac:dyDescent="0.2">
      <c r="A687" s="1"/>
    </row>
    <row r="688" spans="1:1" customFormat="1" x14ac:dyDescent="0.2">
      <c r="A688" s="1"/>
    </row>
    <row r="689" spans="1:1" customFormat="1" x14ac:dyDescent="0.2">
      <c r="A689" s="1"/>
    </row>
    <row r="690" spans="1:1" customFormat="1" x14ac:dyDescent="0.2">
      <c r="A690" s="1"/>
    </row>
    <row r="691" spans="1:1" customFormat="1" x14ac:dyDescent="0.2">
      <c r="A691" s="1"/>
    </row>
    <row r="692" spans="1:1" customFormat="1" x14ac:dyDescent="0.2">
      <c r="A692" s="1"/>
    </row>
    <row r="693" spans="1:1" customFormat="1" x14ac:dyDescent="0.2">
      <c r="A693" s="1"/>
    </row>
    <row r="694" spans="1:1" customFormat="1" x14ac:dyDescent="0.2">
      <c r="A694" s="1"/>
    </row>
    <row r="695" spans="1:1" customFormat="1" x14ac:dyDescent="0.2">
      <c r="A695" s="1"/>
    </row>
    <row r="696" spans="1:1" customFormat="1" x14ac:dyDescent="0.2">
      <c r="A696" s="1"/>
    </row>
    <row r="697" spans="1:1" customFormat="1" x14ac:dyDescent="0.2">
      <c r="A697" s="1"/>
    </row>
    <row r="698" spans="1:1" customFormat="1" x14ac:dyDescent="0.2">
      <c r="A698" s="1"/>
    </row>
    <row r="699" spans="1:1" customFormat="1" x14ac:dyDescent="0.2">
      <c r="A699" s="1"/>
    </row>
    <row r="700" spans="1:1" customFormat="1" x14ac:dyDescent="0.2">
      <c r="A700" s="1"/>
    </row>
    <row r="701" spans="1:1" customFormat="1" x14ac:dyDescent="0.2">
      <c r="A701" s="1"/>
    </row>
    <row r="702" spans="1:1" customFormat="1" x14ac:dyDescent="0.2">
      <c r="A702" s="1"/>
    </row>
    <row r="703" spans="1:1" customFormat="1" x14ac:dyDescent="0.2">
      <c r="A703" s="1"/>
    </row>
    <row r="704" spans="1:1" customFormat="1" x14ac:dyDescent="0.2">
      <c r="A704" s="1"/>
    </row>
    <row r="705" spans="1:1" customFormat="1" x14ac:dyDescent="0.2">
      <c r="A705" s="1"/>
    </row>
    <row r="706" spans="1:1" customFormat="1" x14ac:dyDescent="0.2">
      <c r="A706" s="1"/>
    </row>
    <row r="707" spans="1:1" customFormat="1" x14ac:dyDescent="0.2">
      <c r="A707" s="1"/>
    </row>
    <row r="708" spans="1:1" customFormat="1" x14ac:dyDescent="0.2">
      <c r="A708" s="1"/>
    </row>
    <row r="709" spans="1:1" customFormat="1" x14ac:dyDescent="0.2">
      <c r="A709" s="1"/>
    </row>
    <row r="710" spans="1:1" customFormat="1" x14ac:dyDescent="0.2">
      <c r="A710" s="1"/>
    </row>
    <row r="711" spans="1:1" customFormat="1" x14ac:dyDescent="0.2">
      <c r="A711" s="1"/>
    </row>
    <row r="712" spans="1:1" customFormat="1" x14ac:dyDescent="0.2">
      <c r="A712" s="1"/>
    </row>
    <row r="713" spans="1:1" customFormat="1" x14ac:dyDescent="0.2">
      <c r="A713" s="1"/>
    </row>
    <row r="714" spans="1:1" customFormat="1" x14ac:dyDescent="0.2">
      <c r="A714" s="1"/>
    </row>
    <row r="715" spans="1:1" customFormat="1" x14ac:dyDescent="0.2">
      <c r="A715" s="1"/>
    </row>
    <row r="716" spans="1:1" customFormat="1" x14ac:dyDescent="0.2">
      <c r="A716" s="1"/>
    </row>
    <row r="717" spans="1:1" customFormat="1" x14ac:dyDescent="0.2">
      <c r="A717" s="1"/>
    </row>
    <row r="718" spans="1:1" customFormat="1" x14ac:dyDescent="0.2">
      <c r="A718" s="1"/>
    </row>
    <row r="719" spans="1:1" customFormat="1" x14ac:dyDescent="0.2">
      <c r="A719" s="1"/>
    </row>
    <row r="720" spans="1:1" customFormat="1" x14ac:dyDescent="0.2">
      <c r="A720" s="1"/>
    </row>
    <row r="721" spans="1:1" customFormat="1" x14ac:dyDescent="0.2">
      <c r="A721" s="1"/>
    </row>
    <row r="722" spans="1:1" customFormat="1" x14ac:dyDescent="0.2">
      <c r="A722" s="1"/>
    </row>
    <row r="723" spans="1:1" customFormat="1" x14ac:dyDescent="0.2">
      <c r="A723" s="1"/>
    </row>
    <row r="724" spans="1:1" customFormat="1" x14ac:dyDescent="0.2">
      <c r="A724" s="1"/>
    </row>
    <row r="725" spans="1:1" customFormat="1" x14ac:dyDescent="0.2">
      <c r="A725" s="1"/>
    </row>
    <row r="726" spans="1:1" customFormat="1" x14ac:dyDescent="0.2">
      <c r="A726" s="1"/>
    </row>
    <row r="727" spans="1:1" customFormat="1" x14ac:dyDescent="0.2">
      <c r="A727" s="1"/>
    </row>
    <row r="728" spans="1:1" customFormat="1" x14ac:dyDescent="0.2">
      <c r="A728" s="1"/>
    </row>
    <row r="729" spans="1:1" customFormat="1" x14ac:dyDescent="0.2">
      <c r="A729" s="1"/>
    </row>
    <row r="730" spans="1:1" customFormat="1" x14ac:dyDescent="0.2">
      <c r="A730" s="1"/>
    </row>
    <row r="731" spans="1:1" customFormat="1" x14ac:dyDescent="0.2">
      <c r="A731" s="1"/>
    </row>
    <row r="732" spans="1:1" customFormat="1" x14ac:dyDescent="0.2">
      <c r="A732" s="1"/>
    </row>
    <row r="733" spans="1:1" customFormat="1" x14ac:dyDescent="0.2">
      <c r="A733" s="1"/>
    </row>
    <row r="734" spans="1:1" customFormat="1" x14ac:dyDescent="0.2">
      <c r="A734" s="1"/>
    </row>
    <row r="735" spans="1:1" customFormat="1" x14ac:dyDescent="0.2">
      <c r="A735" s="1"/>
    </row>
    <row r="736" spans="1:1" customFormat="1" x14ac:dyDescent="0.2">
      <c r="A736" s="1"/>
    </row>
    <row r="737" spans="1:1" customFormat="1" x14ac:dyDescent="0.2">
      <c r="A737" s="1"/>
    </row>
    <row r="738" spans="1:1" customFormat="1" x14ac:dyDescent="0.2">
      <c r="A738" s="1"/>
    </row>
    <row r="739" spans="1:1" customFormat="1" x14ac:dyDescent="0.2">
      <c r="A739" s="1"/>
    </row>
    <row r="740" spans="1:1" customFormat="1" x14ac:dyDescent="0.2">
      <c r="A740" s="1"/>
    </row>
    <row r="741" spans="1:1" customFormat="1" x14ac:dyDescent="0.2">
      <c r="A741" s="1"/>
    </row>
    <row r="742" spans="1:1" customFormat="1" x14ac:dyDescent="0.2">
      <c r="A742" s="1"/>
    </row>
    <row r="743" spans="1:1" customFormat="1" x14ac:dyDescent="0.2">
      <c r="A743" s="1"/>
    </row>
    <row r="744" spans="1:1" customFormat="1" x14ac:dyDescent="0.2">
      <c r="A744" s="1"/>
    </row>
    <row r="745" spans="1:1" customFormat="1" x14ac:dyDescent="0.2">
      <c r="A745" s="1"/>
    </row>
    <row r="746" spans="1:1" customFormat="1" x14ac:dyDescent="0.2">
      <c r="A746" s="1"/>
    </row>
    <row r="747" spans="1:1" customFormat="1" x14ac:dyDescent="0.2">
      <c r="A747" s="1"/>
    </row>
    <row r="748" spans="1:1" customFormat="1" x14ac:dyDescent="0.2">
      <c r="A748" s="1"/>
    </row>
    <row r="749" spans="1:1" customFormat="1" x14ac:dyDescent="0.2">
      <c r="A749" s="1"/>
    </row>
    <row r="750" spans="1:1" customFormat="1" x14ac:dyDescent="0.2">
      <c r="A750" s="1"/>
    </row>
    <row r="751" spans="1:1" customFormat="1" x14ac:dyDescent="0.2">
      <c r="A751" s="1"/>
    </row>
    <row r="752" spans="1:1" customFormat="1" x14ac:dyDescent="0.2">
      <c r="A752" s="1"/>
    </row>
    <row r="753" spans="1:1" customFormat="1" x14ac:dyDescent="0.2">
      <c r="A753" s="1"/>
    </row>
    <row r="754" spans="1:1" customFormat="1" x14ac:dyDescent="0.2">
      <c r="A754" s="1"/>
    </row>
    <row r="755" spans="1:1" customFormat="1" x14ac:dyDescent="0.2">
      <c r="A755" s="1"/>
    </row>
    <row r="756" spans="1:1" customFormat="1" x14ac:dyDescent="0.2">
      <c r="A756" s="1"/>
    </row>
    <row r="757" spans="1:1" customFormat="1" x14ac:dyDescent="0.2">
      <c r="A757" s="1"/>
    </row>
    <row r="758" spans="1:1" customFormat="1" x14ac:dyDescent="0.2">
      <c r="A758" s="1"/>
    </row>
    <row r="759" spans="1:1" customFormat="1" x14ac:dyDescent="0.2">
      <c r="A759" s="1"/>
    </row>
    <row r="760" spans="1:1" customFormat="1" x14ac:dyDescent="0.2">
      <c r="A760" s="1"/>
    </row>
    <row r="761" spans="1:1" customFormat="1" x14ac:dyDescent="0.2">
      <c r="A761" s="1"/>
    </row>
    <row r="762" spans="1:1" customFormat="1" x14ac:dyDescent="0.2">
      <c r="A762" s="1"/>
    </row>
    <row r="763" spans="1:1" customFormat="1" x14ac:dyDescent="0.2">
      <c r="A763" s="1"/>
    </row>
    <row r="764" spans="1:1" customFormat="1" x14ac:dyDescent="0.2">
      <c r="A764" s="1"/>
    </row>
    <row r="765" spans="1:1" customFormat="1" x14ac:dyDescent="0.2">
      <c r="A765" s="1"/>
    </row>
    <row r="766" spans="1:1" customFormat="1" x14ac:dyDescent="0.2">
      <c r="A766" s="1"/>
    </row>
    <row r="767" spans="1:1" customFormat="1" x14ac:dyDescent="0.2">
      <c r="A767" s="1"/>
    </row>
    <row r="768" spans="1:1" customFormat="1" x14ac:dyDescent="0.2">
      <c r="A768" s="1"/>
    </row>
    <row r="769" spans="1:1" customFormat="1" x14ac:dyDescent="0.2">
      <c r="A769" s="1"/>
    </row>
    <row r="770" spans="1:1" customFormat="1" x14ac:dyDescent="0.2">
      <c r="A770" s="1"/>
    </row>
    <row r="771" spans="1:1" customFormat="1" x14ac:dyDescent="0.2">
      <c r="A771" s="1"/>
    </row>
    <row r="772" spans="1:1" customFormat="1" x14ac:dyDescent="0.2">
      <c r="A772" s="1"/>
    </row>
    <row r="773" spans="1:1" customFormat="1" x14ac:dyDescent="0.2">
      <c r="A773" s="1"/>
    </row>
    <row r="774" spans="1:1" customFormat="1" x14ac:dyDescent="0.2">
      <c r="A774" s="1"/>
    </row>
    <row r="775" spans="1:1" customFormat="1" x14ac:dyDescent="0.2">
      <c r="A775" s="1"/>
    </row>
    <row r="776" spans="1:1" customFormat="1" x14ac:dyDescent="0.2">
      <c r="A776" s="1"/>
    </row>
    <row r="777" spans="1:1" customFormat="1" x14ac:dyDescent="0.2">
      <c r="A777" s="1"/>
    </row>
    <row r="778" spans="1:1" customFormat="1" x14ac:dyDescent="0.2">
      <c r="A778" s="1"/>
    </row>
    <row r="779" spans="1:1" customFormat="1" x14ac:dyDescent="0.2">
      <c r="A779" s="1"/>
    </row>
    <row r="780" spans="1:1" customFormat="1" x14ac:dyDescent="0.2">
      <c r="A780" s="1"/>
    </row>
    <row r="781" spans="1:1" customFormat="1" x14ac:dyDescent="0.2">
      <c r="A781" s="1"/>
    </row>
    <row r="782" spans="1:1" customFormat="1" x14ac:dyDescent="0.2">
      <c r="A782" s="1"/>
    </row>
    <row r="783" spans="1:1" customFormat="1" x14ac:dyDescent="0.2">
      <c r="A783" s="1"/>
    </row>
    <row r="784" spans="1:1" customFormat="1" x14ac:dyDescent="0.2">
      <c r="A784" s="1"/>
    </row>
    <row r="785" spans="1:1" customFormat="1" x14ac:dyDescent="0.2">
      <c r="A785" s="1"/>
    </row>
    <row r="786" spans="1:1" customFormat="1" x14ac:dyDescent="0.2">
      <c r="A786" s="1"/>
    </row>
    <row r="787" spans="1:1" customFormat="1" x14ac:dyDescent="0.2">
      <c r="A787" s="1"/>
    </row>
    <row r="788" spans="1:1" customFormat="1" x14ac:dyDescent="0.2">
      <c r="A788" s="1"/>
    </row>
    <row r="789" spans="1:1" customFormat="1" x14ac:dyDescent="0.2">
      <c r="A789" s="1"/>
    </row>
    <row r="790" spans="1:1" customFormat="1" x14ac:dyDescent="0.2">
      <c r="A790" s="1"/>
    </row>
    <row r="791" spans="1:1" customFormat="1" x14ac:dyDescent="0.2">
      <c r="A791" s="1"/>
    </row>
    <row r="792" spans="1:1" customFormat="1" x14ac:dyDescent="0.2">
      <c r="A792" s="1"/>
    </row>
    <row r="793" spans="1:1" customFormat="1" x14ac:dyDescent="0.2">
      <c r="A793" s="1"/>
    </row>
    <row r="794" spans="1:1" customFormat="1" x14ac:dyDescent="0.2">
      <c r="A794" s="1"/>
    </row>
    <row r="795" spans="1:1" customFormat="1" x14ac:dyDescent="0.2">
      <c r="A795" s="1"/>
    </row>
    <row r="796" spans="1:1" customFormat="1" x14ac:dyDescent="0.2">
      <c r="A796" s="1"/>
    </row>
    <row r="797" spans="1:1" customFormat="1" x14ac:dyDescent="0.2">
      <c r="A797" s="1"/>
    </row>
    <row r="798" spans="1:1" customFormat="1" x14ac:dyDescent="0.2">
      <c r="A798" s="1"/>
    </row>
    <row r="799" spans="1:1" customFormat="1" x14ac:dyDescent="0.2">
      <c r="A799" s="1"/>
    </row>
    <row r="800" spans="1:1" customFormat="1" x14ac:dyDescent="0.2">
      <c r="A800" s="1"/>
    </row>
    <row r="801" spans="1:1" customFormat="1" x14ac:dyDescent="0.2">
      <c r="A801" s="1"/>
    </row>
    <row r="802" spans="1:1" customFormat="1" x14ac:dyDescent="0.2">
      <c r="A802" s="1"/>
    </row>
    <row r="803" spans="1:1" customFormat="1" x14ac:dyDescent="0.2">
      <c r="A803" s="1"/>
    </row>
    <row r="804" spans="1:1" customFormat="1" x14ac:dyDescent="0.2">
      <c r="A804" s="1"/>
    </row>
    <row r="805" spans="1:1" customFormat="1" x14ac:dyDescent="0.2">
      <c r="A805" s="1"/>
    </row>
    <row r="806" spans="1:1" customFormat="1" x14ac:dyDescent="0.2">
      <c r="A806" s="1"/>
    </row>
    <row r="807" spans="1:1" customFormat="1" x14ac:dyDescent="0.2">
      <c r="A807" s="1"/>
    </row>
    <row r="808" spans="1:1" customFormat="1" x14ac:dyDescent="0.2">
      <c r="A808" s="1"/>
    </row>
    <row r="809" spans="1:1" customFormat="1" x14ac:dyDescent="0.2">
      <c r="A809" s="1"/>
    </row>
    <row r="810" spans="1:1" customFormat="1" x14ac:dyDescent="0.2">
      <c r="A810" s="1"/>
    </row>
    <row r="811" spans="1:1" customFormat="1" x14ac:dyDescent="0.2">
      <c r="A811" s="1"/>
    </row>
    <row r="812" spans="1:1" customFormat="1" x14ac:dyDescent="0.2">
      <c r="A812" s="1"/>
    </row>
    <row r="813" spans="1:1" customFormat="1" x14ac:dyDescent="0.2">
      <c r="A813" s="1"/>
    </row>
    <row r="814" spans="1:1" customFormat="1" x14ac:dyDescent="0.2">
      <c r="A814" s="1"/>
    </row>
    <row r="815" spans="1:1" customFormat="1" x14ac:dyDescent="0.2">
      <c r="A815" s="1"/>
    </row>
    <row r="816" spans="1:1" customFormat="1" x14ac:dyDescent="0.2">
      <c r="A816" s="1"/>
    </row>
    <row r="817" spans="1:1" customFormat="1" x14ac:dyDescent="0.2">
      <c r="A817" s="1"/>
    </row>
    <row r="818" spans="1:1" customFormat="1" x14ac:dyDescent="0.2">
      <c r="A818" s="1"/>
    </row>
    <row r="819" spans="1:1" customFormat="1" x14ac:dyDescent="0.2">
      <c r="A819" s="1"/>
    </row>
    <row r="820" spans="1:1" customFormat="1" x14ac:dyDescent="0.2">
      <c r="A820" s="1"/>
    </row>
    <row r="821" spans="1:1" customFormat="1" x14ac:dyDescent="0.2">
      <c r="A821" s="1"/>
    </row>
    <row r="822" spans="1:1" customFormat="1" x14ac:dyDescent="0.2">
      <c r="A822" s="1"/>
    </row>
    <row r="823" spans="1:1" customFormat="1" x14ac:dyDescent="0.2">
      <c r="A823" s="1"/>
    </row>
    <row r="824" spans="1:1" customFormat="1" x14ac:dyDescent="0.2">
      <c r="A824" s="1"/>
    </row>
    <row r="825" spans="1:1" customFormat="1" x14ac:dyDescent="0.2">
      <c r="A825" s="1"/>
    </row>
    <row r="826" spans="1:1" customFormat="1" x14ac:dyDescent="0.2">
      <c r="A826" s="1"/>
    </row>
    <row r="827" spans="1:1" customFormat="1" x14ac:dyDescent="0.2">
      <c r="A827" s="1"/>
    </row>
    <row r="828" spans="1:1" customFormat="1" x14ac:dyDescent="0.2">
      <c r="A828" s="1"/>
    </row>
    <row r="829" spans="1:1" customFormat="1" x14ac:dyDescent="0.2">
      <c r="A829" s="1"/>
    </row>
    <row r="830" spans="1:1" customFormat="1" x14ac:dyDescent="0.2">
      <c r="A830" s="1"/>
    </row>
    <row r="831" spans="1:1" customFormat="1" x14ac:dyDescent="0.2">
      <c r="A831" s="1"/>
    </row>
    <row r="832" spans="1:1" customFormat="1" x14ac:dyDescent="0.2">
      <c r="A832" s="1"/>
    </row>
    <row r="833" spans="1:1" customFormat="1" x14ac:dyDescent="0.2">
      <c r="A833" s="1"/>
    </row>
    <row r="834" spans="1:1" customFormat="1" x14ac:dyDescent="0.2">
      <c r="A834" s="1"/>
    </row>
    <row r="835" spans="1:1" customFormat="1" x14ac:dyDescent="0.2">
      <c r="A835" s="1"/>
    </row>
    <row r="836" spans="1:1" customFormat="1" x14ac:dyDescent="0.2">
      <c r="A836" s="1"/>
    </row>
    <row r="837" spans="1:1" customFormat="1" x14ac:dyDescent="0.2">
      <c r="A837" s="1"/>
    </row>
    <row r="838" spans="1:1" customFormat="1" x14ac:dyDescent="0.2">
      <c r="A838" s="1"/>
    </row>
    <row r="839" spans="1:1" customFormat="1" x14ac:dyDescent="0.2">
      <c r="A839" s="1"/>
    </row>
    <row r="840" spans="1:1" customFormat="1" x14ac:dyDescent="0.2">
      <c r="A840" s="1"/>
    </row>
    <row r="841" spans="1:1" customFormat="1" x14ac:dyDescent="0.2">
      <c r="A841" s="1"/>
    </row>
    <row r="842" spans="1:1" customFormat="1" x14ac:dyDescent="0.2">
      <c r="A842" s="1"/>
    </row>
    <row r="843" spans="1:1" customFormat="1" x14ac:dyDescent="0.2">
      <c r="A843" s="1"/>
    </row>
    <row r="844" spans="1:1" customFormat="1" x14ac:dyDescent="0.2">
      <c r="A844" s="1"/>
    </row>
    <row r="845" spans="1:1" customFormat="1" x14ac:dyDescent="0.2">
      <c r="A845" s="1"/>
    </row>
    <row r="846" spans="1:1" customFormat="1" x14ac:dyDescent="0.2">
      <c r="A846" s="1"/>
    </row>
    <row r="847" spans="1:1" customFormat="1" x14ac:dyDescent="0.2">
      <c r="A847" s="1"/>
    </row>
    <row r="848" spans="1:1" customFormat="1" x14ac:dyDescent="0.2">
      <c r="A848" s="1"/>
    </row>
    <row r="849" spans="1:1" customFormat="1" x14ac:dyDescent="0.2">
      <c r="A849" s="1"/>
    </row>
    <row r="850" spans="1:1" customFormat="1" x14ac:dyDescent="0.2">
      <c r="A850" s="1"/>
    </row>
    <row r="851" spans="1:1" customFormat="1" x14ac:dyDescent="0.2">
      <c r="A851" s="1"/>
    </row>
    <row r="852" spans="1:1" customFormat="1" x14ac:dyDescent="0.2">
      <c r="A852" s="1"/>
    </row>
    <row r="853" spans="1:1" customFormat="1" x14ac:dyDescent="0.2">
      <c r="A853" s="1"/>
    </row>
    <row r="854" spans="1:1" customFormat="1" x14ac:dyDescent="0.2">
      <c r="A854" s="1"/>
    </row>
    <row r="855" spans="1:1" customFormat="1" x14ac:dyDescent="0.2">
      <c r="A855" s="1"/>
    </row>
    <row r="856" spans="1:1" customFormat="1" x14ac:dyDescent="0.2">
      <c r="A856" s="1"/>
    </row>
    <row r="857" spans="1:1" customFormat="1" x14ac:dyDescent="0.2">
      <c r="A857" s="1"/>
    </row>
    <row r="858" spans="1:1" customFormat="1" x14ac:dyDescent="0.2">
      <c r="A858" s="1"/>
    </row>
    <row r="859" spans="1:1" customFormat="1" x14ac:dyDescent="0.2">
      <c r="A859" s="1"/>
    </row>
    <row r="860" spans="1:1" customFormat="1" x14ac:dyDescent="0.2">
      <c r="A860" s="1"/>
    </row>
    <row r="861" spans="1:1" customFormat="1" x14ac:dyDescent="0.2">
      <c r="A861" s="1"/>
    </row>
    <row r="862" spans="1:1" customFormat="1" x14ac:dyDescent="0.2">
      <c r="A862" s="1"/>
    </row>
    <row r="863" spans="1:1" customFormat="1" x14ac:dyDescent="0.2">
      <c r="A863" s="1"/>
    </row>
    <row r="864" spans="1:1" customFormat="1" x14ac:dyDescent="0.2">
      <c r="A864" s="1"/>
    </row>
    <row r="865" spans="1:1" customFormat="1" x14ac:dyDescent="0.2">
      <c r="A865" s="1"/>
    </row>
    <row r="866" spans="1:1" customFormat="1" x14ac:dyDescent="0.2">
      <c r="A866" s="1"/>
    </row>
    <row r="867" spans="1:1" customFormat="1" x14ac:dyDescent="0.2">
      <c r="A867" s="1"/>
    </row>
    <row r="868" spans="1:1" customFormat="1" x14ac:dyDescent="0.2">
      <c r="A868" s="1"/>
    </row>
    <row r="869" spans="1:1" customFormat="1" x14ac:dyDescent="0.2">
      <c r="A869" s="1"/>
    </row>
    <row r="870" spans="1:1" customFormat="1" x14ac:dyDescent="0.2">
      <c r="A870" s="1"/>
    </row>
    <row r="871" spans="1:1" customFormat="1" x14ac:dyDescent="0.2">
      <c r="A871" s="1"/>
    </row>
    <row r="872" spans="1:1" customFormat="1" x14ac:dyDescent="0.2">
      <c r="A872" s="1"/>
    </row>
    <row r="873" spans="1:1" customFormat="1" x14ac:dyDescent="0.2">
      <c r="A873" s="1"/>
    </row>
    <row r="874" spans="1:1" customFormat="1" x14ac:dyDescent="0.2">
      <c r="A874" s="1"/>
    </row>
    <row r="875" spans="1:1" customFormat="1" x14ac:dyDescent="0.2">
      <c r="A875" s="1"/>
    </row>
    <row r="876" spans="1:1" customFormat="1" x14ac:dyDescent="0.2">
      <c r="A876" s="1"/>
    </row>
    <row r="877" spans="1:1" customFormat="1" x14ac:dyDescent="0.2">
      <c r="A877" s="1"/>
    </row>
    <row r="878" spans="1:1" customFormat="1" x14ac:dyDescent="0.2">
      <c r="A878" s="1"/>
    </row>
    <row r="879" spans="1:1" customFormat="1" x14ac:dyDescent="0.2">
      <c r="A879" s="1"/>
    </row>
    <row r="880" spans="1:1" customFormat="1" x14ac:dyDescent="0.2">
      <c r="A880" s="1"/>
    </row>
    <row r="881" spans="1:1" customFormat="1" x14ac:dyDescent="0.2">
      <c r="A881" s="1"/>
    </row>
    <row r="882" spans="1:1" customFormat="1" x14ac:dyDescent="0.2">
      <c r="A882" s="1"/>
    </row>
    <row r="883" spans="1:1" customFormat="1" x14ac:dyDescent="0.2">
      <c r="A883" s="1"/>
    </row>
    <row r="884" spans="1:1" customFormat="1" x14ac:dyDescent="0.2">
      <c r="A884" s="1"/>
    </row>
    <row r="885" spans="1:1" customFormat="1" x14ac:dyDescent="0.2">
      <c r="A885" s="1"/>
    </row>
    <row r="886" spans="1:1" customFormat="1" x14ac:dyDescent="0.2">
      <c r="A886" s="1"/>
    </row>
    <row r="887" spans="1:1" customFormat="1" x14ac:dyDescent="0.2">
      <c r="A887" s="1"/>
    </row>
    <row r="888" spans="1:1" customFormat="1" x14ac:dyDescent="0.2">
      <c r="A888" s="1"/>
    </row>
    <row r="889" spans="1:1" customFormat="1" x14ac:dyDescent="0.2">
      <c r="A889" s="1"/>
    </row>
    <row r="890" spans="1:1" customFormat="1" x14ac:dyDescent="0.2">
      <c r="A890" s="1"/>
    </row>
    <row r="891" spans="1:1" customFormat="1" x14ac:dyDescent="0.2">
      <c r="A891" s="1"/>
    </row>
    <row r="892" spans="1:1" customFormat="1" x14ac:dyDescent="0.2">
      <c r="A892" s="1"/>
    </row>
    <row r="893" spans="1:1" customFormat="1" x14ac:dyDescent="0.2">
      <c r="A893" s="1"/>
    </row>
    <row r="894" spans="1:1" customFormat="1" x14ac:dyDescent="0.2">
      <c r="A894" s="1"/>
    </row>
    <row r="895" spans="1:1" customFormat="1" x14ac:dyDescent="0.2">
      <c r="A895" s="1"/>
    </row>
    <row r="896" spans="1:1" customFormat="1" x14ac:dyDescent="0.2">
      <c r="A896" s="1"/>
    </row>
    <row r="897" spans="1:1" customFormat="1" x14ac:dyDescent="0.2">
      <c r="A897" s="1"/>
    </row>
    <row r="898" spans="1:1" customFormat="1" x14ac:dyDescent="0.2">
      <c r="A898" s="1"/>
    </row>
    <row r="899" spans="1:1" customFormat="1" x14ac:dyDescent="0.2">
      <c r="A899" s="1"/>
    </row>
    <row r="900" spans="1:1" customFormat="1" x14ac:dyDescent="0.2">
      <c r="A900" s="1"/>
    </row>
    <row r="901" spans="1:1" customFormat="1" x14ac:dyDescent="0.2">
      <c r="A901" s="1"/>
    </row>
    <row r="902" spans="1:1" customFormat="1" x14ac:dyDescent="0.2">
      <c r="A902" s="1"/>
    </row>
    <row r="903" spans="1:1" customFormat="1" x14ac:dyDescent="0.2">
      <c r="A903" s="1"/>
    </row>
    <row r="904" spans="1:1" customFormat="1" x14ac:dyDescent="0.2">
      <c r="A904" s="1"/>
    </row>
    <row r="905" spans="1:1" customFormat="1" x14ac:dyDescent="0.2">
      <c r="A905" s="1"/>
    </row>
    <row r="906" spans="1:1" customFormat="1" x14ac:dyDescent="0.2">
      <c r="A906" s="1"/>
    </row>
    <row r="907" spans="1:1" customFormat="1" x14ac:dyDescent="0.2">
      <c r="A907" s="1"/>
    </row>
    <row r="908" spans="1:1" customFormat="1" x14ac:dyDescent="0.2">
      <c r="A908" s="1"/>
    </row>
    <row r="909" spans="1:1" customFormat="1" x14ac:dyDescent="0.2">
      <c r="A909" s="1"/>
    </row>
    <row r="910" spans="1:1" customFormat="1" x14ac:dyDescent="0.2">
      <c r="A910" s="1"/>
    </row>
    <row r="911" spans="1:1" customFormat="1" x14ac:dyDescent="0.2">
      <c r="A911" s="1"/>
    </row>
    <row r="912" spans="1:1" customFormat="1" x14ac:dyDescent="0.2">
      <c r="A912" s="1"/>
    </row>
    <row r="913" spans="1:1" customFormat="1" x14ac:dyDescent="0.2">
      <c r="A913" s="1"/>
    </row>
    <row r="914" spans="1:1" customFormat="1" x14ac:dyDescent="0.2">
      <c r="A914" s="1"/>
    </row>
    <row r="915" spans="1:1" customFormat="1" x14ac:dyDescent="0.2">
      <c r="A915" s="1"/>
    </row>
    <row r="916" spans="1:1" customFormat="1" x14ac:dyDescent="0.2">
      <c r="A916" s="1"/>
    </row>
    <row r="917" spans="1:1" customFormat="1" x14ac:dyDescent="0.2">
      <c r="A917" s="1"/>
    </row>
    <row r="918" spans="1:1" customFormat="1" x14ac:dyDescent="0.2">
      <c r="A918" s="1"/>
    </row>
    <row r="919" spans="1:1" customFormat="1" x14ac:dyDescent="0.2">
      <c r="A919" s="1"/>
    </row>
    <row r="920" spans="1:1" customFormat="1" x14ac:dyDescent="0.2">
      <c r="A920" s="1"/>
    </row>
    <row r="921" spans="1:1" customFormat="1" x14ac:dyDescent="0.2">
      <c r="A921" s="1"/>
    </row>
    <row r="922" spans="1:1" customFormat="1" x14ac:dyDescent="0.2">
      <c r="A922" s="1"/>
    </row>
    <row r="923" spans="1:1" customFormat="1" x14ac:dyDescent="0.2">
      <c r="A923" s="1"/>
    </row>
    <row r="924" spans="1:1" customFormat="1" x14ac:dyDescent="0.2">
      <c r="A924" s="1"/>
    </row>
    <row r="925" spans="1:1" customFormat="1" x14ac:dyDescent="0.2">
      <c r="A925" s="1"/>
    </row>
    <row r="926" spans="1:1" customFormat="1" x14ac:dyDescent="0.2">
      <c r="A926" s="1"/>
    </row>
    <row r="927" spans="1:1" customFormat="1" x14ac:dyDescent="0.2">
      <c r="A927" s="1"/>
    </row>
    <row r="928" spans="1:1" customFormat="1" x14ac:dyDescent="0.2">
      <c r="A928" s="1"/>
    </row>
    <row r="929" spans="1:1" customFormat="1" x14ac:dyDescent="0.2">
      <c r="A929" s="1"/>
    </row>
    <row r="930" spans="1:1" customFormat="1" x14ac:dyDescent="0.2">
      <c r="A930" s="1"/>
    </row>
    <row r="931" spans="1:1" customFormat="1" x14ac:dyDescent="0.2">
      <c r="A931" s="1"/>
    </row>
    <row r="932" spans="1:1" customFormat="1" x14ac:dyDescent="0.2">
      <c r="A932" s="1"/>
    </row>
    <row r="933" spans="1:1" customFormat="1" x14ac:dyDescent="0.2">
      <c r="A933" s="1"/>
    </row>
    <row r="934" spans="1:1" customFormat="1" x14ac:dyDescent="0.2">
      <c r="A934" s="1"/>
    </row>
    <row r="935" spans="1:1" customFormat="1" x14ac:dyDescent="0.2">
      <c r="A935" s="1"/>
    </row>
    <row r="936" spans="1:1" customFormat="1" x14ac:dyDescent="0.2">
      <c r="A936" s="1"/>
    </row>
    <row r="937" spans="1:1" customFormat="1" x14ac:dyDescent="0.2">
      <c r="A937" s="1"/>
    </row>
    <row r="938" spans="1:1" customFormat="1" x14ac:dyDescent="0.2">
      <c r="A938" s="1"/>
    </row>
    <row r="939" spans="1:1" customFormat="1" x14ac:dyDescent="0.2">
      <c r="A939" s="1"/>
    </row>
    <row r="940" spans="1:1" customFormat="1" x14ac:dyDescent="0.2">
      <c r="A940" s="1"/>
    </row>
    <row r="941" spans="1:1" customFormat="1" x14ac:dyDescent="0.2">
      <c r="A941" s="1"/>
    </row>
    <row r="942" spans="1:1" customFormat="1" x14ac:dyDescent="0.2">
      <c r="A942" s="1"/>
    </row>
    <row r="943" spans="1:1" customFormat="1" x14ac:dyDescent="0.2">
      <c r="A943" s="1"/>
    </row>
    <row r="944" spans="1:1" customFormat="1" x14ac:dyDescent="0.2">
      <c r="A944" s="1"/>
    </row>
    <row r="945" spans="1:1" customFormat="1" x14ac:dyDescent="0.2">
      <c r="A945" s="1"/>
    </row>
    <row r="946" spans="1:1" customFormat="1" x14ac:dyDescent="0.2">
      <c r="A946" s="1"/>
    </row>
    <row r="947" spans="1:1" customFormat="1" x14ac:dyDescent="0.2">
      <c r="A947" s="1"/>
    </row>
    <row r="948" spans="1:1" customFormat="1" x14ac:dyDescent="0.2">
      <c r="A948" s="1"/>
    </row>
    <row r="949" spans="1:1" customFormat="1" x14ac:dyDescent="0.2">
      <c r="A949" s="1"/>
    </row>
    <row r="950" spans="1:1" customFormat="1" x14ac:dyDescent="0.2">
      <c r="A950" s="1"/>
    </row>
    <row r="951" spans="1:1" customFormat="1" x14ac:dyDescent="0.2">
      <c r="A951" s="1"/>
    </row>
    <row r="952" spans="1:1" customFormat="1" x14ac:dyDescent="0.2">
      <c r="A952" s="1"/>
    </row>
    <row r="953" spans="1:1" customFormat="1" x14ac:dyDescent="0.2">
      <c r="A953" s="1"/>
    </row>
    <row r="954" spans="1:1" customFormat="1" x14ac:dyDescent="0.2">
      <c r="A954" s="1"/>
    </row>
    <row r="955" spans="1:1" customFormat="1" x14ac:dyDescent="0.2">
      <c r="A955" s="1"/>
    </row>
    <row r="956" spans="1:1" customFormat="1" x14ac:dyDescent="0.2">
      <c r="A956" s="1"/>
    </row>
    <row r="957" spans="1:1" customFormat="1" x14ac:dyDescent="0.2">
      <c r="A957" s="1"/>
    </row>
    <row r="958" spans="1:1" customFormat="1" x14ac:dyDescent="0.2">
      <c r="A958" s="1"/>
    </row>
    <row r="959" spans="1:1" customFormat="1" x14ac:dyDescent="0.2">
      <c r="A959" s="1"/>
    </row>
    <row r="960" spans="1:1" customFormat="1" x14ac:dyDescent="0.2">
      <c r="A960" s="1"/>
    </row>
    <row r="961" spans="1:1" customFormat="1" x14ac:dyDescent="0.2">
      <c r="A961" s="1"/>
    </row>
    <row r="962" spans="1:1" customFormat="1" x14ac:dyDescent="0.2">
      <c r="A962" s="1"/>
    </row>
    <row r="963" spans="1:1" customFormat="1" x14ac:dyDescent="0.2">
      <c r="A963" s="1"/>
    </row>
    <row r="964" spans="1:1" customFormat="1" x14ac:dyDescent="0.2">
      <c r="A964" s="1"/>
    </row>
    <row r="965" spans="1:1" customFormat="1" x14ac:dyDescent="0.2">
      <c r="A965" s="1"/>
    </row>
    <row r="966" spans="1:1" customFormat="1" x14ac:dyDescent="0.2">
      <c r="A966" s="1"/>
    </row>
    <row r="967" spans="1:1" customFormat="1" x14ac:dyDescent="0.2">
      <c r="A967" s="1"/>
    </row>
    <row r="968" spans="1:1" customFormat="1" x14ac:dyDescent="0.2">
      <c r="A968" s="1"/>
    </row>
    <row r="969" spans="1:1" customFormat="1" x14ac:dyDescent="0.2">
      <c r="A969" s="1"/>
    </row>
    <row r="970" spans="1:1" customFormat="1" x14ac:dyDescent="0.2">
      <c r="A970" s="1"/>
    </row>
    <row r="971" spans="1:1" customFormat="1" x14ac:dyDescent="0.2">
      <c r="A971" s="1"/>
    </row>
    <row r="972" spans="1:1" customFormat="1" x14ac:dyDescent="0.2">
      <c r="A972" s="1"/>
    </row>
    <row r="973" spans="1:1" customFormat="1" x14ac:dyDescent="0.2">
      <c r="A973" s="1"/>
    </row>
    <row r="974" spans="1:1" customFormat="1" x14ac:dyDescent="0.2">
      <c r="A974" s="1"/>
    </row>
    <row r="975" spans="1:1" customFormat="1" x14ac:dyDescent="0.2">
      <c r="A975" s="1"/>
    </row>
    <row r="976" spans="1:1" customFormat="1" x14ac:dyDescent="0.2">
      <c r="A976" s="1"/>
    </row>
    <row r="977" spans="1:1" customFormat="1" x14ac:dyDescent="0.2">
      <c r="A977" s="1"/>
    </row>
    <row r="978" spans="1:1" customFormat="1" x14ac:dyDescent="0.2">
      <c r="A978" s="1"/>
    </row>
    <row r="979" spans="1:1" customFormat="1" x14ac:dyDescent="0.2">
      <c r="A979" s="1"/>
    </row>
    <row r="980" spans="1:1" customFormat="1" x14ac:dyDescent="0.2">
      <c r="A980" s="1"/>
    </row>
    <row r="981" spans="1:1" customFormat="1" x14ac:dyDescent="0.2">
      <c r="A981" s="1"/>
    </row>
    <row r="982" spans="1:1" customFormat="1" x14ac:dyDescent="0.2">
      <c r="A982" s="1"/>
    </row>
    <row r="983" spans="1:1" customFormat="1" x14ac:dyDescent="0.2">
      <c r="A983" s="1"/>
    </row>
    <row r="984" spans="1:1" customFormat="1" x14ac:dyDescent="0.2">
      <c r="A984" s="1"/>
    </row>
    <row r="985" spans="1:1" customFormat="1" x14ac:dyDescent="0.2">
      <c r="A985" s="1"/>
    </row>
    <row r="986" spans="1:1" customFormat="1" x14ac:dyDescent="0.2">
      <c r="A986" s="1"/>
    </row>
    <row r="987" spans="1:1" customFormat="1" x14ac:dyDescent="0.2">
      <c r="A987" s="1"/>
    </row>
    <row r="988" spans="1:1" customFormat="1" x14ac:dyDescent="0.2">
      <c r="A988" s="1"/>
    </row>
    <row r="989" spans="1:1" customFormat="1" x14ac:dyDescent="0.2">
      <c r="A989" s="1"/>
    </row>
    <row r="990" spans="1:1" customFormat="1" x14ac:dyDescent="0.2">
      <c r="A990" s="1"/>
    </row>
    <row r="991" spans="1:1" customFormat="1" x14ac:dyDescent="0.2">
      <c r="A991" s="1"/>
    </row>
    <row r="992" spans="1:1" customFormat="1" x14ac:dyDescent="0.2">
      <c r="A992" s="1"/>
    </row>
    <row r="993" spans="1:1" customFormat="1" x14ac:dyDescent="0.2">
      <c r="A993" s="1"/>
    </row>
    <row r="994" spans="1:1" customFormat="1" x14ac:dyDescent="0.2">
      <c r="A994" s="1"/>
    </row>
    <row r="995" spans="1:1" customFormat="1" x14ac:dyDescent="0.2">
      <c r="A995" s="1"/>
    </row>
    <row r="996" spans="1:1" customFormat="1" x14ac:dyDescent="0.2">
      <c r="A996" s="1"/>
    </row>
    <row r="997" spans="1:1" customFormat="1" x14ac:dyDescent="0.2">
      <c r="A997" s="1"/>
    </row>
    <row r="998" spans="1:1" customFormat="1" x14ac:dyDescent="0.2">
      <c r="A998" s="1"/>
    </row>
    <row r="999" spans="1:1" customFormat="1" x14ac:dyDescent="0.2">
      <c r="A999" s="1"/>
    </row>
    <row r="1000" spans="1:1" customFormat="1" x14ac:dyDescent="0.2">
      <c r="A1000" s="1"/>
    </row>
    <row r="1001" spans="1:1" customFormat="1" x14ac:dyDescent="0.2">
      <c r="A1001" s="1"/>
    </row>
    <row r="1002" spans="1:1" customFormat="1" x14ac:dyDescent="0.2">
      <c r="A1002" s="1"/>
    </row>
    <row r="1003" spans="1:1" customFormat="1" x14ac:dyDescent="0.2">
      <c r="A1003" s="1"/>
    </row>
    <row r="1004" spans="1:1" customFormat="1" x14ac:dyDescent="0.2">
      <c r="A1004" s="1"/>
    </row>
    <row r="1005" spans="1:1" customFormat="1" x14ac:dyDescent="0.2">
      <c r="A1005" s="1"/>
    </row>
    <row r="1006" spans="1:1" customFormat="1" x14ac:dyDescent="0.2">
      <c r="A1006" s="1"/>
    </row>
    <row r="1007" spans="1:1" customFormat="1" x14ac:dyDescent="0.2">
      <c r="A1007" s="1"/>
    </row>
    <row r="1008" spans="1:1" customFormat="1" x14ac:dyDescent="0.2">
      <c r="A1008" s="1"/>
    </row>
    <row r="1009" spans="1:1" customFormat="1" x14ac:dyDescent="0.2">
      <c r="A1009" s="1"/>
    </row>
    <row r="1010" spans="1:1" customFormat="1" x14ac:dyDescent="0.2">
      <c r="A1010" s="1"/>
    </row>
    <row r="1011" spans="1:1" customFormat="1" x14ac:dyDescent="0.2">
      <c r="A1011" s="1"/>
    </row>
    <row r="1012" spans="1:1" customFormat="1" x14ac:dyDescent="0.2">
      <c r="A1012" s="1"/>
    </row>
    <row r="1013" spans="1:1" customFormat="1" x14ac:dyDescent="0.2">
      <c r="A1013" s="1"/>
    </row>
    <row r="1014" spans="1:1" customFormat="1" x14ac:dyDescent="0.2">
      <c r="A1014" s="1"/>
    </row>
    <row r="1015" spans="1:1" customFormat="1" x14ac:dyDescent="0.2">
      <c r="A1015" s="1"/>
    </row>
    <row r="1016" spans="1:1" customFormat="1" x14ac:dyDescent="0.2">
      <c r="A1016" s="1"/>
    </row>
    <row r="1017" spans="1:1" customFormat="1" x14ac:dyDescent="0.2">
      <c r="A1017" s="1"/>
    </row>
    <row r="1018" spans="1:1" customFormat="1" x14ac:dyDescent="0.2">
      <c r="A1018" s="1"/>
    </row>
    <row r="1019" spans="1:1" customFormat="1" x14ac:dyDescent="0.2">
      <c r="A1019" s="1"/>
    </row>
    <row r="1020" spans="1:1" customFormat="1" x14ac:dyDescent="0.2">
      <c r="A1020" s="1"/>
    </row>
    <row r="1021" spans="1:1" customFormat="1" x14ac:dyDescent="0.2">
      <c r="A1021" s="1"/>
    </row>
    <row r="1022" spans="1:1" customFormat="1" x14ac:dyDescent="0.2">
      <c r="A1022" s="1"/>
    </row>
    <row r="1023" spans="1:1" customFormat="1" x14ac:dyDescent="0.2">
      <c r="A1023" s="1"/>
    </row>
    <row r="1024" spans="1:1" customFormat="1" x14ac:dyDescent="0.2">
      <c r="A1024" s="1"/>
    </row>
    <row r="1025" spans="1:1" customFormat="1" x14ac:dyDescent="0.2">
      <c r="A1025" s="1"/>
    </row>
    <row r="1026" spans="1:1" customFormat="1" x14ac:dyDescent="0.2">
      <c r="A1026" s="1"/>
    </row>
    <row r="1027" spans="1:1" customFormat="1" x14ac:dyDescent="0.2">
      <c r="A1027" s="1"/>
    </row>
    <row r="1028" spans="1:1" customFormat="1" x14ac:dyDescent="0.2">
      <c r="A1028" s="1"/>
    </row>
    <row r="1029" spans="1:1" customFormat="1" x14ac:dyDescent="0.2">
      <c r="A1029" s="1"/>
    </row>
    <row r="1030" spans="1:1" customFormat="1" x14ac:dyDescent="0.2">
      <c r="A1030" s="1"/>
    </row>
    <row r="1031" spans="1:1" customFormat="1" x14ac:dyDescent="0.2">
      <c r="A1031" s="1"/>
    </row>
    <row r="1032" spans="1:1" customFormat="1" x14ac:dyDescent="0.2">
      <c r="A1032" s="1"/>
    </row>
    <row r="1033" spans="1:1" customFormat="1" x14ac:dyDescent="0.2">
      <c r="A1033" s="1"/>
    </row>
    <row r="1034" spans="1:1" customFormat="1" x14ac:dyDescent="0.2">
      <c r="A1034" s="1"/>
    </row>
    <row r="1035" spans="1:1" customFormat="1" x14ac:dyDescent="0.2">
      <c r="A1035" s="1"/>
    </row>
    <row r="1036" spans="1:1" customFormat="1" x14ac:dyDescent="0.2">
      <c r="A1036" s="1"/>
    </row>
    <row r="1037" spans="1:1" customFormat="1" x14ac:dyDescent="0.2">
      <c r="A1037" s="1"/>
    </row>
    <row r="1038" spans="1:1" customFormat="1" x14ac:dyDescent="0.2">
      <c r="A1038" s="1"/>
    </row>
    <row r="1039" spans="1:1" customFormat="1" x14ac:dyDescent="0.2">
      <c r="A1039" s="1"/>
    </row>
    <row r="1040" spans="1:1" customFormat="1" x14ac:dyDescent="0.2">
      <c r="A1040" s="1"/>
    </row>
    <row r="1041" spans="1:1" customFormat="1" x14ac:dyDescent="0.2">
      <c r="A1041" s="1"/>
    </row>
    <row r="1042" spans="1:1" customFormat="1" x14ac:dyDescent="0.2">
      <c r="A1042" s="1"/>
    </row>
    <row r="1043" spans="1:1" customFormat="1" x14ac:dyDescent="0.2">
      <c r="A1043" s="1"/>
    </row>
    <row r="1044" spans="1:1" customFormat="1" x14ac:dyDescent="0.2">
      <c r="A1044" s="1"/>
    </row>
    <row r="1045" spans="1:1" customFormat="1" x14ac:dyDescent="0.2">
      <c r="A1045" s="1"/>
    </row>
    <row r="1046" spans="1:1" customFormat="1" x14ac:dyDescent="0.2">
      <c r="A1046" s="1"/>
    </row>
    <row r="1047" spans="1:1" customFormat="1" x14ac:dyDescent="0.2">
      <c r="A1047" s="1"/>
    </row>
    <row r="1048" spans="1:1" customFormat="1" x14ac:dyDescent="0.2">
      <c r="A1048" s="1"/>
    </row>
    <row r="1049" spans="1:1" customFormat="1" x14ac:dyDescent="0.2">
      <c r="A1049" s="1"/>
    </row>
    <row r="1050" spans="1:1" customFormat="1" x14ac:dyDescent="0.2">
      <c r="A1050" s="1"/>
    </row>
    <row r="1051" spans="1:1" customFormat="1" x14ac:dyDescent="0.2">
      <c r="A1051" s="1"/>
    </row>
    <row r="1052" spans="1:1" customFormat="1" x14ac:dyDescent="0.2">
      <c r="A1052" s="1"/>
    </row>
    <row r="1053" spans="1:1" customFormat="1" x14ac:dyDescent="0.2">
      <c r="A1053" s="1"/>
    </row>
    <row r="1054" spans="1:1" customFormat="1" x14ac:dyDescent="0.2">
      <c r="A1054" s="1"/>
    </row>
    <row r="1055" spans="1:1" customFormat="1" x14ac:dyDescent="0.2">
      <c r="A1055" s="1"/>
    </row>
    <row r="1056" spans="1:1" customFormat="1" x14ac:dyDescent="0.2">
      <c r="A1056" s="1"/>
    </row>
    <row r="1057" spans="1:1" customFormat="1" x14ac:dyDescent="0.2">
      <c r="A1057" s="1"/>
    </row>
    <row r="1058" spans="1:1" customFormat="1" x14ac:dyDescent="0.2">
      <c r="A1058" s="1"/>
    </row>
    <row r="1059" spans="1:1" customFormat="1" x14ac:dyDescent="0.2">
      <c r="A1059" s="1"/>
    </row>
    <row r="1060" spans="1:1" customFormat="1" x14ac:dyDescent="0.2">
      <c r="A1060" s="1"/>
    </row>
    <row r="1061" spans="1:1" customFormat="1" x14ac:dyDescent="0.2">
      <c r="A1061" s="1"/>
    </row>
    <row r="1062" spans="1:1" customFormat="1" x14ac:dyDescent="0.2">
      <c r="A1062" s="1"/>
    </row>
    <row r="1063" spans="1:1" customFormat="1" x14ac:dyDescent="0.2">
      <c r="A1063" s="1"/>
    </row>
    <row r="1064" spans="1:1" customFormat="1" x14ac:dyDescent="0.2">
      <c r="A1064" s="1"/>
    </row>
    <row r="1065" spans="1:1" customFormat="1" x14ac:dyDescent="0.2">
      <c r="A1065" s="1"/>
    </row>
    <row r="1066" spans="1:1" customFormat="1" x14ac:dyDescent="0.2">
      <c r="A1066" s="1"/>
    </row>
    <row r="1067" spans="1:1" customFormat="1" x14ac:dyDescent="0.2">
      <c r="A1067" s="1"/>
    </row>
    <row r="1068" spans="1:1" customFormat="1" x14ac:dyDescent="0.2">
      <c r="A1068" s="1"/>
    </row>
    <row r="1069" spans="1:1" customFormat="1" x14ac:dyDescent="0.2">
      <c r="A1069" s="1"/>
    </row>
    <row r="1070" spans="1:1" customFormat="1" x14ac:dyDescent="0.2">
      <c r="A1070" s="1"/>
    </row>
    <row r="1071" spans="1:1" customFormat="1" x14ac:dyDescent="0.2">
      <c r="A1071" s="1"/>
    </row>
    <row r="1072" spans="1:1" customFormat="1" x14ac:dyDescent="0.2">
      <c r="A1072" s="1"/>
    </row>
    <row r="1073" spans="1:1" customFormat="1" x14ac:dyDescent="0.2">
      <c r="A1073" s="1"/>
    </row>
    <row r="1074" spans="1:1" customFormat="1" x14ac:dyDescent="0.2">
      <c r="A1074" s="1"/>
    </row>
    <row r="1075" spans="1:1" customFormat="1" x14ac:dyDescent="0.2">
      <c r="A1075" s="1"/>
    </row>
    <row r="1076" spans="1:1" customFormat="1" x14ac:dyDescent="0.2">
      <c r="A1076" s="1"/>
    </row>
    <row r="1077" spans="1:1" customFormat="1" x14ac:dyDescent="0.2">
      <c r="A1077" s="1"/>
    </row>
    <row r="1078" spans="1:1" customFormat="1" x14ac:dyDescent="0.2">
      <c r="A1078" s="1"/>
    </row>
    <row r="1079" spans="1:1" customFormat="1" x14ac:dyDescent="0.2">
      <c r="A1079" s="1"/>
    </row>
    <row r="1080" spans="1:1" customFormat="1" x14ac:dyDescent="0.2">
      <c r="A1080" s="1"/>
    </row>
    <row r="1081" spans="1:1" customFormat="1" x14ac:dyDescent="0.2">
      <c r="A1081" s="1"/>
    </row>
    <row r="1082" spans="1:1" customFormat="1" x14ac:dyDescent="0.2">
      <c r="A1082" s="1"/>
    </row>
    <row r="1083" spans="1:1" customFormat="1" x14ac:dyDescent="0.2">
      <c r="A1083" s="1"/>
    </row>
    <row r="1084" spans="1:1" customFormat="1" x14ac:dyDescent="0.2">
      <c r="A1084" s="1"/>
    </row>
    <row r="1085" spans="1:1" customFormat="1" x14ac:dyDescent="0.2">
      <c r="A1085" s="1"/>
    </row>
    <row r="1086" spans="1:1" customFormat="1" x14ac:dyDescent="0.2">
      <c r="A1086" s="1"/>
    </row>
    <row r="1087" spans="1:1" customFormat="1" x14ac:dyDescent="0.2">
      <c r="A1087" s="1"/>
    </row>
    <row r="1088" spans="1:1" customFormat="1" x14ac:dyDescent="0.2">
      <c r="A1088" s="1"/>
    </row>
    <row r="1089" spans="1:1" customFormat="1" x14ac:dyDescent="0.2">
      <c r="A1089" s="1"/>
    </row>
    <row r="1090" spans="1:1" customFormat="1" x14ac:dyDescent="0.2">
      <c r="A1090" s="1"/>
    </row>
    <row r="1091" spans="1:1" customFormat="1" x14ac:dyDescent="0.2">
      <c r="A1091" s="1"/>
    </row>
    <row r="1092" spans="1:1" customFormat="1" x14ac:dyDescent="0.2">
      <c r="A1092" s="1"/>
    </row>
    <row r="1093" spans="1:1" customFormat="1" x14ac:dyDescent="0.2">
      <c r="A1093" s="1"/>
    </row>
    <row r="1094" spans="1:1" customFormat="1" x14ac:dyDescent="0.2">
      <c r="A1094" s="1"/>
    </row>
    <row r="1095" spans="1:1" customFormat="1" x14ac:dyDescent="0.2">
      <c r="A1095" s="1"/>
    </row>
    <row r="1096" spans="1:1" customFormat="1" x14ac:dyDescent="0.2">
      <c r="A1096" s="1"/>
    </row>
    <row r="1097" spans="1:1" customFormat="1" x14ac:dyDescent="0.2">
      <c r="A1097" s="1"/>
    </row>
    <row r="1098" spans="1:1" customFormat="1" x14ac:dyDescent="0.2">
      <c r="A1098" s="1"/>
    </row>
    <row r="1099" spans="1:1" customFormat="1" x14ac:dyDescent="0.2">
      <c r="A1099" s="1"/>
    </row>
    <row r="1100" spans="1:1" customFormat="1" x14ac:dyDescent="0.2">
      <c r="A1100" s="1"/>
    </row>
    <row r="1101" spans="1:1" customFormat="1" x14ac:dyDescent="0.2">
      <c r="A1101" s="1"/>
    </row>
    <row r="1102" spans="1:1" customFormat="1" x14ac:dyDescent="0.2">
      <c r="A1102" s="1"/>
    </row>
    <row r="1103" spans="1:1" customFormat="1" x14ac:dyDescent="0.2">
      <c r="A1103" s="1"/>
    </row>
    <row r="1104" spans="1:1" customFormat="1" x14ac:dyDescent="0.2">
      <c r="A1104" s="1"/>
    </row>
    <row r="1105" spans="1:1" customFormat="1" x14ac:dyDescent="0.2">
      <c r="A1105" s="1"/>
    </row>
    <row r="1106" spans="1:1" customFormat="1" x14ac:dyDescent="0.2">
      <c r="A1106" s="1"/>
    </row>
    <row r="1107" spans="1:1" customFormat="1" x14ac:dyDescent="0.2">
      <c r="A1107" s="1"/>
    </row>
    <row r="1108" spans="1:1" customFormat="1" x14ac:dyDescent="0.2">
      <c r="A1108" s="1"/>
    </row>
    <row r="1109" spans="1:1" customFormat="1" x14ac:dyDescent="0.2">
      <c r="A1109" s="1"/>
    </row>
    <row r="1110" spans="1:1" customFormat="1" x14ac:dyDescent="0.2">
      <c r="A1110" s="1"/>
    </row>
    <row r="1111" spans="1:1" customFormat="1" x14ac:dyDescent="0.2">
      <c r="A1111" s="1"/>
    </row>
    <row r="1112" spans="1:1" customFormat="1" x14ac:dyDescent="0.2">
      <c r="A1112" s="1"/>
    </row>
    <row r="1113" spans="1:1" customFormat="1" x14ac:dyDescent="0.2">
      <c r="A1113" s="1"/>
    </row>
    <row r="1114" spans="1:1" customFormat="1" x14ac:dyDescent="0.2">
      <c r="A1114" s="1"/>
    </row>
    <row r="1115" spans="1:1" customFormat="1" x14ac:dyDescent="0.2">
      <c r="A1115" s="1"/>
    </row>
    <row r="1116" spans="1:1" customFormat="1" x14ac:dyDescent="0.2">
      <c r="A1116" s="1"/>
    </row>
    <row r="1117" spans="1:1" customFormat="1" x14ac:dyDescent="0.2">
      <c r="A1117" s="1"/>
    </row>
    <row r="1118" spans="1:1" customFormat="1" x14ac:dyDescent="0.2">
      <c r="A1118" s="1"/>
    </row>
    <row r="1119" spans="1:1" customFormat="1" x14ac:dyDescent="0.2">
      <c r="A1119" s="1"/>
    </row>
    <row r="1120" spans="1:1" customFormat="1" x14ac:dyDescent="0.2">
      <c r="A1120" s="1"/>
    </row>
    <row r="1121" spans="1:1" customFormat="1" x14ac:dyDescent="0.2">
      <c r="A1121" s="1"/>
    </row>
    <row r="1122" spans="1:1" customFormat="1" x14ac:dyDescent="0.2">
      <c r="A1122" s="1"/>
    </row>
    <row r="1123" spans="1:1" customFormat="1" x14ac:dyDescent="0.2">
      <c r="A1123" s="1"/>
    </row>
    <row r="1124" spans="1:1" customFormat="1" x14ac:dyDescent="0.2">
      <c r="A1124" s="1"/>
    </row>
    <row r="1125" spans="1:1" customFormat="1" x14ac:dyDescent="0.2">
      <c r="A1125" s="1"/>
    </row>
    <row r="1126" spans="1:1" customFormat="1" x14ac:dyDescent="0.2">
      <c r="A1126" s="1"/>
    </row>
    <row r="1127" spans="1:1" customFormat="1" x14ac:dyDescent="0.2">
      <c r="A1127" s="1"/>
    </row>
    <row r="1128" spans="1:1" customFormat="1" x14ac:dyDescent="0.2">
      <c r="A1128" s="1"/>
    </row>
    <row r="1129" spans="1:1" customFormat="1" x14ac:dyDescent="0.2">
      <c r="A1129" s="1"/>
    </row>
    <row r="1130" spans="1:1" customFormat="1" x14ac:dyDescent="0.2">
      <c r="A1130" s="1"/>
    </row>
    <row r="1131" spans="1:1" customFormat="1" x14ac:dyDescent="0.2">
      <c r="A1131" s="1"/>
    </row>
    <row r="1132" spans="1:1" customFormat="1" x14ac:dyDescent="0.2">
      <c r="A1132" s="1"/>
    </row>
    <row r="1133" spans="1:1" customFormat="1" x14ac:dyDescent="0.2">
      <c r="A1133" s="1"/>
    </row>
    <row r="1134" spans="1:1" customFormat="1" x14ac:dyDescent="0.2">
      <c r="A1134" s="1"/>
    </row>
    <row r="1135" spans="1:1" customFormat="1" x14ac:dyDescent="0.2">
      <c r="A1135" s="1"/>
    </row>
    <row r="1136" spans="1:1" customFormat="1" x14ac:dyDescent="0.2">
      <c r="A1136" s="1"/>
    </row>
    <row r="1137" spans="1:1" customFormat="1" x14ac:dyDescent="0.2">
      <c r="A1137" s="1"/>
    </row>
    <row r="1138" spans="1:1" customFormat="1" x14ac:dyDescent="0.2">
      <c r="A1138" s="1"/>
    </row>
    <row r="1139" spans="1:1" customFormat="1" x14ac:dyDescent="0.2">
      <c r="A1139" s="1"/>
    </row>
    <row r="1140" spans="1:1" customFormat="1" x14ac:dyDescent="0.2">
      <c r="A1140" s="1"/>
    </row>
    <row r="1141" spans="1:1" customFormat="1" x14ac:dyDescent="0.2">
      <c r="A1141" s="1"/>
    </row>
    <row r="1142" spans="1:1" customFormat="1" x14ac:dyDescent="0.2">
      <c r="A1142" s="1"/>
    </row>
    <row r="1143" spans="1:1" customFormat="1" x14ac:dyDescent="0.2">
      <c r="A1143" s="1"/>
    </row>
    <row r="1144" spans="1:1" customFormat="1" x14ac:dyDescent="0.2">
      <c r="A1144" s="1"/>
    </row>
    <row r="1145" spans="1:1" customFormat="1" x14ac:dyDescent="0.2">
      <c r="A1145" s="1"/>
    </row>
    <row r="1146" spans="1:1" customFormat="1" x14ac:dyDescent="0.2">
      <c r="A1146" s="1"/>
    </row>
    <row r="1147" spans="1:1" customFormat="1" x14ac:dyDescent="0.2">
      <c r="A1147" s="1"/>
    </row>
    <row r="1148" spans="1:1" customFormat="1" x14ac:dyDescent="0.2">
      <c r="A1148" s="1"/>
    </row>
    <row r="1149" spans="1:1" customFormat="1" x14ac:dyDescent="0.2">
      <c r="A1149" s="1"/>
    </row>
    <row r="1150" spans="1:1" customFormat="1" x14ac:dyDescent="0.2">
      <c r="A1150" s="1"/>
    </row>
    <row r="1151" spans="1:1" customFormat="1" x14ac:dyDescent="0.2">
      <c r="A1151" s="1"/>
    </row>
    <row r="1152" spans="1:1" customFormat="1" x14ac:dyDescent="0.2">
      <c r="A1152" s="1"/>
    </row>
    <row r="1153" spans="1:1" customFormat="1" x14ac:dyDescent="0.2">
      <c r="A1153" s="1"/>
    </row>
    <row r="1154" spans="1:1" customFormat="1" x14ac:dyDescent="0.2">
      <c r="A1154" s="1"/>
    </row>
    <row r="1155" spans="1:1" customFormat="1" x14ac:dyDescent="0.2">
      <c r="A1155" s="1"/>
    </row>
    <row r="1156" spans="1:1" customFormat="1" x14ac:dyDescent="0.2">
      <c r="A1156" s="1"/>
    </row>
    <row r="1157" spans="1:1" customFormat="1" x14ac:dyDescent="0.2">
      <c r="A1157" s="1"/>
    </row>
    <row r="1158" spans="1:1" customFormat="1" x14ac:dyDescent="0.2">
      <c r="A1158" s="1"/>
    </row>
    <row r="1159" spans="1:1" customFormat="1" x14ac:dyDescent="0.2">
      <c r="A1159" s="1"/>
    </row>
    <row r="1160" spans="1:1" customFormat="1" x14ac:dyDescent="0.2">
      <c r="A1160" s="1"/>
    </row>
    <row r="1161" spans="1:1" customFormat="1" x14ac:dyDescent="0.2">
      <c r="A1161" s="1"/>
    </row>
    <row r="1162" spans="1:1" customFormat="1" x14ac:dyDescent="0.2">
      <c r="A1162" s="1"/>
    </row>
    <row r="1163" spans="1:1" customFormat="1" x14ac:dyDescent="0.2">
      <c r="A1163" s="1"/>
    </row>
    <row r="1164" spans="1:1" customFormat="1" x14ac:dyDescent="0.2">
      <c r="A1164" s="1"/>
    </row>
    <row r="1165" spans="1:1" customFormat="1" x14ac:dyDescent="0.2">
      <c r="A1165" s="1"/>
    </row>
    <row r="1166" spans="1:1" customFormat="1" x14ac:dyDescent="0.2">
      <c r="A1166" s="1"/>
    </row>
    <row r="1167" spans="1:1" customFormat="1" x14ac:dyDescent="0.2">
      <c r="A1167" s="1"/>
    </row>
    <row r="1168" spans="1:1" customFormat="1" x14ac:dyDescent="0.2">
      <c r="A1168" s="1"/>
    </row>
    <row r="1169" spans="1:1" customFormat="1" x14ac:dyDescent="0.2">
      <c r="A1169" s="1"/>
    </row>
    <row r="1170" spans="1:1" customFormat="1" x14ac:dyDescent="0.2">
      <c r="A1170" s="1"/>
    </row>
    <row r="1171" spans="1:1" customFormat="1" x14ac:dyDescent="0.2">
      <c r="A1171" s="1"/>
    </row>
    <row r="1172" spans="1:1" customFormat="1" x14ac:dyDescent="0.2">
      <c r="A1172" s="1"/>
    </row>
    <row r="1173" spans="1:1" customFormat="1" x14ac:dyDescent="0.2">
      <c r="A1173" s="1"/>
    </row>
    <row r="1174" spans="1:1" customFormat="1" x14ac:dyDescent="0.2">
      <c r="A1174" s="1"/>
    </row>
    <row r="1175" spans="1:1" customFormat="1" x14ac:dyDescent="0.2">
      <c r="A1175" s="1"/>
    </row>
    <row r="1176" spans="1:1" customFormat="1" x14ac:dyDescent="0.2">
      <c r="A1176" s="1"/>
    </row>
    <row r="1177" spans="1:1" customFormat="1" x14ac:dyDescent="0.2">
      <c r="A1177" s="1"/>
    </row>
    <row r="1178" spans="1:1" customFormat="1" x14ac:dyDescent="0.2">
      <c r="A1178" s="1"/>
    </row>
    <row r="1179" spans="1:1" customFormat="1" x14ac:dyDescent="0.2">
      <c r="A1179" s="1"/>
    </row>
    <row r="1180" spans="1:1" customFormat="1" x14ac:dyDescent="0.2">
      <c r="A1180" s="1"/>
    </row>
    <row r="1181" spans="1:1" customFormat="1" x14ac:dyDescent="0.2">
      <c r="A1181" s="1"/>
    </row>
    <row r="1182" spans="1:1" customFormat="1" x14ac:dyDescent="0.2">
      <c r="A1182" s="1"/>
    </row>
    <row r="1183" spans="1:1" customFormat="1" x14ac:dyDescent="0.2">
      <c r="A1183" s="1"/>
    </row>
    <row r="1184" spans="1:1" customFormat="1" x14ac:dyDescent="0.2">
      <c r="A1184" s="1"/>
    </row>
    <row r="1185" spans="1:1" customFormat="1" x14ac:dyDescent="0.2">
      <c r="A1185" s="1"/>
    </row>
    <row r="1186" spans="1:1" customFormat="1" x14ac:dyDescent="0.2">
      <c r="A1186" s="1"/>
    </row>
    <row r="1187" spans="1:1" customFormat="1" x14ac:dyDescent="0.2">
      <c r="A1187" s="1"/>
    </row>
    <row r="1188" spans="1:1" customFormat="1" x14ac:dyDescent="0.2">
      <c r="A1188" s="1"/>
    </row>
    <row r="1189" spans="1:1" customFormat="1" x14ac:dyDescent="0.2">
      <c r="A1189" s="1"/>
    </row>
    <row r="1190" spans="1:1" customFormat="1" x14ac:dyDescent="0.2">
      <c r="A1190" s="1"/>
    </row>
    <row r="1191" spans="1:1" customFormat="1" x14ac:dyDescent="0.2">
      <c r="A1191" s="1"/>
    </row>
    <row r="1192" spans="1:1" customFormat="1" x14ac:dyDescent="0.2">
      <c r="A1192" s="1"/>
    </row>
    <row r="1193" spans="1:1" customFormat="1" x14ac:dyDescent="0.2">
      <c r="A1193" s="1"/>
    </row>
    <row r="1194" spans="1:1" customFormat="1" x14ac:dyDescent="0.2">
      <c r="A1194" s="1"/>
    </row>
    <row r="1195" spans="1:1" customFormat="1" x14ac:dyDescent="0.2">
      <c r="A1195" s="1"/>
    </row>
    <row r="1196" spans="1:1" customFormat="1" x14ac:dyDescent="0.2">
      <c r="A1196" s="1"/>
    </row>
    <row r="1197" spans="1:1" customFormat="1" x14ac:dyDescent="0.2">
      <c r="A1197" s="1"/>
    </row>
    <row r="1198" spans="1:1" customFormat="1" x14ac:dyDescent="0.2">
      <c r="A1198" s="1"/>
    </row>
    <row r="1199" spans="1:1" customFormat="1" x14ac:dyDescent="0.2">
      <c r="A1199" s="1"/>
    </row>
    <row r="1200" spans="1:1" customFormat="1" x14ac:dyDescent="0.2">
      <c r="A1200" s="1"/>
    </row>
    <row r="1201" spans="1:1" customFormat="1" x14ac:dyDescent="0.2">
      <c r="A1201" s="1"/>
    </row>
    <row r="1202" spans="1:1" customFormat="1" x14ac:dyDescent="0.2">
      <c r="A1202" s="1"/>
    </row>
    <row r="1203" spans="1:1" customFormat="1" x14ac:dyDescent="0.2">
      <c r="A1203" s="1"/>
    </row>
    <row r="1204" spans="1:1" customFormat="1" x14ac:dyDescent="0.2">
      <c r="A1204" s="1"/>
    </row>
    <row r="1205" spans="1:1" customFormat="1" x14ac:dyDescent="0.2">
      <c r="A1205" s="1"/>
    </row>
    <row r="1206" spans="1:1" customFormat="1" x14ac:dyDescent="0.2">
      <c r="A1206" s="1"/>
    </row>
    <row r="1207" spans="1:1" customFormat="1" x14ac:dyDescent="0.2">
      <c r="A1207" s="1"/>
    </row>
    <row r="1208" spans="1:1" customFormat="1" x14ac:dyDescent="0.2">
      <c r="A1208" s="1"/>
    </row>
    <row r="1209" spans="1:1" customFormat="1" x14ac:dyDescent="0.2">
      <c r="A1209" s="1"/>
    </row>
    <row r="1210" spans="1:1" customFormat="1" x14ac:dyDescent="0.2">
      <c r="A1210" s="1"/>
    </row>
    <row r="1211" spans="1:1" customFormat="1" x14ac:dyDescent="0.2">
      <c r="A1211" s="1"/>
    </row>
    <row r="1212" spans="1:1" customFormat="1" x14ac:dyDescent="0.2">
      <c r="A1212" s="1"/>
    </row>
    <row r="1213" spans="1:1" customFormat="1" x14ac:dyDescent="0.2">
      <c r="A1213" s="1"/>
    </row>
    <row r="1214" spans="1:1" customFormat="1" x14ac:dyDescent="0.2">
      <c r="A1214" s="1"/>
    </row>
    <row r="1215" spans="1:1" customFormat="1" x14ac:dyDescent="0.2">
      <c r="A1215" s="1"/>
    </row>
    <row r="1216" spans="1:1" customFormat="1" x14ac:dyDescent="0.2">
      <c r="A1216" s="1"/>
    </row>
    <row r="1217" spans="1:1" customFormat="1" x14ac:dyDescent="0.2">
      <c r="A1217" s="1"/>
    </row>
    <row r="1218" spans="1:1" customFormat="1" x14ac:dyDescent="0.2">
      <c r="A1218" s="1"/>
    </row>
    <row r="1219" spans="1:1" customFormat="1" x14ac:dyDescent="0.2">
      <c r="A1219" s="1"/>
    </row>
    <row r="1220" spans="1:1" customFormat="1" x14ac:dyDescent="0.2">
      <c r="A1220" s="1"/>
    </row>
    <row r="1221" spans="1:1" customFormat="1" x14ac:dyDescent="0.2">
      <c r="A1221" s="1"/>
    </row>
    <row r="1222" spans="1:1" customFormat="1" x14ac:dyDescent="0.2">
      <c r="A1222" s="1"/>
    </row>
    <row r="1223" spans="1:1" customFormat="1" x14ac:dyDescent="0.2">
      <c r="A1223" s="1"/>
    </row>
    <row r="1224" spans="1:1" customFormat="1" x14ac:dyDescent="0.2">
      <c r="A1224" s="1"/>
    </row>
    <row r="1225" spans="1:1" customFormat="1" x14ac:dyDescent="0.2">
      <c r="A1225" s="1"/>
    </row>
    <row r="1226" spans="1:1" customFormat="1" x14ac:dyDescent="0.2">
      <c r="A1226" s="1"/>
    </row>
    <row r="1227" spans="1:1" customFormat="1" x14ac:dyDescent="0.2">
      <c r="A1227" s="1"/>
    </row>
    <row r="1228" spans="1:1" customFormat="1" x14ac:dyDescent="0.2">
      <c r="A1228" s="1"/>
    </row>
    <row r="1229" spans="1:1" customFormat="1" x14ac:dyDescent="0.2">
      <c r="A1229" s="1"/>
    </row>
    <row r="1230" spans="1:1" customFormat="1" x14ac:dyDescent="0.2">
      <c r="A1230" s="1"/>
    </row>
    <row r="1231" spans="1:1" customFormat="1" x14ac:dyDescent="0.2">
      <c r="A1231" s="1"/>
    </row>
    <row r="1232" spans="1:1" customFormat="1" x14ac:dyDescent="0.2">
      <c r="A1232" s="1"/>
    </row>
    <row r="1233" spans="1:1" customFormat="1" x14ac:dyDescent="0.2">
      <c r="A1233" s="1"/>
    </row>
    <row r="1234" spans="1:1" customFormat="1" x14ac:dyDescent="0.2">
      <c r="A1234" s="1"/>
    </row>
    <row r="1235" spans="1:1" customFormat="1" x14ac:dyDescent="0.2">
      <c r="A1235" s="1"/>
    </row>
    <row r="1236" spans="1:1" customFormat="1" x14ac:dyDescent="0.2">
      <c r="A1236" s="1"/>
    </row>
    <row r="1237" spans="1:1" customFormat="1" x14ac:dyDescent="0.2">
      <c r="A1237" s="1"/>
    </row>
    <row r="1238" spans="1:1" customFormat="1" x14ac:dyDescent="0.2">
      <c r="A1238" s="1"/>
    </row>
    <row r="1239" spans="1:1" customFormat="1" x14ac:dyDescent="0.2">
      <c r="A1239" s="1"/>
    </row>
    <row r="1240" spans="1:1" customFormat="1" x14ac:dyDescent="0.2">
      <c r="A1240" s="1"/>
    </row>
    <row r="1241" spans="1:1" customFormat="1" x14ac:dyDescent="0.2">
      <c r="A1241" s="1"/>
    </row>
    <row r="1242" spans="1:1" customFormat="1" x14ac:dyDescent="0.2">
      <c r="A1242" s="1"/>
    </row>
    <row r="1243" spans="1:1" customFormat="1" x14ac:dyDescent="0.2">
      <c r="A1243" s="1"/>
    </row>
    <row r="1244" spans="1:1" customFormat="1" x14ac:dyDescent="0.2">
      <c r="A1244" s="1"/>
    </row>
    <row r="1245" spans="1:1" customFormat="1" x14ac:dyDescent="0.2">
      <c r="A1245" s="1"/>
    </row>
    <row r="1246" spans="1:1" customFormat="1" x14ac:dyDescent="0.2">
      <c r="A1246" s="1"/>
    </row>
    <row r="1247" spans="1:1" customFormat="1" x14ac:dyDescent="0.2">
      <c r="A1247" s="1"/>
    </row>
    <row r="1248" spans="1:1" customFormat="1" x14ac:dyDescent="0.2">
      <c r="A1248" s="1"/>
    </row>
    <row r="1249" spans="1:1" customFormat="1" x14ac:dyDescent="0.2">
      <c r="A1249" s="1"/>
    </row>
    <row r="1250" spans="1:1" customFormat="1" x14ac:dyDescent="0.2">
      <c r="A1250" s="1"/>
    </row>
    <row r="1251" spans="1:1" customFormat="1" x14ac:dyDescent="0.2">
      <c r="A1251" s="1"/>
    </row>
    <row r="1252" spans="1:1" customFormat="1" x14ac:dyDescent="0.2">
      <c r="A1252" s="1"/>
    </row>
    <row r="1253" spans="1:1" customFormat="1" x14ac:dyDescent="0.2">
      <c r="A1253" s="1"/>
    </row>
    <row r="1254" spans="1:1" customFormat="1" x14ac:dyDescent="0.2">
      <c r="A1254" s="1"/>
    </row>
    <row r="1255" spans="1:1" customFormat="1" x14ac:dyDescent="0.2">
      <c r="A1255" s="1"/>
    </row>
    <row r="1256" spans="1:1" customFormat="1" x14ac:dyDescent="0.2">
      <c r="A1256" s="1"/>
    </row>
    <row r="1257" spans="1:1" customFormat="1" x14ac:dyDescent="0.2">
      <c r="A1257" s="1"/>
    </row>
    <row r="1258" spans="1:1" customFormat="1" x14ac:dyDescent="0.2">
      <c r="A1258" s="1"/>
    </row>
    <row r="1259" spans="1:1" customFormat="1" x14ac:dyDescent="0.2">
      <c r="A1259" s="1"/>
    </row>
    <row r="1260" spans="1:1" customFormat="1" x14ac:dyDescent="0.2">
      <c r="A1260" s="1"/>
    </row>
    <row r="1261" spans="1:1" customFormat="1" x14ac:dyDescent="0.2">
      <c r="A1261" s="1"/>
    </row>
    <row r="1262" spans="1:1" customFormat="1" x14ac:dyDescent="0.2">
      <c r="A1262" s="1"/>
    </row>
    <row r="1263" spans="1:1" customFormat="1" x14ac:dyDescent="0.2">
      <c r="A1263" s="1"/>
    </row>
    <row r="1264" spans="1:1" customFormat="1" x14ac:dyDescent="0.2">
      <c r="A1264" s="1"/>
    </row>
    <row r="1265" spans="1:1" customFormat="1" x14ac:dyDescent="0.2">
      <c r="A1265" s="1"/>
    </row>
    <row r="1266" spans="1:1" customFormat="1" x14ac:dyDescent="0.2">
      <c r="A1266" s="1"/>
    </row>
    <row r="1267" spans="1:1" customFormat="1" x14ac:dyDescent="0.2">
      <c r="A1267" s="1"/>
    </row>
    <row r="1268" spans="1:1" customFormat="1" x14ac:dyDescent="0.2">
      <c r="A1268" s="1"/>
    </row>
    <row r="1269" spans="1:1" customFormat="1" x14ac:dyDescent="0.2">
      <c r="A1269" s="1"/>
    </row>
    <row r="1270" spans="1:1" customFormat="1" x14ac:dyDescent="0.2">
      <c r="A1270" s="1"/>
    </row>
    <row r="1271" spans="1:1" customFormat="1" x14ac:dyDescent="0.2">
      <c r="A1271" s="1"/>
    </row>
    <row r="1272" spans="1:1" customFormat="1" x14ac:dyDescent="0.2">
      <c r="A1272" s="1"/>
    </row>
    <row r="1273" spans="1:1" customFormat="1" x14ac:dyDescent="0.2">
      <c r="A1273" s="1"/>
    </row>
    <row r="1274" spans="1:1" customFormat="1" x14ac:dyDescent="0.2">
      <c r="A1274" s="1"/>
    </row>
    <row r="1275" spans="1:1" customFormat="1" x14ac:dyDescent="0.2">
      <c r="A1275" s="1"/>
    </row>
    <row r="1276" spans="1:1" customFormat="1" x14ac:dyDescent="0.2">
      <c r="A1276" s="1"/>
    </row>
    <row r="1277" spans="1:1" customFormat="1" x14ac:dyDescent="0.2">
      <c r="A1277" s="1"/>
    </row>
    <row r="1278" spans="1:1" customFormat="1" x14ac:dyDescent="0.2">
      <c r="A1278" s="1"/>
    </row>
    <row r="1279" spans="1:1" customFormat="1" x14ac:dyDescent="0.2">
      <c r="A1279" s="1"/>
    </row>
    <row r="1280" spans="1:1" customFormat="1" x14ac:dyDescent="0.2">
      <c r="A1280" s="1"/>
    </row>
    <row r="1281" spans="1:1" customFormat="1" x14ac:dyDescent="0.2">
      <c r="A1281" s="1"/>
    </row>
    <row r="1282" spans="1:1" customFormat="1" x14ac:dyDescent="0.2">
      <c r="A1282" s="1"/>
    </row>
    <row r="1283" spans="1:1" customFormat="1" x14ac:dyDescent="0.2">
      <c r="A1283" s="1"/>
    </row>
    <row r="1284" spans="1:1" customFormat="1" x14ac:dyDescent="0.2">
      <c r="A1284" s="1"/>
    </row>
    <row r="1285" spans="1:1" customFormat="1" x14ac:dyDescent="0.2">
      <c r="A1285" s="1"/>
    </row>
    <row r="1286" spans="1:1" customFormat="1" x14ac:dyDescent="0.2">
      <c r="A1286" s="1"/>
    </row>
    <row r="1287" spans="1:1" customFormat="1" x14ac:dyDescent="0.2">
      <c r="A1287" s="1"/>
    </row>
    <row r="1288" spans="1:1" customFormat="1" x14ac:dyDescent="0.2">
      <c r="A1288" s="1"/>
    </row>
    <row r="1289" spans="1:1" customFormat="1" x14ac:dyDescent="0.2">
      <c r="A1289" s="1"/>
    </row>
    <row r="1290" spans="1:1" customFormat="1" x14ac:dyDescent="0.2">
      <c r="A1290" s="1"/>
    </row>
    <row r="1291" spans="1:1" customFormat="1" x14ac:dyDescent="0.2">
      <c r="A1291" s="1"/>
    </row>
    <row r="1292" spans="1:1" customFormat="1" x14ac:dyDescent="0.2">
      <c r="A1292" s="1"/>
    </row>
    <row r="1293" spans="1:1" customFormat="1" x14ac:dyDescent="0.2">
      <c r="A1293" s="1"/>
    </row>
    <row r="1294" spans="1:1" customFormat="1" x14ac:dyDescent="0.2">
      <c r="A1294" s="1"/>
    </row>
    <row r="1295" spans="1:1" customFormat="1" x14ac:dyDescent="0.2">
      <c r="A1295" s="1"/>
    </row>
    <row r="1296" spans="1:1" customFormat="1" x14ac:dyDescent="0.2">
      <c r="A1296" s="1"/>
    </row>
    <row r="1297" spans="1:1" customFormat="1" x14ac:dyDescent="0.2">
      <c r="A1297" s="1"/>
    </row>
    <row r="1298" spans="1:1" customFormat="1" x14ac:dyDescent="0.2">
      <c r="A1298" s="1"/>
    </row>
    <row r="1299" spans="1:1" customFormat="1" x14ac:dyDescent="0.2">
      <c r="A1299" s="1"/>
    </row>
    <row r="1300" spans="1:1" customFormat="1" x14ac:dyDescent="0.2">
      <c r="A1300" s="1"/>
    </row>
    <row r="1301" spans="1:1" customFormat="1" x14ac:dyDescent="0.2">
      <c r="A1301" s="1"/>
    </row>
    <row r="1302" spans="1:1" customFormat="1" x14ac:dyDescent="0.2">
      <c r="A1302" s="1"/>
    </row>
    <row r="1303" spans="1:1" customFormat="1" x14ac:dyDescent="0.2">
      <c r="A1303" s="1"/>
    </row>
    <row r="1304" spans="1:1" customFormat="1" x14ac:dyDescent="0.2">
      <c r="A1304" s="1"/>
    </row>
    <row r="1305" spans="1:1" customFormat="1" x14ac:dyDescent="0.2">
      <c r="A1305" s="1"/>
    </row>
    <row r="1306" spans="1:1" customFormat="1" x14ac:dyDescent="0.2">
      <c r="A1306" s="1"/>
    </row>
    <row r="1307" spans="1:1" customFormat="1" x14ac:dyDescent="0.2">
      <c r="A1307" s="1"/>
    </row>
    <row r="1308" spans="1:1" customFormat="1" x14ac:dyDescent="0.2">
      <c r="A1308" s="1"/>
    </row>
    <row r="1309" spans="1:1" customFormat="1" x14ac:dyDescent="0.2">
      <c r="A1309" s="1"/>
    </row>
    <row r="1310" spans="1:1" customFormat="1" x14ac:dyDescent="0.2">
      <c r="A1310" s="1"/>
    </row>
    <row r="1311" spans="1:1" customFormat="1" x14ac:dyDescent="0.2">
      <c r="A1311" s="1"/>
    </row>
    <row r="1312" spans="1:1" customFormat="1" x14ac:dyDescent="0.2">
      <c r="A1312" s="1"/>
    </row>
    <row r="1313" spans="1:1" customFormat="1" x14ac:dyDescent="0.2">
      <c r="A1313" s="1"/>
    </row>
    <row r="1314" spans="1:1" customFormat="1" x14ac:dyDescent="0.2">
      <c r="A1314" s="1"/>
    </row>
    <row r="1315" spans="1:1" customFormat="1" x14ac:dyDescent="0.2">
      <c r="A1315" s="1"/>
    </row>
    <row r="1316" spans="1:1" customFormat="1" x14ac:dyDescent="0.2">
      <c r="A1316" s="1"/>
    </row>
    <row r="1317" spans="1:1" customFormat="1" x14ac:dyDescent="0.2">
      <c r="A1317" s="1"/>
    </row>
    <row r="1318" spans="1:1" customFormat="1" x14ac:dyDescent="0.2">
      <c r="A1318" s="1"/>
    </row>
    <row r="1319" spans="1:1" customFormat="1" x14ac:dyDescent="0.2">
      <c r="A1319" s="1"/>
    </row>
    <row r="1320" spans="1:1" customFormat="1" x14ac:dyDescent="0.2">
      <c r="A1320" s="1"/>
    </row>
    <row r="1321" spans="1:1" customFormat="1" x14ac:dyDescent="0.2">
      <c r="A1321" s="1"/>
    </row>
    <row r="1322" spans="1:1" customFormat="1" x14ac:dyDescent="0.2">
      <c r="A1322" s="1"/>
    </row>
    <row r="1323" spans="1:1" customFormat="1" x14ac:dyDescent="0.2">
      <c r="A1323" s="1"/>
    </row>
    <row r="1324" spans="1:1" customFormat="1" x14ac:dyDescent="0.2">
      <c r="A1324" s="1"/>
    </row>
    <row r="1325" spans="1:1" customFormat="1" x14ac:dyDescent="0.2">
      <c r="A1325" s="1"/>
    </row>
    <row r="1326" spans="1:1" customFormat="1" x14ac:dyDescent="0.2">
      <c r="A1326" s="1"/>
    </row>
    <row r="1327" spans="1:1" customFormat="1" x14ac:dyDescent="0.2">
      <c r="A1327" s="1"/>
    </row>
    <row r="1328" spans="1:1" customFormat="1" x14ac:dyDescent="0.2">
      <c r="A1328" s="1"/>
    </row>
    <row r="1329" spans="1:1" customFormat="1" x14ac:dyDescent="0.2">
      <c r="A1329" s="1"/>
    </row>
    <row r="1330" spans="1:1" customFormat="1" x14ac:dyDescent="0.2">
      <c r="A1330" s="1"/>
    </row>
    <row r="1331" spans="1:1" customFormat="1" x14ac:dyDescent="0.2">
      <c r="A1331" s="1"/>
    </row>
    <row r="1332" spans="1:1" customFormat="1" x14ac:dyDescent="0.2">
      <c r="A1332" s="1"/>
    </row>
    <row r="1333" spans="1:1" customFormat="1" x14ac:dyDescent="0.2">
      <c r="A1333" s="1"/>
    </row>
    <row r="1334" spans="1:1" customFormat="1" x14ac:dyDescent="0.2">
      <c r="A1334" s="1"/>
    </row>
    <row r="1335" spans="1:1" customFormat="1" x14ac:dyDescent="0.2">
      <c r="A1335" s="1"/>
    </row>
    <row r="1336" spans="1:1" customFormat="1" x14ac:dyDescent="0.2">
      <c r="A1336" s="1"/>
    </row>
    <row r="1337" spans="1:1" customFormat="1" x14ac:dyDescent="0.2">
      <c r="A1337" s="1"/>
    </row>
    <row r="1338" spans="1:1" customFormat="1" x14ac:dyDescent="0.2">
      <c r="A1338" s="1"/>
    </row>
    <row r="1339" spans="1:1" customFormat="1" x14ac:dyDescent="0.2">
      <c r="A1339" s="1"/>
    </row>
    <row r="1340" spans="1:1" customFormat="1" x14ac:dyDescent="0.2">
      <c r="A1340" s="1"/>
    </row>
    <row r="1341" spans="1:1" customFormat="1" x14ac:dyDescent="0.2">
      <c r="A1341" s="1"/>
    </row>
    <row r="1342" spans="1:1" customFormat="1" x14ac:dyDescent="0.2">
      <c r="A1342" s="1"/>
    </row>
    <row r="1343" spans="1:1" customFormat="1" x14ac:dyDescent="0.2">
      <c r="A1343" s="1"/>
    </row>
    <row r="1344" spans="1:1" customFormat="1" x14ac:dyDescent="0.2">
      <c r="A1344" s="1"/>
    </row>
    <row r="1345" spans="1:1" customFormat="1" x14ac:dyDescent="0.2">
      <c r="A1345" s="1"/>
    </row>
    <row r="1346" spans="1:1" customFormat="1" x14ac:dyDescent="0.2">
      <c r="A1346" s="1"/>
    </row>
    <row r="1347" spans="1:1" customFormat="1" x14ac:dyDescent="0.2">
      <c r="A1347" s="1"/>
    </row>
    <row r="1348" spans="1:1" customFormat="1" x14ac:dyDescent="0.2">
      <c r="A1348" s="1"/>
    </row>
    <row r="1349" spans="1:1" customFormat="1" x14ac:dyDescent="0.2">
      <c r="A1349" s="1"/>
    </row>
    <row r="1350" spans="1:1" customFormat="1" x14ac:dyDescent="0.2">
      <c r="A1350" s="1"/>
    </row>
    <row r="1351" spans="1:1" customFormat="1" x14ac:dyDescent="0.2">
      <c r="A1351" s="1"/>
    </row>
    <row r="1352" spans="1:1" customFormat="1" x14ac:dyDescent="0.2">
      <c r="A1352" s="1"/>
    </row>
    <row r="1353" spans="1:1" customFormat="1" x14ac:dyDescent="0.2">
      <c r="A1353" s="1"/>
    </row>
    <row r="1354" spans="1:1" customFormat="1" x14ac:dyDescent="0.2">
      <c r="A1354" s="1"/>
    </row>
    <row r="1355" spans="1:1" customFormat="1" x14ac:dyDescent="0.2">
      <c r="A1355" s="1"/>
    </row>
    <row r="1356" spans="1:1" customFormat="1" x14ac:dyDescent="0.2">
      <c r="A1356" s="1"/>
    </row>
    <row r="1357" spans="1:1" customFormat="1" x14ac:dyDescent="0.2">
      <c r="A1357" s="1"/>
    </row>
    <row r="1358" spans="1:1" customFormat="1" x14ac:dyDescent="0.2">
      <c r="A1358" s="1"/>
    </row>
    <row r="1359" spans="1:1" customFormat="1" x14ac:dyDescent="0.2">
      <c r="A1359" s="1"/>
    </row>
    <row r="1360" spans="1:1" customFormat="1" x14ac:dyDescent="0.2">
      <c r="A1360" s="1"/>
    </row>
    <row r="1361" spans="1:1" customFormat="1" x14ac:dyDescent="0.2">
      <c r="A1361" s="1"/>
    </row>
    <row r="1362" spans="1:1" customFormat="1" x14ac:dyDescent="0.2">
      <c r="A1362" s="1"/>
    </row>
    <row r="1363" spans="1:1" customFormat="1" x14ac:dyDescent="0.2">
      <c r="A1363" s="1"/>
    </row>
    <row r="1364" spans="1:1" customFormat="1" x14ac:dyDescent="0.2">
      <c r="A1364" s="1"/>
    </row>
    <row r="1365" spans="1:1" customFormat="1" x14ac:dyDescent="0.2">
      <c r="A1365" s="1"/>
    </row>
    <row r="1366" spans="1:1" customFormat="1" x14ac:dyDescent="0.2">
      <c r="A1366" s="1"/>
    </row>
    <row r="1367" spans="1:1" customFormat="1" x14ac:dyDescent="0.2">
      <c r="A1367" s="1"/>
    </row>
    <row r="1368" spans="1:1" customFormat="1" x14ac:dyDescent="0.2">
      <c r="A1368" s="1"/>
    </row>
    <row r="1369" spans="1:1" customFormat="1" x14ac:dyDescent="0.2">
      <c r="A1369" s="1"/>
    </row>
    <row r="1370" spans="1:1" customFormat="1" x14ac:dyDescent="0.2">
      <c r="A1370" s="1"/>
    </row>
    <row r="1371" spans="1:1" customFormat="1" x14ac:dyDescent="0.2">
      <c r="A1371" s="1"/>
    </row>
    <row r="1372" spans="1:1" customFormat="1" x14ac:dyDescent="0.2">
      <c r="A1372" s="1"/>
    </row>
    <row r="1373" spans="1:1" customFormat="1" x14ac:dyDescent="0.2">
      <c r="A1373" s="1"/>
    </row>
    <row r="1374" spans="1:1" customFormat="1" x14ac:dyDescent="0.2">
      <c r="A1374" s="1"/>
    </row>
    <row r="1375" spans="1:1" customFormat="1" x14ac:dyDescent="0.2">
      <c r="A1375" s="1"/>
    </row>
    <row r="1376" spans="1:1" customFormat="1" x14ac:dyDescent="0.2">
      <c r="A1376" s="1"/>
    </row>
    <row r="1377" spans="1:1" customFormat="1" x14ac:dyDescent="0.2">
      <c r="A1377" s="1"/>
    </row>
    <row r="1378" spans="1:1" customFormat="1" x14ac:dyDescent="0.2">
      <c r="A1378" s="1"/>
    </row>
    <row r="1379" spans="1:1" customFormat="1" x14ac:dyDescent="0.2">
      <c r="A1379" s="1"/>
    </row>
    <row r="1380" spans="1:1" customFormat="1" x14ac:dyDescent="0.2">
      <c r="A1380" s="1"/>
    </row>
    <row r="1381" spans="1:1" customFormat="1" x14ac:dyDescent="0.2">
      <c r="A1381" s="1"/>
    </row>
    <row r="1382" spans="1:1" customFormat="1" x14ac:dyDescent="0.2">
      <c r="A1382" s="1"/>
    </row>
    <row r="1383" spans="1:1" customFormat="1" x14ac:dyDescent="0.2">
      <c r="A1383" s="1"/>
    </row>
    <row r="1384" spans="1:1" customFormat="1" x14ac:dyDescent="0.2">
      <c r="A1384" s="1"/>
    </row>
    <row r="1385" spans="1:1" customFormat="1" x14ac:dyDescent="0.2">
      <c r="A1385" s="1"/>
    </row>
    <row r="1386" spans="1:1" customFormat="1" x14ac:dyDescent="0.2">
      <c r="A1386" s="1"/>
    </row>
    <row r="1387" spans="1:1" customFormat="1" x14ac:dyDescent="0.2">
      <c r="A1387" s="1"/>
    </row>
    <row r="1388" spans="1:1" customFormat="1" x14ac:dyDescent="0.2">
      <c r="A1388" s="1"/>
    </row>
    <row r="1389" spans="1:1" customFormat="1" x14ac:dyDescent="0.2">
      <c r="A1389" s="1"/>
    </row>
    <row r="1390" spans="1:1" customFormat="1" x14ac:dyDescent="0.2">
      <c r="A1390" s="1"/>
    </row>
    <row r="1391" spans="1:1" customFormat="1" x14ac:dyDescent="0.2">
      <c r="A1391" s="1"/>
    </row>
    <row r="1392" spans="1:1" customFormat="1" x14ac:dyDescent="0.2">
      <c r="A1392" s="1"/>
    </row>
    <row r="1393" spans="1:1" customFormat="1" x14ac:dyDescent="0.2">
      <c r="A1393" s="1"/>
    </row>
    <row r="1394" spans="1:1" customFormat="1" x14ac:dyDescent="0.2">
      <c r="A1394" s="1"/>
    </row>
    <row r="1395" spans="1:1" customFormat="1" x14ac:dyDescent="0.2">
      <c r="A1395" s="1"/>
    </row>
    <row r="1396" spans="1:1" customFormat="1" x14ac:dyDescent="0.2">
      <c r="A1396" s="1"/>
    </row>
    <row r="1397" spans="1:1" customFormat="1" x14ac:dyDescent="0.2">
      <c r="A1397" s="1"/>
    </row>
    <row r="1398" spans="1:1" customFormat="1" x14ac:dyDescent="0.2">
      <c r="A1398" s="1"/>
    </row>
    <row r="1399" spans="1:1" customFormat="1" x14ac:dyDescent="0.2">
      <c r="A1399" s="1"/>
    </row>
    <row r="1400" spans="1:1" customFormat="1" x14ac:dyDescent="0.2">
      <c r="A1400" s="1"/>
    </row>
    <row r="1401" spans="1:1" customFormat="1" x14ac:dyDescent="0.2">
      <c r="A1401" s="1"/>
    </row>
    <row r="1402" spans="1:1" customFormat="1" x14ac:dyDescent="0.2">
      <c r="A1402" s="1"/>
    </row>
    <row r="1403" spans="1:1" customFormat="1" x14ac:dyDescent="0.2">
      <c r="A1403" s="1"/>
    </row>
    <row r="1404" spans="1:1" customFormat="1" x14ac:dyDescent="0.2">
      <c r="A1404" s="1"/>
    </row>
    <row r="1405" spans="1:1" customFormat="1" x14ac:dyDescent="0.2">
      <c r="A1405" s="1"/>
    </row>
    <row r="1406" spans="1:1" customFormat="1" x14ac:dyDescent="0.2">
      <c r="A1406" s="1"/>
    </row>
    <row r="1407" spans="1:1" customFormat="1" x14ac:dyDescent="0.2">
      <c r="A1407" s="1"/>
    </row>
    <row r="1408" spans="1:1" customFormat="1" x14ac:dyDescent="0.2">
      <c r="A1408" s="1"/>
    </row>
    <row r="1409" spans="1:1" customFormat="1" x14ac:dyDescent="0.2">
      <c r="A1409" s="1"/>
    </row>
    <row r="1410" spans="1:1" customFormat="1" x14ac:dyDescent="0.2">
      <c r="A1410" s="1"/>
    </row>
    <row r="1411" spans="1:1" customFormat="1" x14ac:dyDescent="0.2">
      <c r="A1411" s="1"/>
    </row>
    <row r="1412" spans="1:1" customFormat="1" x14ac:dyDescent="0.2">
      <c r="A1412" s="1"/>
    </row>
    <row r="1413" spans="1:1" customFormat="1" x14ac:dyDescent="0.2">
      <c r="A1413" s="1"/>
    </row>
    <row r="1414" spans="1:1" customFormat="1" x14ac:dyDescent="0.2">
      <c r="A1414" s="1"/>
    </row>
    <row r="1415" spans="1:1" customFormat="1" x14ac:dyDescent="0.2">
      <c r="A1415" s="1"/>
    </row>
    <row r="1416" spans="1:1" customFormat="1" x14ac:dyDescent="0.2">
      <c r="A1416" s="1"/>
    </row>
    <row r="1417" spans="1:1" customFormat="1" x14ac:dyDescent="0.2">
      <c r="A1417" s="1"/>
    </row>
    <row r="1418" spans="1:1" customFormat="1" x14ac:dyDescent="0.2">
      <c r="A1418" s="1"/>
    </row>
    <row r="1419" spans="1:1" customFormat="1" x14ac:dyDescent="0.2">
      <c r="A1419" s="1"/>
    </row>
    <row r="1420" spans="1:1" customFormat="1" x14ac:dyDescent="0.2">
      <c r="A1420" s="1"/>
    </row>
    <row r="1421" spans="1:1" customFormat="1" x14ac:dyDescent="0.2">
      <c r="A1421" s="1"/>
    </row>
    <row r="1422" spans="1:1" customFormat="1" x14ac:dyDescent="0.2">
      <c r="A1422" s="1"/>
    </row>
    <row r="1423" spans="1:1" customFormat="1" x14ac:dyDescent="0.2">
      <c r="A1423" s="1"/>
    </row>
    <row r="1424" spans="1:1" customFormat="1" x14ac:dyDescent="0.2">
      <c r="A1424" s="1"/>
    </row>
    <row r="1425" spans="1:1" customFormat="1" x14ac:dyDescent="0.2">
      <c r="A1425" s="1"/>
    </row>
    <row r="1426" spans="1:1" customFormat="1" x14ac:dyDescent="0.2">
      <c r="A1426" s="1"/>
    </row>
    <row r="1427" spans="1:1" customFormat="1" x14ac:dyDescent="0.2">
      <c r="A1427" s="1"/>
    </row>
    <row r="1428" spans="1:1" customFormat="1" x14ac:dyDescent="0.2">
      <c r="A1428" s="1"/>
    </row>
    <row r="1429" spans="1:1" customFormat="1" x14ac:dyDescent="0.2">
      <c r="A1429" s="1"/>
    </row>
    <row r="1430" spans="1:1" customFormat="1" x14ac:dyDescent="0.2">
      <c r="A1430" s="1"/>
    </row>
    <row r="1431" spans="1:1" customFormat="1" x14ac:dyDescent="0.2">
      <c r="A1431" s="1"/>
    </row>
    <row r="1432" spans="1:1" customFormat="1" x14ac:dyDescent="0.2">
      <c r="A1432" s="1"/>
    </row>
    <row r="1433" spans="1:1" customFormat="1" x14ac:dyDescent="0.2">
      <c r="A1433" s="1"/>
    </row>
    <row r="1434" spans="1:1" customFormat="1" x14ac:dyDescent="0.2">
      <c r="A1434" s="1"/>
    </row>
    <row r="1435" spans="1:1" customFormat="1" x14ac:dyDescent="0.2">
      <c r="A1435" s="1"/>
    </row>
    <row r="1436" spans="1:1" customFormat="1" x14ac:dyDescent="0.2">
      <c r="A1436" s="1"/>
    </row>
    <row r="1437" spans="1:1" customFormat="1" x14ac:dyDescent="0.2">
      <c r="A1437" s="1"/>
    </row>
    <row r="1438" spans="1:1" customFormat="1" x14ac:dyDescent="0.2">
      <c r="A1438" s="1"/>
    </row>
    <row r="1439" spans="1:1" customFormat="1" x14ac:dyDescent="0.2">
      <c r="A1439" s="1"/>
    </row>
    <row r="1440" spans="1:1" customFormat="1" x14ac:dyDescent="0.2">
      <c r="A1440" s="1"/>
    </row>
    <row r="1441" spans="1:1" customFormat="1" x14ac:dyDescent="0.2">
      <c r="A1441" s="1"/>
    </row>
    <row r="1442" spans="1:1" customFormat="1" x14ac:dyDescent="0.2">
      <c r="A1442" s="1"/>
    </row>
    <row r="1443" spans="1:1" customFormat="1" x14ac:dyDescent="0.2">
      <c r="A1443" s="1"/>
    </row>
    <row r="1444" spans="1:1" customFormat="1" x14ac:dyDescent="0.2">
      <c r="A1444" s="1"/>
    </row>
    <row r="1445" spans="1:1" customFormat="1" x14ac:dyDescent="0.2">
      <c r="A1445" s="1"/>
    </row>
    <row r="1446" spans="1:1" customFormat="1" x14ac:dyDescent="0.2">
      <c r="A1446" s="1"/>
    </row>
    <row r="1447" spans="1:1" customFormat="1" x14ac:dyDescent="0.2">
      <c r="A1447" s="1"/>
    </row>
    <row r="1448" spans="1:1" customFormat="1" x14ac:dyDescent="0.2">
      <c r="A1448" s="1"/>
    </row>
    <row r="1449" spans="1:1" customFormat="1" x14ac:dyDescent="0.2">
      <c r="A1449" s="1"/>
    </row>
    <row r="1450" spans="1:1" customFormat="1" x14ac:dyDescent="0.2">
      <c r="A1450" s="1"/>
    </row>
    <row r="1451" spans="1:1" customFormat="1" x14ac:dyDescent="0.2">
      <c r="A1451" s="1"/>
    </row>
    <row r="1452" spans="1:1" customFormat="1" x14ac:dyDescent="0.2">
      <c r="A1452" s="1"/>
    </row>
    <row r="1453" spans="1:1" customFormat="1" x14ac:dyDescent="0.2">
      <c r="A1453" s="1"/>
    </row>
    <row r="1454" spans="1:1" customFormat="1" x14ac:dyDescent="0.2">
      <c r="A1454" s="1"/>
    </row>
    <row r="1455" spans="1:1" customFormat="1" x14ac:dyDescent="0.2">
      <c r="A1455" s="1"/>
    </row>
    <row r="1456" spans="1:1" customFormat="1" x14ac:dyDescent="0.2">
      <c r="A1456" s="1"/>
    </row>
    <row r="1457" spans="1:1" customFormat="1" x14ac:dyDescent="0.2">
      <c r="A1457" s="1"/>
    </row>
    <row r="1458" spans="1:1" customFormat="1" x14ac:dyDescent="0.2">
      <c r="A1458" s="1"/>
    </row>
    <row r="1459" spans="1:1" customFormat="1" x14ac:dyDescent="0.2">
      <c r="A1459" s="1"/>
    </row>
    <row r="1460" spans="1:1" customFormat="1" x14ac:dyDescent="0.2">
      <c r="A1460" s="1"/>
    </row>
    <row r="1461" spans="1:1" customFormat="1" x14ac:dyDescent="0.2">
      <c r="A1461" s="1"/>
    </row>
    <row r="1462" spans="1:1" customFormat="1" x14ac:dyDescent="0.2">
      <c r="A1462" s="1"/>
    </row>
    <row r="1463" spans="1:1" customFormat="1" x14ac:dyDescent="0.2">
      <c r="A1463" s="1"/>
    </row>
    <row r="1464" spans="1:1" customFormat="1" x14ac:dyDescent="0.2">
      <c r="A1464" s="1"/>
    </row>
    <row r="1465" spans="1:1" customFormat="1" x14ac:dyDescent="0.2">
      <c r="A1465" s="1"/>
    </row>
    <row r="1466" spans="1:1" customFormat="1" x14ac:dyDescent="0.2">
      <c r="A1466" s="1"/>
    </row>
    <row r="1467" spans="1:1" customFormat="1" x14ac:dyDescent="0.2">
      <c r="A1467" s="1"/>
    </row>
    <row r="1468" spans="1:1" customFormat="1" x14ac:dyDescent="0.2">
      <c r="A1468" s="1"/>
    </row>
    <row r="1469" spans="1:1" customFormat="1" x14ac:dyDescent="0.2">
      <c r="A1469" s="1"/>
    </row>
    <row r="1470" spans="1:1" customFormat="1" x14ac:dyDescent="0.2">
      <c r="A1470" s="1"/>
    </row>
    <row r="1471" spans="1:1" customFormat="1" x14ac:dyDescent="0.2">
      <c r="A1471" s="1"/>
    </row>
    <row r="1472" spans="1:1" customFormat="1" x14ac:dyDescent="0.2">
      <c r="A1472" s="1"/>
    </row>
    <row r="1473" spans="1:1" customFormat="1" x14ac:dyDescent="0.2">
      <c r="A1473" s="1"/>
    </row>
    <row r="1474" spans="1:1" customFormat="1" x14ac:dyDescent="0.2">
      <c r="A1474" s="1"/>
    </row>
    <row r="1475" spans="1:1" customFormat="1" x14ac:dyDescent="0.2">
      <c r="A1475" s="1"/>
    </row>
    <row r="1476" spans="1:1" customFormat="1" x14ac:dyDescent="0.2">
      <c r="A1476" s="1"/>
    </row>
    <row r="1477" spans="1:1" customFormat="1" x14ac:dyDescent="0.2">
      <c r="A1477" s="1"/>
    </row>
    <row r="1478" spans="1:1" customFormat="1" x14ac:dyDescent="0.2">
      <c r="A1478" s="1"/>
    </row>
    <row r="1479" spans="1:1" customFormat="1" x14ac:dyDescent="0.2">
      <c r="A1479" s="1"/>
    </row>
    <row r="1480" spans="1:1" customFormat="1" x14ac:dyDescent="0.2">
      <c r="A1480" s="1"/>
    </row>
    <row r="1481" spans="1:1" customFormat="1" x14ac:dyDescent="0.2">
      <c r="A1481" s="1"/>
    </row>
    <row r="1482" spans="1:1" customFormat="1" x14ac:dyDescent="0.2">
      <c r="A1482" s="1"/>
    </row>
    <row r="1483" spans="1:1" customFormat="1" x14ac:dyDescent="0.2">
      <c r="A1483" s="1"/>
    </row>
    <row r="1484" spans="1:1" customFormat="1" x14ac:dyDescent="0.2">
      <c r="A1484" s="1"/>
    </row>
    <row r="1485" spans="1:1" customFormat="1" x14ac:dyDescent="0.2">
      <c r="A1485" s="1"/>
    </row>
    <row r="1486" spans="1:1" customFormat="1" x14ac:dyDescent="0.2">
      <c r="A1486" s="1"/>
    </row>
    <row r="1487" spans="1:1" customFormat="1" x14ac:dyDescent="0.2">
      <c r="A1487" s="1"/>
    </row>
    <row r="1488" spans="1:1" customFormat="1" x14ac:dyDescent="0.2">
      <c r="A1488" s="1"/>
    </row>
    <row r="1489" spans="1:1" customFormat="1" x14ac:dyDescent="0.2">
      <c r="A1489" s="1"/>
    </row>
    <row r="1490" spans="1:1" customFormat="1" x14ac:dyDescent="0.2">
      <c r="A1490" s="1"/>
    </row>
    <row r="1491" spans="1:1" customFormat="1" x14ac:dyDescent="0.2">
      <c r="A1491" s="1"/>
    </row>
    <row r="1492" spans="1:1" customFormat="1" x14ac:dyDescent="0.2">
      <c r="A1492" s="1"/>
    </row>
    <row r="1493" spans="1:1" customFormat="1" x14ac:dyDescent="0.2">
      <c r="A1493" s="1"/>
    </row>
    <row r="1494" spans="1:1" customFormat="1" x14ac:dyDescent="0.2">
      <c r="A1494" s="1"/>
    </row>
    <row r="1495" spans="1:1" customFormat="1" x14ac:dyDescent="0.2">
      <c r="A1495" s="1"/>
    </row>
    <row r="1496" spans="1:1" customFormat="1" x14ac:dyDescent="0.2">
      <c r="A1496" s="1"/>
    </row>
    <row r="1497" spans="1:1" customFormat="1" x14ac:dyDescent="0.2">
      <c r="A1497" s="1"/>
    </row>
    <row r="1498" spans="1:1" customFormat="1" x14ac:dyDescent="0.2">
      <c r="A1498" s="1"/>
    </row>
    <row r="1499" spans="1:1" customFormat="1" x14ac:dyDescent="0.2">
      <c r="A1499" s="1"/>
    </row>
    <row r="1500" spans="1:1" customFormat="1" x14ac:dyDescent="0.2">
      <c r="A1500" s="1"/>
    </row>
    <row r="1501" spans="1:1" customFormat="1" x14ac:dyDescent="0.2">
      <c r="A1501" s="1"/>
    </row>
    <row r="1502" spans="1:1" customFormat="1" x14ac:dyDescent="0.2">
      <c r="A1502" s="1"/>
    </row>
    <row r="1503" spans="1:1" customFormat="1" x14ac:dyDescent="0.2">
      <c r="A1503" s="1"/>
    </row>
    <row r="1504" spans="1:1" customFormat="1" x14ac:dyDescent="0.2">
      <c r="A1504" s="1"/>
    </row>
    <row r="1505" spans="1:1" customFormat="1" x14ac:dyDescent="0.2">
      <c r="A1505" s="1"/>
    </row>
    <row r="1506" spans="1:1" customFormat="1" x14ac:dyDescent="0.2">
      <c r="A1506" s="1"/>
    </row>
    <row r="1507" spans="1:1" customFormat="1" x14ac:dyDescent="0.2">
      <c r="A1507" s="1"/>
    </row>
    <row r="1508" spans="1:1" customFormat="1" x14ac:dyDescent="0.2">
      <c r="A1508" s="1"/>
    </row>
    <row r="1509" spans="1:1" customFormat="1" x14ac:dyDescent="0.2">
      <c r="A1509" s="1"/>
    </row>
    <row r="1510" spans="1:1" customFormat="1" x14ac:dyDescent="0.2">
      <c r="A1510" s="1"/>
    </row>
    <row r="1511" spans="1:1" customFormat="1" x14ac:dyDescent="0.2">
      <c r="A1511" s="1"/>
    </row>
    <row r="1512" spans="1:1" customFormat="1" x14ac:dyDescent="0.2">
      <c r="A1512" s="1"/>
    </row>
    <row r="1513" spans="1:1" customFormat="1" x14ac:dyDescent="0.2">
      <c r="A1513" s="1"/>
    </row>
    <row r="1514" spans="1:1" customFormat="1" x14ac:dyDescent="0.2">
      <c r="A1514" s="1"/>
    </row>
    <row r="1515" spans="1:1" customFormat="1" x14ac:dyDescent="0.2">
      <c r="A1515" s="1"/>
    </row>
    <row r="1516" spans="1:1" customFormat="1" x14ac:dyDescent="0.2">
      <c r="A1516" s="1"/>
    </row>
    <row r="1517" spans="1:1" customFormat="1" x14ac:dyDescent="0.2">
      <c r="A1517" s="1"/>
    </row>
    <row r="1518" spans="1:1" customFormat="1" x14ac:dyDescent="0.2">
      <c r="A1518" s="1"/>
    </row>
    <row r="1519" spans="1:1" customFormat="1" x14ac:dyDescent="0.2">
      <c r="A1519" s="1"/>
    </row>
    <row r="1520" spans="1:1" customFormat="1" x14ac:dyDescent="0.2">
      <c r="A1520" s="1"/>
    </row>
    <row r="1521" spans="1:1" customFormat="1" x14ac:dyDescent="0.2">
      <c r="A1521" s="1"/>
    </row>
    <row r="1522" spans="1:1" customFormat="1" x14ac:dyDescent="0.2">
      <c r="A1522" s="1"/>
    </row>
    <row r="1523" spans="1:1" customFormat="1" x14ac:dyDescent="0.2">
      <c r="A1523" s="1"/>
    </row>
    <row r="1524" spans="1:1" customFormat="1" x14ac:dyDescent="0.2">
      <c r="A1524" s="1"/>
    </row>
    <row r="1525" spans="1:1" customFormat="1" x14ac:dyDescent="0.2">
      <c r="A1525" s="1"/>
    </row>
    <row r="1526" spans="1:1" customFormat="1" x14ac:dyDescent="0.2">
      <c r="A1526" s="1"/>
    </row>
    <row r="1527" spans="1:1" customFormat="1" x14ac:dyDescent="0.2">
      <c r="A1527" s="1"/>
    </row>
    <row r="1528" spans="1:1" customFormat="1" x14ac:dyDescent="0.2">
      <c r="A1528" s="1"/>
    </row>
    <row r="1529" spans="1:1" customFormat="1" x14ac:dyDescent="0.2">
      <c r="A1529" s="1"/>
    </row>
    <row r="1530" spans="1:1" customFormat="1" x14ac:dyDescent="0.2">
      <c r="A1530" s="1"/>
    </row>
    <row r="1531" spans="1:1" customFormat="1" x14ac:dyDescent="0.2">
      <c r="A1531" s="1"/>
    </row>
    <row r="1532" spans="1:1" customFormat="1" x14ac:dyDescent="0.2">
      <c r="A1532" s="1"/>
    </row>
    <row r="1533" spans="1:1" customFormat="1" x14ac:dyDescent="0.2">
      <c r="A1533" s="1"/>
    </row>
    <row r="1534" spans="1:1" customFormat="1" x14ac:dyDescent="0.2">
      <c r="A1534" s="1"/>
    </row>
    <row r="1535" spans="1:1" customFormat="1" x14ac:dyDescent="0.2">
      <c r="A1535" s="1"/>
    </row>
    <row r="1536" spans="1:1" customFormat="1" x14ac:dyDescent="0.2">
      <c r="A1536" s="1"/>
    </row>
    <row r="1537" spans="1:1" customFormat="1" x14ac:dyDescent="0.2">
      <c r="A1537" s="1"/>
    </row>
    <row r="1538" spans="1:1" customFormat="1" x14ac:dyDescent="0.2">
      <c r="A1538" s="1"/>
    </row>
    <row r="1539" spans="1:1" customFormat="1" x14ac:dyDescent="0.2">
      <c r="A1539" s="1"/>
    </row>
    <row r="1540" spans="1:1" customFormat="1" x14ac:dyDescent="0.2">
      <c r="A1540" s="1"/>
    </row>
    <row r="1541" spans="1:1" customFormat="1" x14ac:dyDescent="0.2">
      <c r="A1541" s="1"/>
    </row>
    <row r="1542" spans="1:1" customFormat="1" x14ac:dyDescent="0.2">
      <c r="A1542" s="1"/>
    </row>
    <row r="1543" spans="1:1" customFormat="1" x14ac:dyDescent="0.2">
      <c r="A1543" s="1"/>
    </row>
    <row r="1544" spans="1:1" customFormat="1" x14ac:dyDescent="0.2">
      <c r="A1544" s="1"/>
    </row>
    <row r="1545" spans="1:1" customFormat="1" x14ac:dyDescent="0.2">
      <c r="A1545" s="1"/>
    </row>
    <row r="1546" spans="1:1" customFormat="1" x14ac:dyDescent="0.2">
      <c r="A1546" s="1"/>
    </row>
    <row r="1547" spans="1:1" customFormat="1" x14ac:dyDescent="0.2">
      <c r="A1547" s="1"/>
    </row>
    <row r="1548" spans="1:1" customFormat="1" x14ac:dyDescent="0.2">
      <c r="A1548" s="1"/>
    </row>
    <row r="1549" spans="1:1" customFormat="1" x14ac:dyDescent="0.2">
      <c r="A1549" s="1"/>
    </row>
    <row r="1550" spans="1:1" customFormat="1" x14ac:dyDescent="0.2">
      <c r="A1550" s="1"/>
    </row>
    <row r="1551" spans="1:1" customFormat="1" x14ac:dyDescent="0.2">
      <c r="A1551" s="1"/>
    </row>
    <row r="1552" spans="1:1" customFormat="1" x14ac:dyDescent="0.2">
      <c r="A1552" s="1"/>
    </row>
    <row r="1553" spans="1:1" customFormat="1" x14ac:dyDescent="0.2">
      <c r="A1553" s="1"/>
    </row>
    <row r="1554" spans="1:1" customFormat="1" x14ac:dyDescent="0.2">
      <c r="A1554" s="1"/>
    </row>
    <row r="1555" spans="1:1" customFormat="1" x14ac:dyDescent="0.2">
      <c r="A1555" s="1"/>
    </row>
    <row r="1556" spans="1:1" customFormat="1" x14ac:dyDescent="0.2">
      <c r="A1556" s="1"/>
    </row>
    <row r="1557" spans="1:1" customFormat="1" x14ac:dyDescent="0.2">
      <c r="A1557" s="1"/>
    </row>
    <row r="1558" spans="1:1" customFormat="1" x14ac:dyDescent="0.2">
      <c r="A1558" s="1"/>
    </row>
    <row r="1559" spans="1:1" customFormat="1" x14ac:dyDescent="0.2">
      <c r="A1559" s="1"/>
    </row>
    <row r="1560" spans="1:1" customFormat="1" x14ac:dyDescent="0.2">
      <c r="A1560" s="1"/>
    </row>
    <row r="1561" spans="1:1" customFormat="1" x14ac:dyDescent="0.2">
      <c r="A1561" s="1"/>
    </row>
    <row r="1562" spans="1:1" customFormat="1" x14ac:dyDescent="0.2">
      <c r="A1562" s="1"/>
    </row>
    <row r="1563" spans="1:1" customFormat="1" x14ac:dyDescent="0.2">
      <c r="A1563" s="1"/>
    </row>
    <row r="1564" spans="1:1" customFormat="1" x14ac:dyDescent="0.2">
      <c r="A1564" s="1"/>
    </row>
    <row r="1565" spans="1:1" customFormat="1" x14ac:dyDescent="0.2">
      <c r="A1565" s="1"/>
    </row>
    <row r="1566" spans="1:1" customFormat="1" x14ac:dyDescent="0.2">
      <c r="A1566" s="1"/>
    </row>
    <row r="1567" spans="1:1" customFormat="1" x14ac:dyDescent="0.2">
      <c r="A1567" s="1"/>
    </row>
    <row r="1568" spans="1:1" customFormat="1" x14ac:dyDescent="0.2">
      <c r="A1568" s="1"/>
    </row>
    <row r="1569" spans="1:1" customFormat="1" x14ac:dyDescent="0.2">
      <c r="A1569" s="1"/>
    </row>
    <row r="1570" spans="1:1" customFormat="1" x14ac:dyDescent="0.2">
      <c r="A1570" s="1"/>
    </row>
    <row r="1571" spans="1:1" customFormat="1" x14ac:dyDescent="0.2">
      <c r="A1571" s="1"/>
    </row>
    <row r="1572" spans="1:1" customFormat="1" x14ac:dyDescent="0.2">
      <c r="A1572" s="1"/>
    </row>
    <row r="1573" spans="1:1" customFormat="1" x14ac:dyDescent="0.2">
      <c r="A1573" s="1"/>
    </row>
    <row r="1574" spans="1:1" customFormat="1" x14ac:dyDescent="0.2">
      <c r="A1574" s="1"/>
    </row>
    <row r="1575" spans="1:1" customFormat="1" x14ac:dyDescent="0.2">
      <c r="A1575" s="1"/>
    </row>
    <row r="1576" spans="1:1" customFormat="1" x14ac:dyDescent="0.2">
      <c r="A1576" s="1"/>
    </row>
    <row r="1577" spans="1:1" customFormat="1" x14ac:dyDescent="0.2">
      <c r="A1577" s="1"/>
    </row>
    <row r="1578" spans="1:1" customFormat="1" x14ac:dyDescent="0.2">
      <c r="A1578" s="1"/>
    </row>
    <row r="1579" spans="1:1" customFormat="1" x14ac:dyDescent="0.2">
      <c r="A1579" s="1"/>
    </row>
    <row r="1580" spans="1:1" customFormat="1" x14ac:dyDescent="0.2">
      <c r="A1580" s="1"/>
    </row>
    <row r="1581" spans="1:1" customFormat="1" x14ac:dyDescent="0.2">
      <c r="A1581" s="1"/>
    </row>
    <row r="1582" spans="1:1" customFormat="1" x14ac:dyDescent="0.2">
      <c r="A1582" s="1"/>
    </row>
    <row r="1583" spans="1:1" customFormat="1" x14ac:dyDescent="0.2">
      <c r="A1583" s="1"/>
    </row>
    <row r="1584" spans="1:1" customFormat="1" x14ac:dyDescent="0.2">
      <c r="A1584" s="1"/>
    </row>
    <row r="1585" spans="1:1" customFormat="1" x14ac:dyDescent="0.2">
      <c r="A1585" s="1"/>
    </row>
    <row r="1586" spans="1:1" customFormat="1" x14ac:dyDescent="0.2">
      <c r="A1586" s="1"/>
    </row>
    <row r="1587" spans="1:1" customFormat="1" x14ac:dyDescent="0.2">
      <c r="A1587" s="1"/>
    </row>
    <row r="1588" spans="1:1" customFormat="1" x14ac:dyDescent="0.2">
      <c r="A1588" s="1"/>
    </row>
    <row r="1589" spans="1:1" customFormat="1" x14ac:dyDescent="0.2">
      <c r="A1589" s="1"/>
    </row>
    <row r="1590" spans="1:1" customFormat="1" x14ac:dyDescent="0.2">
      <c r="A1590" s="1"/>
    </row>
    <row r="1591" spans="1:1" customFormat="1" x14ac:dyDescent="0.2">
      <c r="A1591" s="1"/>
    </row>
    <row r="1592" spans="1:1" customFormat="1" x14ac:dyDescent="0.2">
      <c r="A1592" s="1"/>
    </row>
    <row r="1593" spans="1:1" customFormat="1" x14ac:dyDescent="0.2">
      <c r="A1593" s="1"/>
    </row>
    <row r="1594" spans="1:1" customFormat="1" x14ac:dyDescent="0.2">
      <c r="A1594" s="1"/>
    </row>
    <row r="1595" spans="1:1" customFormat="1" x14ac:dyDescent="0.2">
      <c r="A1595" s="1"/>
    </row>
    <row r="1596" spans="1:1" customFormat="1" x14ac:dyDescent="0.2">
      <c r="A1596" s="1"/>
    </row>
    <row r="1597" spans="1:1" customFormat="1" x14ac:dyDescent="0.2">
      <c r="A1597" s="1"/>
    </row>
    <row r="1598" spans="1:1" customFormat="1" x14ac:dyDescent="0.2">
      <c r="A1598" s="1"/>
    </row>
    <row r="1599" spans="1:1" customFormat="1" x14ac:dyDescent="0.2">
      <c r="A1599" s="1"/>
    </row>
    <row r="1600" spans="1:1" customFormat="1" x14ac:dyDescent="0.2">
      <c r="A1600" s="1"/>
    </row>
    <row r="1601" spans="1:1" customFormat="1" x14ac:dyDescent="0.2">
      <c r="A1601" s="1"/>
    </row>
    <row r="1602" spans="1:1" customFormat="1" x14ac:dyDescent="0.2">
      <c r="A1602" s="1"/>
    </row>
    <row r="1603" spans="1:1" customFormat="1" x14ac:dyDescent="0.2">
      <c r="A1603" s="1"/>
    </row>
    <row r="1604" spans="1:1" customFormat="1" x14ac:dyDescent="0.2">
      <c r="A1604" s="1"/>
    </row>
    <row r="1605" spans="1:1" customFormat="1" x14ac:dyDescent="0.2">
      <c r="A1605" s="1"/>
    </row>
    <row r="1606" spans="1:1" customFormat="1" x14ac:dyDescent="0.2">
      <c r="A1606" s="1"/>
    </row>
    <row r="1607" spans="1:1" customFormat="1" x14ac:dyDescent="0.2">
      <c r="A1607" s="1"/>
    </row>
    <row r="1608" spans="1:1" customFormat="1" x14ac:dyDescent="0.2">
      <c r="A1608" s="1"/>
    </row>
    <row r="1609" spans="1:1" customFormat="1" x14ac:dyDescent="0.2">
      <c r="A1609" s="1"/>
    </row>
    <row r="1610" spans="1:1" customFormat="1" x14ac:dyDescent="0.2">
      <c r="A1610" s="1"/>
    </row>
    <row r="1611" spans="1:1" customFormat="1" x14ac:dyDescent="0.2">
      <c r="A1611" s="1"/>
    </row>
    <row r="1612" spans="1:1" customFormat="1" x14ac:dyDescent="0.2">
      <c r="A1612" s="1"/>
    </row>
    <row r="1613" spans="1:1" customFormat="1" x14ac:dyDescent="0.2">
      <c r="A1613" s="1"/>
    </row>
    <row r="1614" spans="1:1" customFormat="1" x14ac:dyDescent="0.2">
      <c r="A1614" s="1"/>
    </row>
    <row r="1615" spans="1:1" customFormat="1" x14ac:dyDescent="0.2">
      <c r="A1615" s="1"/>
    </row>
    <row r="1616" spans="1:1" customFormat="1" x14ac:dyDescent="0.2">
      <c r="A1616" s="1"/>
    </row>
    <row r="1617" spans="1:1" customFormat="1" x14ac:dyDescent="0.2">
      <c r="A1617" s="1"/>
    </row>
    <row r="1618" spans="1:1" customFormat="1" x14ac:dyDescent="0.2">
      <c r="A1618" s="1"/>
    </row>
    <row r="1619" spans="1:1" customFormat="1" x14ac:dyDescent="0.2">
      <c r="A1619" s="1"/>
    </row>
    <row r="1620" spans="1:1" customFormat="1" x14ac:dyDescent="0.2">
      <c r="A1620" s="1"/>
    </row>
    <row r="1621" spans="1:1" customFormat="1" x14ac:dyDescent="0.2">
      <c r="A1621" s="1"/>
    </row>
    <row r="1622" spans="1:1" customFormat="1" x14ac:dyDescent="0.2">
      <c r="A1622" s="1"/>
    </row>
    <row r="1623" spans="1:1" customFormat="1" x14ac:dyDescent="0.2">
      <c r="A1623" s="1"/>
    </row>
    <row r="1624" spans="1:1" customFormat="1" x14ac:dyDescent="0.2">
      <c r="A1624" s="1"/>
    </row>
    <row r="1625" spans="1:1" customFormat="1" x14ac:dyDescent="0.2">
      <c r="A1625" s="1"/>
    </row>
    <row r="1626" spans="1:1" customFormat="1" x14ac:dyDescent="0.2">
      <c r="A1626" s="1"/>
    </row>
    <row r="1627" spans="1:1" customFormat="1" x14ac:dyDescent="0.2">
      <c r="A1627" s="1"/>
    </row>
    <row r="1628" spans="1:1" customFormat="1" x14ac:dyDescent="0.2">
      <c r="A1628" s="1"/>
    </row>
    <row r="1629" spans="1:1" customFormat="1" x14ac:dyDescent="0.2">
      <c r="A1629" s="1"/>
    </row>
    <row r="1630" spans="1:1" customFormat="1" x14ac:dyDescent="0.2">
      <c r="A1630" s="1"/>
    </row>
    <row r="1631" spans="1:1" customFormat="1" x14ac:dyDescent="0.2">
      <c r="A1631" s="1"/>
    </row>
    <row r="1632" spans="1:1" customFormat="1" x14ac:dyDescent="0.2">
      <c r="A1632" s="1"/>
    </row>
    <row r="1633" spans="1:1" customFormat="1" x14ac:dyDescent="0.2">
      <c r="A1633" s="1"/>
    </row>
    <row r="1634" spans="1:1" customFormat="1" x14ac:dyDescent="0.2">
      <c r="A1634" s="1"/>
    </row>
    <row r="1635" spans="1:1" customFormat="1" x14ac:dyDescent="0.2">
      <c r="A1635" s="1"/>
    </row>
    <row r="1636" spans="1:1" customFormat="1" x14ac:dyDescent="0.2">
      <c r="A1636" s="1"/>
    </row>
    <row r="1637" spans="1:1" customFormat="1" x14ac:dyDescent="0.2">
      <c r="A1637" s="1"/>
    </row>
    <row r="1638" spans="1:1" customFormat="1" x14ac:dyDescent="0.2">
      <c r="A1638" s="1"/>
    </row>
    <row r="1639" spans="1:1" customFormat="1" x14ac:dyDescent="0.2">
      <c r="A1639" s="1"/>
    </row>
    <row r="1640" spans="1:1" customFormat="1" x14ac:dyDescent="0.2">
      <c r="A1640" s="1"/>
    </row>
    <row r="1641" spans="1:1" customFormat="1" x14ac:dyDescent="0.2">
      <c r="A1641" s="1"/>
    </row>
    <row r="1642" spans="1:1" customFormat="1" x14ac:dyDescent="0.2">
      <c r="A1642" s="1"/>
    </row>
    <row r="1643" spans="1:1" customFormat="1" x14ac:dyDescent="0.2">
      <c r="A1643" s="1"/>
    </row>
    <row r="1644" spans="1:1" customFormat="1" x14ac:dyDescent="0.2">
      <c r="A1644" s="1"/>
    </row>
    <row r="1645" spans="1:1" customFormat="1" x14ac:dyDescent="0.2">
      <c r="A1645" s="1"/>
    </row>
    <row r="1646" spans="1:1" customFormat="1" x14ac:dyDescent="0.2">
      <c r="A1646" s="1"/>
    </row>
    <row r="1647" spans="1:1" customFormat="1" x14ac:dyDescent="0.2">
      <c r="A1647" s="1"/>
    </row>
    <row r="1648" spans="1:1" customFormat="1" x14ac:dyDescent="0.2">
      <c r="A1648" s="1"/>
    </row>
    <row r="1649" spans="1:1" customFormat="1" x14ac:dyDescent="0.2">
      <c r="A1649" s="1"/>
    </row>
    <row r="1650" spans="1:1" customFormat="1" x14ac:dyDescent="0.2">
      <c r="A1650" s="1"/>
    </row>
    <row r="1651" spans="1:1" customFormat="1" x14ac:dyDescent="0.2">
      <c r="A1651" s="1"/>
    </row>
    <row r="1652" spans="1:1" customFormat="1" x14ac:dyDescent="0.2">
      <c r="A1652" s="1"/>
    </row>
    <row r="1653" spans="1:1" customFormat="1" x14ac:dyDescent="0.2">
      <c r="A1653" s="1"/>
    </row>
    <row r="1654" spans="1:1" customFormat="1" x14ac:dyDescent="0.2">
      <c r="A1654" s="1"/>
    </row>
    <row r="1655" spans="1:1" customFormat="1" x14ac:dyDescent="0.2">
      <c r="A1655" s="1"/>
    </row>
    <row r="1656" spans="1:1" customFormat="1" x14ac:dyDescent="0.2">
      <c r="A1656" s="1"/>
    </row>
    <row r="1657" spans="1:1" customFormat="1" x14ac:dyDescent="0.2">
      <c r="A1657" s="1"/>
    </row>
    <row r="1658" spans="1:1" customFormat="1" x14ac:dyDescent="0.2">
      <c r="A1658" s="1"/>
    </row>
    <row r="1659" spans="1:1" customFormat="1" x14ac:dyDescent="0.2">
      <c r="A1659" s="1"/>
    </row>
    <row r="1660" spans="1:1" customFormat="1" x14ac:dyDescent="0.2">
      <c r="A1660" s="1"/>
    </row>
    <row r="1661" spans="1:1" customFormat="1" x14ac:dyDescent="0.2">
      <c r="A1661" s="1"/>
    </row>
    <row r="1662" spans="1:1" customFormat="1" x14ac:dyDescent="0.2">
      <c r="A1662" s="1"/>
    </row>
    <row r="1663" spans="1:1" customFormat="1" x14ac:dyDescent="0.2">
      <c r="A1663" s="1"/>
    </row>
    <row r="1664" spans="1:1" customFormat="1" x14ac:dyDescent="0.2">
      <c r="A1664" s="1"/>
    </row>
    <row r="1665" spans="1:1" customFormat="1" x14ac:dyDescent="0.2">
      <c r="A1665" s="1"/>
    </row>
    <row r="1666" spans="1:1" customFormat="1" x14ac:dyDescent="0.2">
      <c r="A1666" s="1"/>
    </row>
    <row r="1667" spans="1:1" customFormat="1" x14ac:dyDescent="0.2">
      <c r="A1667" s="1"/>
    </row>
    <row r="1668" spans="1:1" customFormat="1" x14ac:dyDescent="0.2">
      <c r="A1668" s="1"/>
    </row>
    <row r="1669" spans="1:1" customFormat="1" x14ac:dyDescent="0.2">
      <c r="A1669" s="1"/>
    </row>
    <row r="1670" spans="1:1" customFormat="1" x14ac:dyDescent="0.2">
      <c r="A1670" s="1"/>
    </row>
    <row r="1671" spans="1:1" customFormat="1" x14ac:dyDescent="0.2">
      <c r="A1671" s="1"/>
    </row>
    <row r="1672" spans="1:1" customFormat="1" x14ac:dyDescent="0.2">
      <c r="A1672" s="1"/>
    </row>
    <row r="1673" spans="1:1" customFormat="1" x14ac:dyDescent="0.2">
      <c r="A1673" s="1"/>
    </row>
    <row r="1674" spans="1:1" customFormat="1" x14ac:dyDescent="0.2">
      <c r="A1674" s="1"/>
    </row>
    <row r="1675" spans="1:1" customFormat="1" x14ac:dyDescent="0.2">
      <c r="A1675" s="1"/>
    </row>
    <row r="1676" spans="1:1" customFormat="1" x14ac:dyDescent="0.2">
      <c r="A1676" s="1"/>
    </row>
    <row r="1677" spans="1:1" customFormat="1" x14ac:dyDescent="0.2">
      <c r="A1677" s="1"/>
    </row>
    <row r="1678" spans="1:1" customFormat="1" x14ac:dyDescent="0.2">
      <c r="A1678" s="1"/>
    </row>
    <row r="1679" spans="1:1" customFormat="1" x14ac:dyDescent="0.2">
      <c r="A1679" s="1"/>
    </row>
    <row r="1680" spans="1:1" customFormat="1" x14ac:dyDescent="0.2">
      <c r="A1680" s="1"/>
    </row>
    <row r="1681" spans="1:1" customFormat="1" x14ac:dyDescent="0.2">
      <c r="A1681" s="1"/>
    </row>
    <row r="1682" spans="1:1" customFormat="1" x14ac:dyDescent="0.2">
      <c r="A1682" s="1"/>
    </row>
    <row r="1683" spans="1:1" customFormat="1" x14ac:dyDescent="0.2">
      <c r="A1683" s="1"/>
    </row>
    <row r="1684" spans="1:1" customFormat="1" x14ac:dyDescent="0.2">
      <c r="A1684" s="1"/>
    </row>
    <row r="1685" spans="1:1" customFormat="1" x14ac:dyDescent="0.2">
      <c r="A1685" s="1"/>
    </row>
    <row r="1686" spans="1:1" customFormat="1" x14ac:dyDescent="0.2">
      <c r="A1686" s="1"/>
    </row>
    <row r="1687" spans="1:1" customFormat="1" x14ac:dyDescent="0.2">
      <c r="A1687" s="1"/>
    </row>
    <row r="1688" spans="1:1" customFormat="1" x14ac:dyDescent="0.2">
      <c r="A1688" s="1"/>
    </row>
    <row r="1689" spans="1:1" customFormat="1" x14ac:dyDescent="0.2">
      <c r="A1689" s="1"/>
    </row>
    <row r="1690" spans="1:1" customFormat="1" x14ac:dyDescent="0.2">
      <c r="A1690" s="1"/>
    </row>
    <row r="1691" spans="1:1" customFormat="1" x14ac:dyDescent="0.2">
      <c r="A1691" s="1"/>
    </row>
    <row r="1692" spans="1:1" customFormat="1" x14ac:dyDescent="0.2">
      <c r="A1692" s="1"/>
    </row>
    <row r="1693" spans="1:1" customFormat="1" x14ac:dyDescent="0.2">
      <c r="A1693" s="1"/>
    </row>
    <row r="1694" spans="1:1" customFormat="1" x14ac:dyDescent="0.2">
      <c r="A1694" s="1"/>
    </row>
    <row r="1695" spans="1:1" customFormat="1" x14ac:dyDescent="0.2">
      <c r="A1695" s="1"/>
    </row>
    <row r="1696" spans="1:1" customFormat="1" x14ac:dyDescent="0.2">
      <c r="A1696" s="1"/>
    </row>
    <row r="1697" spans="1:1" customFormat="1" x14ac:dyDescent="0.2">
      <c r="A1697" s="1"/>
    </row>
    <row r="1698" spans="1:1" customFormat="1" x14ac:dyDescent="0.2">
      <c r="A1698" s="1"/>
    </row>
    <row r="1699" spans="1:1" customFormat="1" x14ac:dyDescent="0.2">
      <c r="A1699" s="1"/>
    </row>
    <row r="1700" spans="1:1" customFormat="1" x14ac:dyDescent="0.2">
      <c r="A1700" s="1"/>
    </row>
    <row r="1701" spans="1:1" customFormat="1" x14ac:dyDescent="0.2">
      <c r="A1701" s="1"/>
    </row>
    <row r="1702" spans="1:1" customFormat="1" x14ac:dyDescent="0.2">
      <c r="A1702" s="1"/>
    </row>
    <row r="1703" spans="1:1" customFormat="1" x14ac:dyDescent="0.2">
      <c r="A1703" s="1"/>
    </row>
    <row r="1704" spans="1:1" customFormat="1" x14ac:dyDescent="0.2">
      <c r="A1704" s="1"/>
    </row>
    <row r="1705" spans="1:1" customFormat="1" x14ac:dyDescent="0.2">
      <c r="A1705" s="1"/>
    </row>
    <row r="1706" spans="1:1" customFormat="1" x14ac:dyDescent="0.2">
      <c r="A1706" s="1"/>
    </row>
    <row r="1707" spans="1:1" customFormat="1" x14ac:dyDescent="0.2">
      <c r="A1707" s="1"/>
    </row>
    <row r="1708" spans="1:1" customFormat="1" x14ac:dyDescent="0.2">
      <c r="A1708" s="1"/>
    </row>
    <row r="1709" spans="1:1" customFormat="1" x14ac:dyDescent="0.2">
      <c r="A1709" s="1"/>
    </row>
    <row r="1710" spans="1:1" customFormat="1" x14ac:dyDescent="0.2">
      <c r="A1710" s="1"/>
    </row>
    <row r="1711" spans="1:1" customFormat="1" x14ac:dyDescent="0.2">
      <c r="A1711" s="1"/>
    </row>
    <row r="1712" spans="1:1" customFormat="1" x14ac:dyDescent="0.2">
      <c r="A1712" s="1"/>
    </row>
    <row r="1713" spans="1:1" customFormat="1" x14ac:dyDescent="0.2">
      <c r="A1713" s="1"/>
    </row>
    <row r="1714" spans="1:1" customFormat="1" x14ac:dyDescent="0.2">
      <c r="A1714" s="1"/>
    </row>
    <row r="1715" spans="1:1" customFormat="1" x14ac:dyDescent="0.2">
      <c r="A1715" s="1"/>
    </row>
    <row r="1716" spans="1:1" customFormat="1" x14ac:dyDescent="0.2">
      <c r="A1716" s="1"/>
    </row>
    <row r="1717" spans="1:1" customFormat="1" x14ac:dyDescent="0.2">
      <c r="A1717" s="1"/>
    </row>
    <row r="1718" spans="1:1" customFormat="1" x14ac:dyDescent="0.2">
      <c r="A1718" s="1"/>
    </row>
    <row r="1719" spans="1:1" customFormat="1" x14ac:dyDescent="0.2">
      <c r="A1719" s="1"/>
    </row>
    <row r="1720" spans="1:1" customFormat="1" x14ac:dyDescent="0.2">
      <c r="A1720" s="1"/>
    </row>
    <row r="1721" spans="1:1" customFormat="1" x14ac:dyDescent="0.2">
      <c r="A1721" s="1"/>
    </row>
    <row r="1722" spans="1:1" customFormat="1" x14ac:dyDescent="0.2">
      <c r="A1722" s="1"/>
    </row>
    <row r="1723" spans="1:1" customFormat="1" x14ac:dyDescent="0.2">
      <c r="A1723" s="1"/>
    </row>
    <row r="1724" spans="1:1" customFormat="1" x14ac:dyDescent="0.2">
      <c r="A1724" s="1"/>
    </row>
    <row r="1725" spans="1:1" customFormat="1" x14ac:dyDescent="0.2">
      <c r="A1725" s="1"/>
    </row>
    <row r="1726" spans="1:1" customFormat="1" x14ac:dyDescent="0.2">
      <c r="A1726" s="1"/>
    </row>
    <row r="1727" spans="1:1" customFormat="1" x14ac:dyDescent="0.2">
      <c r="A1727" s="1"/>
    </row>
    <row r="1728" spans="1:1" customFormat="1" x14ac:dyDescent="0.2">
      <c r="A1728" s="1"/>
    </row>
    <row r="1729" spans="1:1" customFormat="1" x14ac:dyDescent="0.2">
      <c r="A1729" s="1"/>
    </row>
    <row r="1730" spans="1:1" customFormat="1" x14ac:dyDescent="0.2">
      <c r="A1730" s="1"/>
    </row>
    <row r="1731" spans="1:1" customFormat="1" x14ac:dyDescent="0.2">
      <c r="A1731" s="1"/>
    </row>
    <row r="1732" spans="1:1" customFormat="1" x14ac:dyDescent="0.2">
      <c r="A1732" s="1"/>
    </row>
    <row r="1733" spans="1:1" customFormat="1" x14ac:dyDescent="0.2">
      <c r="A1733" s="1"/>
    </row>
    <row r="1734" spans="1:1" customFormat="1" x14ac:dyDescent="0.2">
      <c r="A1734" s="1"/>
    </row>
    <row r="1735" spans="1:1" customFormat="1" x14ac:dyDescent="0.2">
      <c r="A1735" s="1"/>
    </row>
    <row r="1736" spans="1:1" customFormat="1" x14ac:dyDescent="0.2">
      <c r="A1736" s="1"/>
    </row>
    <row r="1737" spans="1:1" customFormat="1" x14ac:dyDescent="0.2">
      <c r="A1737" s="1"/>
    </row>
    <row r="1738" spans="1:1" customFormat="1" x14ac:dyDescent="0.2">
      <c r="A1738" s="1"/>
    </row>
    <row r="1739" spans="1:1" customFormat="1" x14ac:dyDescent="0.2">
      <c r="A1739" s="1"/>
    </row>
    <row r="1740" spans="1:1" customFormat="1" x14ac:dyDescent="0.2">
      <c r="A1740" s="1"/>
    </row>
    <row r="1741" spans="1:1" customFormat="1" x14ac:dyDescent="0.2">
      <c r="A1741" s="1"/>
    </row>
    <row r="1742" spans="1:1" customFormat="1" x14ac:dyDescent="0.2">
      <c r="A1742" s="1"/>
    </row>
    <row r="1743" spans="1:1" customFormat="1" x14ac:dyDescent="0.2">
      <c r="A1743" s="1"/>
    </row>
    <row r="1744" spans="1:1" customFormat="1" x14ac:dyDescent="0.2">
      <c r="A1744" s="1"/>
    </row>
    <row r="1745" spans="1:1" customFormat="1" x14ac:dyDescent="0.2">
      <c r="A1745" s="1"/>
    </row>
    <row r="1746" spans="1:1" customFormat="1" x14ac:dyDescent="0.2">
      <c r="A1746" s="1"/>
    </row>
    <row r="1747" spans="1:1" customFormat="1" x14ac:dyDescent="0.2">
      <c r="A1747" s="1"/>
    </row>
    <row r="1748" spans="1:1" customFormat="1" x14ac:dyDescent="0.2">
      <c r="A1748" s="1"/>
    </row>
    <row r="1749" spans="1:1" customFormat="1" x14ac:dyDescent="0.2">
      <c r="A1749" s="1"/>
    </row>
    <row r="1750" spans="1:1" customFormat="1" x14ac:dyDescent="0.2">
      <c r="A1750" s="1"/>
    </row>
    <row r="1751" spans="1:1" customFormat="1" x14ac:dyDescent="0.2">
      <c r="A1751" s="1"/>
    </row>
    <row r="1752" spans="1:1" customFormat="1" x14ac:dyDescent="0.2">
      <c r="A1752" s="1"/>
    </row>
    <row r="1753" spans="1:1" customFormat="1" x14ac:dyDescent="0.2">
      <c r="A1753" s="1"/>
    </row>
    <row r="1754" spans="1:1" customFormat="1" x14ac:dyDescent="0.2">
      <c r="A1754" s="1"/>
    </row>
    <row r="1755" spans="1:1" customFormat="1" x14ac:dyDescent="0.2">
      <c r="A1755" s="1"/>
    </row>
    <row r="1756" spans="1:1" customFormat="1" x14ac:dyDescent="0.2">
      <c r="A1756" s="1"/>
    </row>
    <row r="1757" spans="1:1" customFormat="1" x14ac:dyDescent="0.2">
      <c r="A1757" s="1"/>
    </row>
    <row r="1758" spans="1:1" customFormat="1" x14ac:dyDescent="0.2">
      <c r="A1758" s="1"/>
    </row>
    <row r="1759" spans="1:1" customFormat="1" x14ac:dyDescent="0.2">
      <c r="A1759" s="1"/>
    </row>
    <row r="1760" spans="1:1" customFormat="1" x14ac:dyDescent="0.2">
      <c r="A1760" s="1"/>
    </row>
    <row r="1761" spans="1:1" customFormat="1" x14ac:dyDescent="0.2">
      <c r="A1761" s="1"/>
    </row>
    <row r="1762" spans="1:1" customFormat="1" x14ac:dyDescent="0.2">
      <c r="A1762" s="1"/>
    </row>
    <row r="1763" spans="1:1" customFormat="1" x14ac:dyDescent="0.2">
      <c r="A1763" s="1"/>
    </row>
    <row r="1764" spans="1:1" customFormat="1" x14ac:dyDescent="0.2">
      <c r="A1764" s="1"/>
    </row>
    <row r="1765" spans="1:1" customFormat="1" x14ac:dyDescent="0.2">
      <c r="A1765" s="1"/>
    </row>
    <row r="1766" spans="1:1" customFormat="1" x14ac:dyDescent="0.2">
      <c r="A1766" s="1"/>
    </row>
    <row r="1767" spans="1:1" customFormat="1" x14ac:dyDescent="0.2">
      <c r="A1767" s="1"/>
    </row>
    <row r="1768" spans="1:1" customFormat="1" x14ac:dyDescent="0.2">
      <c r="A1768" s="1"/>
    </row>
    <row r="1769" spans="1:1" customFormat="1" x14ac:dyDescent="0.2">
      <c r="A1769" s="1"/>
    </row>
    <row r="1770" spans="1:1" customFormat="1" x14ac:dyDescent="0.2">
      <c r="A1770" s="1"/>
    </row>
    <row r="1771" spans="1:1" customFormat="1" x14ac:dyDescent="0.2">
      <c r="A1771" s="1"/>
    </row>
    <row r="1772" spans="1:1" customFormat="1" x14ac:dyDescent="0.2">
      <c r="A1772" s="1"/>
    </row>
    <row r="1773" spans="1:1" customFormat="1" x14ac:dyDescent="0.2">
      <c r="A1773" s="1"/>
    </row>
    <row r="1774" spans="1:1" customFormat="1" x14ac:dyDescent="0.2">
      <c r="A1774" s="1"/>
    </row>
    <row r="1775" spans="1:1" customFormat="1" x14ac:dyDescent="0.2">
      <c r="A1775" s="1"/>
    </row>
    <row r="1776" spans="1:1" customFormat="1" x14ac:dyDescent="0.2">
      <c r="A1776" s="1"/>
    </row>
    <row r="1777" spans="1:1" customFormat="1" x14ac:dyDescent="0.2">
      <c r="A1777" s="1"/>
    </row>
    <row r="1778" spans="1:1" customFormat="1" x14ac:dyDescent="0.2">
      <c r="A1778" s="1"/>
    </row>
    <row r="1779" spans="1:1" customFormat="1" x14ac:dyDescent="0.2">
      <c r="A1779" s="1"/>
    </row>
    <row r="1780" spans="1:1" customFormat="1" x14ac:dyDescent="0.2">
      <c r="A1780" s="1"/>
    </row>
    <row r="1781" spans="1:1" customFormat="1" x14ac:dyDescent="0.2">
      <c r="A1781" s="1"/>
    </row>
    <row r="1782" spans="1:1" customFormat="1" x14ac:dyDescent="0.2">
      <c r="A1782" s="1"/>
    </row>
    <row r="1783" spans="1:1" customFormat="1" x14ac:dyDescent="0.2">
      <c r="A1783" s="1"/>
    </row>
    <row r="1784" spans="1:1" customFormat="1" x14ac:dyDescent="0.2">
      <c r="A1784" s="1"/>
    </row>
    <row r="1785" spans="1:1" customFormat="1" x14ac:dyDescent="0.2">
      <c r="A1785" s="1"/>
    </row>
    <row r="1786" spans="1:1" customFormat="1" x14ac:dyDescent="0.2">
      <c r="A1786" s="1"/>
    </row>
    <row r="1787" spans="1:1" customFormat="1" x14ac:dyDescent="0.2">
      <c r="A1787" s="1"/>
    </row>
    <row r="1788" spans="1:1" customFormat="1" x14ac:dyDescent="0.2">
      <c r="A1788" s="1"/>
    </row>
    <row r="1789" spans="1:1" customFormat="1" x14ac:dyDescent="0.2">
      <c r="A1789" s="1"/>
    </row>
    <row r="1790" spans="1:1" customFormat="1" x14ac:dyDescent="0.2">
      <c r="A1790" s="1"/>
    </row>
    <row r="1791" spans="1:1" customFormat="1" x14ac:dyDescent="0.2">
      <c r="A1791" s="1"/>
    </row>
    <row r="1792" spans="1:1" customFormat="1" x14ac:dyDescent="0.2">
      <c r="A1792" s="1"/>
    </row>
    <row r="1793" spans="1:1" customFormat="1" x14ac:dyDescent="0.2">
      <c r="A1793" s="1"/>
    </row>
    <row r="1794" spans="1:1" customFormat="1" x14ac:dyDescent="0.2">
      <c r="A1794" s="1"/>
    </row>
    <row r="1795" spans="1:1" customFormat="1" x14ac:dyDescent="0.2">
      <c r="A1795" s="1"/>
    </row>
    <row r="1796" spans="1:1" customFormat="1" x14ac:dyDescent="0.2">
      <c r="A1796" s="1"/>
    </row>
    <row r="1797" spans="1:1" customFormat="1" x14ac:dyDescent="0.2">
      <c r="A1797" s="1"/>
    </row>
    <row r="1798" spans="1:1" customFormat="1" x14ac:dyDescent="0.2">
      <c r="A1798" s="1"/>
    </row>
    <row r="1799" spans="1:1" customFormat="1" x14ac:dyDescent="0.2">
      <c r="A1799" s="1"/>
    </row>
    <row r="1800" spans="1:1" customFormat="1" x14ac:dyDescent="0.2">
      <c r="A1800" s="1"/>
    </row>
    <row r="1801" spans="1:1" customFormat="1" x14ac:dyDescent="0.2">
      <c r="A1801" s="1"/>
    </row>
    <row r="1802" spans="1:1" customFormat="1" x14ac:dyDescent="0.2">
      <c r="A1802" s="1"/>
    </row>
    <row r="1803" spans="1:1" customFormat="1" x14ac:dyDescent="0.2">
      <c r="A1803" s="1"/>
    </row>
    <row r="1804" spans="1:1" customFormat="1" x14ac:dyDescent="0.2">
      <c r="A1804" s="1"/>
    </row>
    <row r="1805" spans="1:1" customFormat="1" x14ac:dyDescent="0.2">
      <c r="A1805" s="1"/>
    </row>
    <row r="1806" spans="1:1" customFormat="1" x14ac:dyDescent="0.2">
      <c r="A1806" s="1"/>
    </row>
    <row r="1807" spans="1:1" customFormat="1" x14ac:dyDescent="0.2">
      <c r="A1807" s="1"/>
    </row>
    <row r="1808" spans="1:1" customFormat="1" x14ac:dyDescent="0.2">
      <c r="A1808" s="1"/>
    </row>
    <row r="1809" spans="1:1" customFormat="1" x14ac:dyDescent="0.2">
      <c r="A1809" s="1"/>
    </row>
    <row r="1810" spans="1:1" customFormat="1" x14ac:dyDescent="0.2">
      <c r="A1810" s="1"/>
    </row>
    <row r="1811" spans="1:1" customFormat="1" x14ac:dyDescent="0.2">
      <c r="A1811" s="1"/>
    </row>
    <row r="1812" spans="1:1" customFormat="1" x14ac:dyDescent="0.2">
      <c r="A1812" s="1"/>
    </row>
    <row r="1813" spans="1:1" customFormat="1" x14ac:dyDescent="0.2">
      <c r="A1813" s="1"/>
    </row>
    <row r="1814" spans="1:1" customFormat="1" x14ac:dyDescent="0.2">
      <c r="A1814" s="1"/>
    </row>
    <row r="1815" spans="1:1" customFormat="1" x14ac:dyDescent="0.2">
      <c r="A1815" s="1"/>
    </row>
    <row r="1816" spans="1:1" customFormat="1" x14ac:dyDescent="0.2">
      <c r="A1816" s="1"/>
    </row>
    <row r="1817" spans="1:1" customFormat="1" x14ac:dyDescent="0.2">
      <c r="A1817" s="1"/>
    </row>
    <row r="1818" spans="1:1" customFormat="1" x14ac:dyDescent="0.2">
      <c r="A1818" s="1"/>
    </row>
    <row r="1819" spans="1:1" customFormat="1" x14ac:dyDescent="0.2">
      <c r="A1819" s="1"/>
    </row>
    <row r="1820" spans="1:1" customFormat="1" x14ac:dyDescent="0.2">
      <c r="A1820" s="1"/>
    </row>
    <row r="1821" spans="1:1" customFormat="1" x14ac:dyDescent="0.2">
      <c r="A1821" s="1"/>
    </row>
    <row r="1822" spans="1:1" customFormat="1" x14ac:dyDescent="0.2">
      <c r="A1822" s="1"/>
    </row>
    <row r="1823" spans="1:1" customFormat="1" x14ac:dyDescent="0.2">
      <c r="A1823" s="1"/>
    </row>
    <row r="1824" spans="1:1" customFormat="1" x14ac:dyDescent="0.2">
      <c r="A1824" s="1"/>
    </row>
    <row r="1825" spans="1:1" customFormat="1" x14ac:dyDescent="0.2">
      <c r="A1825" s="1"/>
    </row>
    <row r="1826" spans="1:1" customFormat="1" x14ac:dyDescent="0.2">
      <c r="A1826" s="1"/>
    </row>
    <row r="1827" spans="1:1" customFormat="1" x14ac:dyDescent="0.2">
      <c r="A1827" s="1"/>
    </row>
    <row r="1828" spans="1:1" customFormat="1" x14ac:dyDescent="0.2">
      <c r="A1828" s="1"/>
    </row>
    <row r="1829" spans="1:1" customFormat="1" x14ac:dyDescent="0.2">
      <c r="A1829" s="1"/>
    </row>
    <row r="1830" spans="1:1" customFormat="1" x14ac:dyDescent="0.2">
      <c r="A1830" s="1"/>
    </row>
    <row r="1831" spans="1:1" customFormat="1" x14ac:dyDescent="0.2">
      <c r="A1831" s="1"/>
    </row>
    <row r="1832" spans="1:1" customFormat="1" x14ac:dyDescent="0.2">
      <c r="A1832" s="1"/>
    </row>
    <row r="1833" spans="1:1" customFormat="1" x14ac:dyDescent="0.2">
      <c r="A1833" s="1"/>
    </row>
    <row r="1834" spans="1:1" customFormat="1" x14ac:dyDescent="0.2">
      <c r="A1834" s="1"/>
    </row>
    <row r="1835" spans="1:1" customFormat="1" x14ac:dyDescent="0.2">
      <c r="A1835" s="1"/>
    </row>
    <row r="1836" spans="1:1" customFormat="1" x14ac:dyDescent="0.2">
      <c r="A1836" s="1"/>
    </row>
    <row r="1837" spans="1:1" customFormat="1" x14ac:dyDescent="0.2">
      <c r="A1837" s="1"/>
    </row>
    <row r="1838" spans="1:1" customFormat="1" x14ac:dyDescent="0.2">
      <c r="A1838" s="1"/>
    </row>
    <row r="1839" spans="1:1" customFormat="1" x14ac:dyDescent="0.2">
      <c r="A1839" s="1"/>
    </row>
    <row r="1840" spans="1:1" customFormat="1" x14ac:dyDescent="0.2">
      <c r="A1840" s="1"/>
    </row>
    <row r="1841" spans="1:1" customFormat="1" x14ac:dyDescent="0.2">
      <c r="A1841" s="1"/>
    </row>
    <row r="1842" spans="1:1" customFormat="1" x14ac:dyDescent="0.2">
      <c r="A1842" s="1"/>
    </row>
    <row r="1843" spans="1:1" customFormat="1" x14ac:dyDescent="0.2">
      <c r="A1843" s="1"/>
    </row>
    <row r="1844" spans="1:1" customFormat="1" x14ac:dyDescent="0.2">
      <c r="A1844" s="1"/>
    </row>
    <row r="1845" spans="1:1" customFormat="1" x14ac:dyDescent="0.2">
      <c r="A1845" s="1"/>
    </row>
    <row r="1846" spans="1:1" customFormat="1" x14ac:dyDescent="0.2">
      <c r="A1846" s="1"/>
    </row>
    <row r="1847" spans="1:1" customFormat="1" x14ac:dyDescent="0.2">
      <c r="A1847" s="1"/>
    </row>
    <row r="1848" spans="1:1" customFormat="1" x14ac:dyDescent="0.2">
      <c r="A1848" s="1"/>
    </row>
    <row r="1849" spans="1:1" customFormat="1" x14ac:dyDescent="0.2">
      <c r="A1849" s="1"/>
    </row>
    <row r="1850" spans="1:1" customFormat="1" x14ac:dyDescent="0.2">
      <c r="A1850" s="1"/>
    </row>
    <row r="1851" spans="1:1" customFormat="1" x14ac:dyDescent="0.2">
      <c r="A1851" s="1"/>
    </row>
    <row r="1852" spans="1:1" customFormat="1" x14ac:dyDescent="0.2">
      <c r="A1852" s="1"/>
    </row>
    <row r="1853" spans="1:1" customFormat="1" x14ac:dyDescent="0.2">
      <c r="A1853" s="1"/>
    </row>
    <row r="1854" spans="1:1" customFormat="1" x14ac:dyDescent="0.2">
      <c r="A1854" s="1"/>
    </row>
    <row r="1855" spans="1:1" customFormat="1" x14ac:dyDescent="0.2">
      <c r="A1855" s="1"/>
    </row>
    <row r="1856" spans="1:1" customFormat="1" x14ac:dyDescent="0.2">
      <c r="A1856" s="1"/>
    </row>
    <row r="1857" spans="1:1" customFormat="1" x14ac:dyDescent="0.2">
      <c r="A1857" s="1"/>
    </row>
    <row r="1858" spans="1:1" customFormat="1" x14ac:dyDescent="0.2">
      <c r="A1858" s="1"/>
    </row>
    <row r="1859" spans="1:1" customFormat="1" x14ac:dyDescent="0.2">
      <c r="A1859" s="1"/>
    </row>
    <row r="1860" spans="1:1" customFormat="1" x14ac:dyDescent="0.2">
      <c r="A1860" s="1"/>
    </row>
    <row r="1861" spans="1:1" customFormat="1" x14ac:dyDescent="0.2">
      <c r="A1861" s="1"/>
    </row>
    <row r="1862" spans="1:1" customFormat="1" x14ac:dyDescent="0.2">
      <c r="A1862" s="1"/>
    </row>
    <row r="1863" spans="1:1" customFormat="1" x14ac:dyDescent="0.2">
      <c r="A1863" s="1"/>
    </row>
    <row r="1864" spans="1:1" customFormat="1" x14ac:dyDescent="0.2">
      <c r="A1864" s="1"/>
    </row>
    <row r="1865" spans="1:1" customFormat="1" x14ac:dyDescent="0.2">
      <c r="A1865" s="1"/>
    </row>
    <row r="1866" spans="1:1" customFormat="1" x14ac:dyDescent="0.2">
      <c r="A1866" s="1"/>
    </row>
    <row r="1867" spans="1:1" customFormat="1" x14ac:dyDescent="0.2">
      <c r="A1867" s="1"/>
    </row>
    <row r="1868" spans="1:1" customFormat="1" x14ac:dyDescent="0.2">
      <c r="A1868" s="1"/>
    </row>
    <row r="1869" spans="1:1" customFormat="1" x14ac:dyDescent="0.2">
      <c r="A1869" s="1"/>
    </row>
    <row r="1870" spans="1:1" customFormat="1" x14ac:dyDescent="0.2">
      <c r="A1870" s="1"/>
    </row>
    <row r="1871" spans="1:1" customFormat="1" x14ac:dyDescent="0.2">
      <c r="A1871" s="1"/>
    </row>
    <row r="1872" spans="1:1" customFormat="1" x14ac:dyDescent="0.2">
      <c r="A1872" s="1"/>
    </row>
    <row r="1873" spans="1:1" customFormat="1" x14ac:dyDescent="0.2">
      <c r="A1873" s="1"/>
    </row>
    <row r="1874" spans="1:1" customFormat="1" x14ac:dyDescent="0.2">
      <c r="A1874" s="1"/>
    </row>
    <row r="1875" spans="1:1" customFormat="1" x14ac:dyDescent="0.2">
      <c r="A1875" s="1"/>
    </row>
    <row r="1876" spans="1:1" customFormat="1" x14ac:dyDescent="0.2">
      <c r="A1876" s="1"/>
    </row>
    <row r="1877" spans="1:1" customFormat="1" x14ac:dyDescent="0.2">
      <c r="A1877" s="1"/>
    </row>
    <row r="1878" spans="1:1" customFormat="1" x14ac:dyDescent="0.2">
      <c r="A1878" s="1"/>
    </row>
    <row r="1879" spans="1:1" customFormat="1" x14ac:dyDescent="0.2">
      <c r="A1879" s="1"/>
    </row>
    <row r="1880" spans="1:1" customFormat="1" x14ac:dyDescent="0.2">
      <c r="A1880" s="1"/>
    </row>
    <row r="1881" spans="1:1" customFormat="1" x14ac:dyDescent="0.2">
      <c r="A1881" s="1"/>
    </row>
    <row r="1882" spans="1:1" customFormat="1" x14ac:dyDescent="0.2">
      <c r="A1882" s="1"/>
    </row>
    <row r="1883" spans="1:1" customFormat="1" x14ac:dyDescent="0.2">
      <c r="A1883" s="1"/>
    </row>
    <row r="1884" spans="1:1" customFormat="1" x14ac:dyDescent="0.2">
      <c r="A1884" s="1"/>
    </row>
    <row r="1885" spans="1:1" customFormat="1" x14ac:dyDescent="0.2">
      <c r="A1885" s="1"/>
    </row>
    <row r="1886" spans="1:1" customFormat="1" x14ac:dyDescent="0.2">
      <c r="A1886" s="1"/>
    </row>
    <row r="1887" spans="1:1" customFormat="1" x14ac:dyDescent="0.2">
      <c r="A1887" s="1"/>
    </row>
    <row r="1888" spans="1:1" customFormat="1" x14ac:dyDescent="0.2">
      <c r="A1888" s="1"/>
    </row>
    <row r="1889" spans="1:1" customFormat="1" x14ac:dyDescent="0.2">
      <c r="A1889" s="1"/>
    </row>
    <row r="1890" spans="1:1" customFormat="1" x14ac:dyDescent="0.2">
      <c r="A1890" s="1"/>
    </row>
    <row r="1891" spans="1:1" customFormat="1" x14ac:dyDescent="0.2">
      <c r="A1891" s="1"/>
    </row>
    <row r="1892" spans="1:1" customFormat="1" x14ac:dyDescent="0.2">
      <c r="A1892" s="1"/>
    </row>
    <row r="1893" spans="1:1" customFormat="1" x14ac:dyDescent="0.2">
      <c r="A1893" s="1"/>
    </row>
    <row r="1894" spans="1:1" customFormat="1" x14ac:dyDescent="0.2">
      <c r="A1894" s="1"/>
    </row>
    <row r="1895" spans="1:1" customFormat="1" x14ac:dyDescent="0.2">
      <c r="A1895" s="1"/>
    </row>
    <row r="1896" spans="1:1" customFormat="1" x14ac:dyDescent="0.2">
      <c r="A1896" s="1"/>
    </row>
    <row r="1897" spans="1:1" customFormat="1" x14ac:dyDescent="0.2">
      <c r="A1897" s="1"/>
    </row>
    <row r="1898" spans="1:1" customFormat="1" x14ac:dyDescent="0.2">
      <c r="A1898" s="1"/>
    </row>
    <row r="1899" spans="1:1" customFormat="1" x14ac:dyDescent="0.2">
      <c r="A1899" s="1"/>
    </row>
    <row r="1900" spans="1:1" customFormat="1" x14ac:dyDescent="0.2">
      <c r="A1900" s="1"/>
    </row>
    <row r="1901" spans="1:1" customFormat="1" x14ac:dyDescent="0.2">
      <c r="A1901" s="1"/>
    </row>
    <row r="1902" spans="1:1" customFormat="1" x14ac:dyDescent="0.2">
      <c r="A1902" s="1"/>
    </row>
    <row r="1903" spans="1:1" customFormat="1" x14ac:dyDescent="0.2">
      <c r="A1903" s="1"/>
    </row>
    <row r="1904" spans="1:1" customFormat="1" x14ac:dyDescent="0.2">
      <c r="A1904" s="1"/>
    </row>
    <row r="1905" spans="1:1" customFormat="1" x14ac:dyDescent="0.2">
      <c r="A1905" s="1"/>
    </row>
    <row r="1906" spans="1:1" customFormat="1" x14ac:dyDescent="0.2">
      <c r="A1906" s="1"/>
    </row>
    <row r="1907" spans="1:1" customFormat="1" x14ac:dyDescent="0.2">
      <c r="A1907" s="1"/>
    </row>
    <row r="1908" spans="1:1" customFormat="1" x14ac:dyDescent="0.2">
      <c r="A1908" s="1"/>
    </row>
    <row r="1909" spans="1:1" customFormat="1" x14ac:dyDescent="0.2">
      <c r="A1909" s="1"/>
    </row>
    <row r="1910" spans="1:1" customFormat="1" x14ac:dyDescent="0.2">
      <c r="A1910" s="1"/>
    </row>
    <row r="1911" spans="1:1" customFormat="1" x14ac:dyDescent="0.2">
      <c r="A1911" s="1"/>
    </row>
    <row r="1912" spans="1:1" customFormat="1" x14ac:dyDescent="0.2">
      <c r="A1912" s="1"/>
    </row>
    <row r="1913" spans="1:1" customFormat="1" x14ac:dyDescent="0.2">
      <c r="A1913" s="1"/>
    </row>
    <row r="1914" spans="1:1" customFormat="1" x14ac:dyDescent="0.2">
      <c r="A1914" s="1"/>
    </row>
    <row r="1915" spans="1:1" customFormat="1" x14ac:dyDescent="0.2">
      <c r="A1915" s="1"/>
    </row>
    <row r="1916" spans="1:1" customFormat="1" x14ac:dyDescent="0.2">
      <c r="A1916" s="1"/>
    </row>
    <row r="1917" spans="1:1" customFormat="1" x14ac:dyDescent="0.2">
      <c r="A1917" s="1"/>
    </row>
    <row r="1918" spans="1:1" customFormat="1" x14ac:dyDescent="0.2">
      <c r="A1918" s="1"/>
    </row>
    <row r="1919" spans="1:1" customFormat="1" x14ac:dyDescent="0.2">
      <c r="A1919" s="1"/>
    </row>
    <row r="1920" spans="1:1" customFormat="1" x14ac:dyDescent="0.2">
      <c r="A1920" s="1"/>
    </row>
    <row r="1921" spans="1:1" customFormat="1" x14ac:dyDescent="0.2">
      <c r="A1921" s="1"/>
    </row>
    <row r="1922" spans="1:1" customFormat="1" x14ac:dyDescent="0.2">
      <c r="A1922" s="1"/>
    </row>
    <row r="1923" spans="1:1" customFormat="1" x14ac:dyDescent="0.2">
      <c r="A1923" s="1"/>
    </row>
    <row r="1924" spans="1:1" customFormat="1" x14ac:dyDescent="0.2">
      <c r="A1924" s="1"/>
    </row>
    <row r="1925" spans="1:1" customFormat="1" x14ac:dyDescent="0.2">
      <c r="A1925" s="1"/>
    </row>
    <row r="1926" spans="1:1" customFormat="1" x14ac:dyDescent="0.2">
      <c r="A1926" s="1"/>
    </row>
    <row r="1927" spans="1:1" customFormat="1" x14ac:dyDescent="0.2">
      <c r="A1927" s="1"/>
    </row>
    <row r="1928" spans="1:1" customFormat="1" x14ac:dyDescent="0.2">
      <c r="A1928" s="1"/>
    </row>
    <row r="1929" spans="1:1" customFormat="1" x14ac:dyDescent="0.2">
      <c r="A1929" s="1"/>
    </row>
    <row r="1930" spans="1:1" customFormat="1" x14ac:dyDescent="0.2">
      <c r="A1930" s="1"/>
    </row>
    <row r="1931" spans="1:1" customFormat="1" x14ac:dyDescent="0.2">
      <c r="A1931" s="1"/>
    </row>
    <row r="1932" spans="1:1" customFormat="1" x14ac:dyDescent="0.2">
      <c r="A1932" s="1"/>
    </row>
    <row r="1933" spans="1:1" customFormat="1" x14ac:dyDescent="0.2">
      <c r="A1933" s="1"/>
    </row>
    <row r="1934" spans="1:1" customFormat="1" x14ac:dyDescent="0.2">
      <c r="A1934" s="1"/>
    </row>
    <row r="1935" spans="1:1" customFormat="1" x14ac:dyDescent="0.2">
      <c r="A1935" s="1"/>
    </row>
    <row r="1936" spans="1:1" customFormat="1" x14ac:dyDescent="0.2">
      <c r="A1936" s="1"/>
    </row>
    <row r="1937" spans="1:1" customFormat="1" x14ac:dyDescent="0.2">
      <c r="A1937" s="1"/>
    </row>
    <row r="1938" spans="1:1" customFormat="1" x14ac:dyDescent="0.2">
      <c r="A1938" s="1"/>
    </row>
    <row r="1939" spans="1:1" customFormat="1" x14ac:dyDescent="0.2">
      <c r="A1939" s="1"/>
    </row>
    <row r="1940" spans="1:1" customFormat="1" x14ac:dyDescent="0.2">
      <c r="A1940" s="1"/>
    </row>
    <row r="1941" spans="1:1" customFormat="1" x14ac:dyDescent="0.2">
      <c r="A1941" s="1"/>
    </row>
    <row r="1942" spans="1:1" customFormat="1" x14ac:dyDescent="0.2">
      <c r="A1942" s="1"/>
    </row>
    <row r="1943" spans="1:1" customFormat="1" x14ac:dyDescent="0.2">
      <c r="A1943" s="1"/>
    </row>
    <row r="1944" spans="1:1" customFormat="1" x14ac:dyDescent="0.2">
      <c r="A1944" s="1"/>
    </row>
    <row r="1945" spans="1:1" customFormat="1" x14ac:dyDescent="0.2">
      <c r="A1945" s="1"/>
    </row>
    <row r="1946" spans="1:1" customFormat="1" x14ac:dyDescent="0.2">
      <c r="A1946" s="1"/>
    </row>
    <row r="1947" spans="1:1" customFormat="1" x14ac:dyDescent="0.2">
      <c r="A1947" s="1"/>
    </row>
    <row r="1948" spans="1:1" customFormat="1" x14ac:dyDescent="0.2">
      <c r="A1948" s="1"/>
    </row>
    <row r="1949" spans="1:1" customFormat="1" x14ac:dyDescent="0.2">
      <c r="A1949" s="1"/>
    </row>
    <row r="1950" spans="1:1" customFormat="1" x14ac:dyDescent="0.2">
      <c r="A1950" s="1"/>
    </row>
    <row r="1951" spans="1:1" customFormat="1" x14ac:dyDescent="0.2">
      <c r="A1951" s="1"/>
    </row>
    <row r="1952" spans="1:1" customFormat="1" x14ac:dyDescent="0.2">
      <c r="A1952" s="1"/>
    </row>
    <row r="1953" spans="1:1" customFormat="1" x14ac:dyDescent="0.2">
      <c r="A1953" s="1"/>
    </row>
    <row r="1954" spans="1:1" customFormat="1" x14ac:dyDescent="0.2">
      <c r="A1954" s="1"/>
    </row>
    <row r="1955" spans="1:1" customFormat="1" x14ac:dyDescent="0.2">
      <c r="A1955" s="1"/>
    </row>
    <row r="1956" spans="1:1" customFormat="1" x14ac:dyDescent="0.2">
      <c r="A1956" s="1"/>
    </row>
    <row r="1957" spans="1:1" customFormat="1" x14ac:dyDescent="0.2">
      <c r="A1957" s="1"/>
    </row>
    <row r="1958" spans="1:1" customFormat="1" x14ac:dyDescent="0.2">
      <c r="A1958" s="1"/>
    </row>
    <row r="1959" spans="1:1" customFormat="1" x14ac:dyDescent="0.2">
      <c r="A1959" s="1"/>
    </row>
    <row r="1960" spans="1:1" customFormat="1" x14ac:dyDescent="0.2">
      <c r="A1960" s="1"/>
    </row>
    <row r="1961" spans="1:1" customFormat="1" x14ac:dyDescent="0.2">
      <c r="A1961" s="1"/>
    </row>
    <row r="1962" spans="1:1" customFormat="1" x14ac:dyDescent="0.2">
      <c r="A1962" s="1"/>
    </row>
    <row r="1963" spans="1:1" customFormat="1" x14ac:dyDescent="0.2">
      <c r="A1963" s="1"/>
    </row>
    <row r="1964" spans="1:1" customFormat="1" x14ac:dyDescent="0.2">
      <c r="A1964" s="1"/>
    </row>
    <row r="1965" spans="1:1" customFormat="1" x14ac:dyDescent="0.2">
      <c r="A1965" s="1"/>
    </row>
    <row r="1966" spans="1:1" customFormat="1" x14ac:dyDescent="0.2">
      <c r="A1966" s="1"/>
    </row>
    <row r="1967" spans="1:1" customFormat="1" x14ac:dyDescent="0.2">
      <c r="A1967" s="1"/>
    </row>
    <row r="1968" spans="1:1" customFormat="1" x14ac:dyDescent="0.2">
      <c r="A1968" s="1"/>
    </row>
    <row r="1969" spans="1:1" customFormat="1" x14ac:dyDescent="0.2">
      <c r="A1969" s="1"/>
    </row>
    <row r="1970" spans="1:1" customFormat="1" x14ac:dyDescent="0.2">
      <c r="A1970" s="1"/>
    </row>
    <row r="1971" spans="1:1" customFormat="1" x14ac:dyDescent="0.2">
      <c r="A1971" s="1"/>
    </row>
    <row r="1972" spans="1:1" customFormat="1" x14ac:dyDescent="0.2">
      <c r="A1972" s="1"/>
    </row>
    <row r="1973" spans="1:1" customFormat="1" x14ac:dyDescent="0.2">
      <c r="A1973" s="1"/>
    </row>
    <row r="1974" spans="1:1" customFormat="1" x14ac:dyDescent="0.2">
      <c r="A1974" s="1"/>
    </row>
    <row r="1975" spans="1:1" customFormat="1" x14ac:dyDescent="0.2">
      <c r="A1975" s="1"/>
    </row>
    <row r="1976" spans="1:1" customFormat="1" x14ac:dyDescent="0.2">
      <c r="A1976" s="1"/>
    </row>
    <row r="1977" spans="1:1" customFormat="1" x14ac:dyDescent="0.2">
      <c r="A1977" s="1"/>
    </row>
    <row r="1978" spans="1:1" customFormat="1" x14ac:dyDescent="0.2">
      <c r="A1978" s="1"/>
    </row>
    <row r="1979" spans="1:1" customFormat="1" x14ac:dyDescent="0.2">
      <c r="A1979" s="1"/>
    </row>
    <row r="1980" spans="1:1" customFormat="1" x14ac:dyDescent="0.2">
      <c r="A1980" s="1"/>
    </row>
    <row r="1981" spans="1:1" customFormat="1" x14ac:dyDescent="0.2">
      <c r="A1981" s="1"/>
    </row>
    <row r="1982" spans="1:1" customFormat="1" x14ac:dyDescent="0.2">
      <c r="A1982" s="1"/>
    </row>
    <row r="1983" spans="1:1" customFormat="1" x14ac:dyDescent="0.2">
      <c r="A1983" s="1"/>
    </row>
    <row r="1984" spans="1:1" customFormat="1" x14ac:dyDescent="0.2">
      <c r="A1984" s="1"/>
    </row>
    <row r="1985" spans="1:1" customFormat="1" x14ac:dyDescent="0.2">
      <c r="A1985" s="1"/>
    </row>
    <row r="1986" spans="1:1" customFormat="1" x14ac:dyDescent="0.2">
      <c r="A1986" s="1"/>
    </row>
    <row r="1987" spans="1:1" customFormat="1" x14ac:dyDescent="0.2">
      <c r="A1987" s="1"/>
    </row>
    <row r="1988" spans="1:1" customFormat="1" x14ac:dyDescent="0.2">
      <c r="A1988" s="1"/>
    </row>
    <row r="1989" spans="1:1" customFormat="1" x14ac:dyDescent="0.2">
      <c r="A1989" s="1"/>
    </row>
    <row r="1990" spans="1:1" customFormat="1" x14ac:dyDescent="0.2">
      <c r="A1990" s="1"/>
    </row>
    <row r="1991" spans="1:1" customFormat="1" x14ac:dyDescent="0.2">
      <c r="A1991" s="1"/>
    </row>
    <row r="1992" spans="1:1" customFormat="1" x14ac:dyDescent="0.2">
      <c r="A1992" s="1"/>
    </row>
    <row r="1993" spans="1:1" customFormat="1" x14ac:dyDescent="0.2">
      <c r="A1993" s="1"/>
    </row>
    <row r="1994" spans="1:1" customFormat="1" x14ac:dyDescent="0.2">
      <c r="A1994" s="1"/>
    </row>
    <row r="1995" spans="1:1" customFormat="1" x14ac:dyDescent="0.2">
      <c r="A1995" s="1"/>
    </row>
    <row r="1996" spans="1:1" customFormat="1" x14ac:dyDescent="0.2">
      <c r="A1996" s="1"/>
    </row>
    <row r="1997" spans="1:1" customFormat="1" x14ac:dyDescent="0.2">
      <c r="A1997" s="1"/>
    </row>
    <row r="1998" spans="1:1" customFormat="1" x14ac:dyDescent="0.2">
      <c r="A1998" s="1"/>
    </row>
    <row r="1999" spans="1:1" customFormat="1" x14ac:dyDescent="0.2">
      <c r="A1999" s="1"/>
    </row>
    <row r="2000" spans="1:1" customFormat="1" x14ac:dyDescent="0.2">
      <c r="A2000" s="1"/>
    </row>
    <row r="2001" spans="1:1" customFormat="1" x14ac:dyDescent="0.2">
      <c r="A2001" s="1"/>
    </row>
    <row r="2002" spans="1:1" customFormat="1" x14ac:dyDescent="0.2">
      <c r="A2002" s="1"/>
    </row>
    <row r="2003" spans="1:1" customFormat="1" x14ac:dyDescent="0.2">
      <c r="A2003" s="1"/>
    </row>
    <row r="2004" spans="1:1" customFormat="1" x14ac:dyDescent="0.2">
      <c r="A2004" s="1"/>
    </row>
    <row r="2005" spans="1:1" customFormat="1" x14ac:dyDescent="0.2">
      <c r="A2005" s="1"/>
    </row>
    <row r="2006" spans="1:1" customFormat="1" x14ac:dyDescent="0.2">
      <c r="A2006" s="1"/>
    </row>
    <row r="2007" spans="1:1" customFormat="1" x14ac:dyDescent="0.2">
      <c r="A2007" s="1"/>
    </row>
    <row r="2008" spans="1:1" customFormat="1" x14ac:dyDescent="0.2">
      <c r="A2008" s="1"/>
    </row>
    <row r="2009" spans="1:1" customFormat="1" x14ac:dyDescent="0.2">
      <c r="A2009" s="1"/>
    </row>
    <row r="2010" spans="1:1" customFormat="1" x14ac:dyDescent="0.2">
      <c r="A2010" s="1"/>
    </row>
    <row r="2011" spans="1:1" customFormat="1" x14ac:dyDescent="0.2">
      <c r="A2011" s="1"/>
    </row>
    <row r="2012" spans="1:1" customFormat="1" x14ac:dyDescent="0.2">
      <c r="A2012" s="1"/>
    </row>
    <row r="2013" spans="1:1" customFormat="1" x14ac:dyDescent="0.2">
      <c r="A2013" s="1"/>
    </row>
    <row r="2014" spans="1:1" customFormat="1" x14ac:dyDescent="0.2">
      <c r="A2014" s="1"/>
    </row>
    <row r="2015" spans="1:1" customFormat="1" x14ac:dyDescent="0.2">
      <c r="A2015" s="1"/>
    </row>
    <row r="2016" spans="1:1" customFormat="1" x14ac:dyDescent="0.2">
      <c r="A2016" s="1"/>
    </row>
    <row r="2017" spans="1:1" customFormat="1" x14ac:dyDescent="0.2">
      <c r="A2017" s="1"/>
    </row>
    <row r="2018" spans="1:1" customFormat="1" x14ac:dyDescent="0.2">
      <c r="A2018" s="1"/>
    </row>
    <row r="2019" spans="1:1" customFormat="1" x14ac:dyDescent="0.2">
      <c r="A2019" s="1"/>
    </row>
    <row r="2020" spans="1:1" customFormat="1" x14ac:dyDescent="0.2">
      <c r="A2020" s="1"/>
    </row>
    <row r="2021" spans="1:1" customFormat="1" x14ac:dyDescent="0.2">
      <c r="A2021" s="1"/>
    </row>
    <row r="2022" spans="1:1" customFormat="1" x14ac:dyDescent="0.2">
      <c r="A2022" s="1"/>
    </row>
    <row r="2023" spans="1:1" customFormat="1" x14ac:dyDescent="0.2">
      <c r="A2023" s="1"/>
    </row>
    <row r="2024" spans="1:1" customFormat="1" x14ac:dyDescent="0.2">
      <c r="A2024" s="1"/>
    </row>
    <row r="2025" spans="1:1" customFormat="1" x14ac:dyDescent="0.2">
      <c r="A2025" s="1"/>
    </row>
    <row r="2026" spans="1:1" customFormat="1" x14ac:dyDescent="0.2">
      <c r="A2026" s="1"/>
    </row>
    <row r="2027" spans="1:1" customFormat="1" x14ac:dyDescent="0.2">
      <c r="A2027" s="1"/>
    </row>
    <row r="2028" spans="1:1" customFormat="1" x14ac:dyDescent="0.2">
      <c r="A2028" s="1"/>
    </row>
    <row r="2029" spans="1:1" customFormat="1" x14ac:dyDescent="0.2">
      <c r="A2029" s="1"/>
    </row>
    <row r="2030" spans="1:1" customFormat="1" x14ac:dyDescent="0.2">
      <c r="A2030" s="1"/>
    </row>
    <row r="2031" spans="1:1" customFormat="1" x14ac:dyDescent="0.2">
      <c r="A2031" s="1"/>
    </row>
    <row r="2032" spans="1:1" customFormat="1" x14ac:dyDescent="0.2">
      <c r="A2032" s="1"/>
    </row>
    <row r="2033" spans="1:1" customFormat="1" x14ac:dyDescent="0.2">
      <c r="A2033" s="1"/>
    </row>
    <row r="2034" spans="1:1" customFormat="1" x14ac:dyDescent="0.2">
      <c r="A2034" s="1"/>
    </row>
    <row r="2035" spans="1:1" customFormat="1" x14ac:dyDescent="0.2">
      <c r="A2035" s="1"/>
    </row>
    <row r="2036" spans="1:1" customFormat="1" x14ac:dyDescent="0.2">
      <c r="A2036" s="1"/>
    </row>
    <row r="2037" spans="1:1" customFormat="1" x14ac:dyDescent="0.2">
      <c r="A2037" s="1"/>
    </row>
    <row r="2038" spans="1:1" customFormat="1" x14ac:dyDescent="0.2">
      <c r="A2038" s="1"/>
    </row>
    <row r="2039" spans="1:1" customFormat="1" x14ac:dyDescent="0.2">
      <c r="A2039" s="1"/>
    </row>
    <row r="2040" spans="1:1" customFormat="1" x14ac:dyDescent="0.2">
      <c r="A2040" s="1"/>
    </row>
    <row r="2041" spans="1:1" customFormat="1" x14ac:dyDescent="0.2">
      <c r="A2041" s="1"/>
    </row>
    <row r="2042" spans="1:1" customFormat="1" x14ac:dyDescent="0.2">
      <c r="A2042" s="1"/>
    </row>
    <row r="2043" spans="1:1" customFormat="1" x14ac:dyDescent="0.2">
      <c r="A2043" s="1"/>
    </row>
    <row r="2044" spans="1:1" customFormat="1" x14ac:dyDescent="0.2">
      <c r="A2044" s="1"/>
    </row>
    <row r="2045" spans="1:1" customFormat="1" x14ac:dyDescent="0.2">
      <c r="A2045" s="1"/>
    </row>
    <row r="2046" spans="1:1" customFormat="1" x14ac:dyDescent="0.2">
      <c r="A2046" s="1"/>
    </row>
    <row r="2047" spans="1:1" customFormat="1" x14ac:dyDescent="0.2">
      <c r="A2047" s="1"/>
    </row>
    <row r="2048" spans="1:1" customFormat="1" x14ac:dyDescent="0.2">
      <c r="A2048" s="1"/>
    </row>
    <row r="2049" spans="1:1" customFormat="1" x14ac:dyDescent="0.2">
      <c r="A2049" s="1"/>
    </row>
    <row r="2050" spans="1:1" customFormat="1" x14ac:dyDescent="0.2">
      <c r="A2050" s="1"/>
    </row>
    <row r="2051" spans="1:1" customFormat="1" x14ac:dyDescent="0.2">
      <c r="A2051" s="1"/>
    </row>
    <row r="2052" spans="1:1" customFormat="1" x14ac:dyDescent="0.2">
      <c r="A2052" s="1"/>
    </row>
    <row r="2053" spans="1:1" customFormat="1" x14ac:dyDescent="0.2">
      <c r="A2053" s="1"/>
    </row>
    <row r="2054" spans="1:1" customFormat="1" x14ac:dyDescent="0.2">
      <c r="A2054" s="1"/>
    </row>
    <row r="2055" spans="1:1" customFormat="1" x14ac:dyDescent="0.2">
      <c r="A2055" s="1"/>
    </row>
    <row r="2056" spans="1:1" customFormat="1" x14ac:dyDescent="0.2">
      <c r="A2056" s="1"/>
    </row>
    <row r="2057" spans="1:1" customFormat="1" x14ac:dyDescent="0.2">
      <c r="A2057" s="1"/>
    </row>
    <row r="2058" spans="1:1" customFormat="1" x14ac:dyDescent="0.2">
      <c r="A2058" s="1"/>
    </row>
    <row r="2059" spans="1:1" customFormat="1" x14ac:dyDescent="0.2">
      <c r="A2059" s="1"/>
    </row>
    <row r="2060" spans="1:1" customFormat="1" x14ac:dyDescent="0.2">
      <c r="A2060" s="1"/>
    </row>
    <row r="2061" spans="1:1" customFormat="1" x14ac:dyDescent="0.2">
      <c r="A2061" s="1"/>
    </row>
    <row r="2062" spans="1:1" customFormat="1" x14ac:dyDescent="0.2">
      <c r="A2062" s="1"/>
    </row>
    <row r="2063" spans="1:1" customFormat="1" x14ac:dyDescent="0.2">
      <c r="A2063" s="1"/>
    </row>
    <row r="2064" spans="1:1" customFormat="1" x14ac:dyDescent="0.2">
      <c r="A2064" s="1"/>
    </row>
    <row r="2065" spans="1:1" customFormat="1" x14ac:dyDescent="0.2">
      <c r="A2065" s="1"/>
    </row>
    <row r="2066" spans="1:1" customFormat="1" x14ac:dyDescent="0.2">
      <c r="A2066" s="1"/>
    </row>
    <row r="2067" spans="1:1" customFormat="1" x14ac:dyDescent="0.2">
      <c r="A2067" s="1"/>
    </row>
    <row r="2068" spans="1:1" customFormat="1" x14ac:dyDescent="0.2">
      <c r="A2068" s="1"/>
    </row>
    <row r="2069" spans="1:1" customFormat="1" x14ac:dyDescent="0.2">
      <c r="A2069" s="1"/>
    </row>
    <row r="2070" spans="1:1" customFormat="1" x14ac:dyDescent="0.2">
      <c r="A2070" s="1"/>
    </row>
    <row r="2071" spans="1:1" customFormat="1" x14ac:dyDescent="0.2">
      <c r="A2071" s="1"/>
    </row>
    <row r="2072" spans="1:1" customFormat="1" x14ac:dyDescent="0.2">
      <c r="A2072" s="1"/>
    </row>
    <row r="2073" spans="1:1" customFormat="1" x14ac:dyDescent="0.2">
      <c r="A2073" s="1"/>
    </row>
    <row r="2074" spans="1:1" customFormat="1" x14ac:dyDescent="0.2">
      <c r="A2074" s="1"/>
    </row>
    <row r="2075" spans="1:1" customFormat="1" x14ac:dyDescent="0.2">
      <c r="A2075" s="1"/>
    </row>
    <row r="2076" spans="1:1" customFormat="1" x14ac:dyDescent="0.2">
      <c r="A2076" s="1"/>
    </row>
    <row r="2077" spans="1:1" customFormat="1" x14ac:dyDescent="0.2">
      <c r="A2077" s="1"/>
    </row>
    <row r="2078" spans="1:1" customFormat="1" x14ac:dyDescent="0.2">
      <c r="A2078" s="1"/>
    </row>
    <row r="2079" spans="1:1" customFormat="1" x14ac:dyDescent="0.2">
      <c r="A2079" s="1"/>
    </row>
    <row r="2080" spans="1:1" customFormat="1" x14ac:dyDescent="0.2">
      <c r="A2080" s="1"/>
    </row>
    <row r="2081" spans="1:1" customFormat="1" x14ac:dyDescent="0.2">
      <c r="A2081" s="1"/>
    </row>
    <row r="2082" spans="1:1" customFormat="1" x14ac:dyDescent="0.2">
      <c r="A2082" s="1"/>
    </row>
    <row r="2083" spans="1:1" customFormat="1" x14ac:dyDescent="0.2">
      <c r="A2083" s="1"/>
    </row>
    <row r="2084" spans="1:1" customFormat="1" x14ac:dyDescent="0.2">
      <c r="A2084" s="1"/>
    </row>
    <row r="2085" spans="1:1" customFormat="1" x14ac:dyDescent="0.2">
      <c r="A2085" s="1"/>
    </row>
    <row r="2086" spans="1:1" customFormat="1" x14ac:dyDescent="0.2">
      <c r="A2086" s="1"/>
    </row>
    <row r="2087" spans="1:1" customFormat="1" x14ac:dyDescent="0.2">
      <c r="A2087" s="1"/>
    </row>
    <row r="2088" spans="1:1" customFormat="1" x14ac:dyDescent="0.2">
      <c r="A2088" s="1"/>
    </row>
    <row r="2089" spans="1:1" customFormat="1" x14ac:dyDescent="0.2">
      <c r="A2089" s="1"/>
    </row>
    <row r="2090" spans="1:1" customFormat="1" x14ac:dyDescent="0.2">
      <c r="A2090" s="1"/>
    </row>
    <row r="2091" spans="1:1" customFormat="1" x14ac:dyDescent="0.2">
      <c r="A2091" s="1"/>
    </row>
    <row r="2092" spans="1:1" customFormat="1" x14ac:dyDescent="0.2">
      <c r="A2092" s="1"/>
    </row>
    <row r="2093" spans="1:1" customFormat="1" x14ac:dyDescent="0.2">
      <c r="A2093" s="1"/>
    </row>
    <row r="2094" spans="1:1" customFormat="1" x14ac:dyDescent="0.2">
      <c r="A2094" s="1"/>
    </row>
    <row r="2095" spans="1:1" customFormat="1" x14ac:dyDescent="0.2">
      <c r="A2095" s="1"/>
    </row>
    <row r="2096" spans="1:1" customFormat="1" x14ac:dyDescent="0.2">
      <c r="A2096" s="1"/>
    </row>
    <row r="2097" spans="1:1" customFormat="1" x14ac:dyDescent="0.2">
      <c r="A2097" s="1"/>
    </row>
    <row r="2098" spans="1:1" customFormat="1" x14ac:dyDescent="0.2">
      <c r="A2098" s="1"/>
    </row>
    <row r="2099" spans="1:1" customFormat="1" x14ac:dyDescent="0.2">
      <c r="A2099" s="1"/>
    </row>
    <row r="2100" spans="1:1" customFormat="1" x14ac:dyDescent="0.2">
      <c r="A2100" s="1"/>
    </row>
    <row r="2101" spans="1:1" customFormat="1" x14ac:dyDescent="0.2">
      <c r="A2101" s="1"/>
    </row>
    <row r="2102" spans="1:1" customFormat="1" x14ac:dyDescent="0.2">
      <c r="A2102" s="1"/>
    </row>
    <row r="2103" spans="1:1" customFormat="1" x14ac:dyDescent="0.2">
      <c r="A2103" s="1"/>
    </row>
    <row r="2104" spans="1:1" customFormat="1" x14ac:dyDescent="0.2">
      <c r="A2104" s="1"/>
    </row>
    <row r="2105" spans="1:1" customFormat="1" x14ac:dyDescent="0.2">
      <c r="A2105" s="1"/>
    </row>
    <row r="2106" spans="1:1" customFormat="1" x14ac:dyDescent="0.2">
      <c r="A2106" s="1"/>
    </row>
    <row r="2107" spans="1:1" customFormat="1" x14ac:dyDescent="0.2">
      <c r="A2107" s="1"/>
    </row>
    <row r="2108" spans="1:1" customFormat="1" x14ac:dyDescent="0.2">
      <c r="A2108" s="1"/>
    </row>
    <row r="2109" spans="1:1" customFormat="1" x14ac:dyDescent="0.2">
      <c r="A2109" s="1"/>
    </row>
    <row r="2110" spans="1:1" customFormat="1" x14ac:dyDescent="0.2">
      <c r="A2110" s="1"/>
    </row>
    <row r="2111" spans="1:1" customFormat="1" x14ac:dyDescent="0.2">
      <c r="A2111" s="1"/>
    </row>
    <row r="2112" spans="1:1" customFormat="1" x14ac:dyDescent="0.2">
      <c r="A2112" s="1"/>
    </row>
    <row r="2113" spans="1:1" customFormat="1" x14ac:dyDescent="0.2">
      <c r="A2113" s="1"/>
    </row>
    <row r="2114" spans="1:1" customFormat="1" x14ac:dyDescent="0.2">
      <c r="A2114" s="1"/>
    </row>
    <row r="2115" spans="1:1" customFormat="1" x14ac:dyDescent="0.2">
      <c r="A2115" s="1"/>
    </row>
    <row r="2116" spans="1:1" customFormat="1" x14ac:dyDescent="0.2">
      <c r="A2116" s="1"/>
    </row>
    <row r="2117" spans="1:1" customFormat="1" x14ac:dyDescent="0.2">
      <c r="A2117" s="1"/>
    </row>
    <row r="2118" spans="1:1" customFormat="1" x14ac:dyDescent="0.2">
      <c r="A2118" s="1"/>
    </row>
    <row r="2119" spans="1:1" customFormat="1" x14ac:dyDescent="0.2">
      <c r="A2119" s="1"/>
    </row>
    <row r="2120" spans="1:1" customFormat="1" x14ac:dyDescent="0.2">
      <c r="A2120" s="1"/>
    </row>
    <row r="2121" spans="1:1" customFormat="1" x14ac:dyDescent="0.2">
      <c r="A2121" s="1"/>
    </row>
    <row r="2122" spans="1:1" customFormat="1" x14ac:dyDescent="0.2">
      <c r="A2122" s="1"/>
    </row>
    <row r="2123" spans="1:1" customFormat="1" x14ac:dyDescent="0.2">
      <c r="A2123" s="1"/>
    </row>
    <row r="2124" spans="1:1" customFormat="1" x14ac:dyDescent="0.2">
      <c r="A2124" s="1"/>
    </row>
    <row r="2125" spans="1:1" customFormat="1" x14ac:dyDescent="0.2">
      <c r="A2125" s="1"/>
    </row>
    <row r="2126" spans="1:1" customFormat="1" x14ac:dyDescent="0.2">
      <c r="A2126" s="1"/>
    </row>
    <row r="2127" spans="1:1" customFormat="1" x14ac:dyDescent="0.2">
      <c r="A2127" s="1"/>
    </row>
    <row r="2128" spans="1:1" customFormat="1" x14ac:dyDescent="0.2">
      <c r="A2128" s="1"/>
    </row>
    <row r="2129" spans="1:1" customFormat="1" x14ac:dyDescent="0.2">
      <c r="A2129" s="1"/>
    </row>
    <row r="2130" spans="1:1" customFormat="1" x14ac:dyDescent="0.2">
      <c r="A2130" s="1"/>
    </row>
    <row r="2131" spans="1:1" customFormat="1" x14ac:dyDescent="0.2">
      <c r="A2131" s="1"/>
    </row>
    <row r="2132" spans="1:1" customFormat="1" x14ac:dyDescent="0.2">
      <c r="A2132" s="1"/>
    </row>
    <row r="2133" spans="1:1" customFormat="1" x14ac:dyDescent="0.2">
      <c r="A2133" s="1"/>
    </row>
    <row r="2134" spans="1:1" customFormat="1" x14ac:dyDescent="0.2">
      <c r="A2134" s="1"/>
    </row>
    <row r="2135" spans="1:1" customFormat="1" x14ac:dyDescent="0.2">
      <c r="A2135" s="1"/>
    </row>
    <row r="2136" spans="1:1" customFormat="1" x14ac:dyDescent="0.2">
      <c r="A2136" s="1"/>
    </row>
    <row r="2137" spans="1:1" customFormat="1" x14ac:dyDescent="0.2">
      <c r="A2137" s="1"/>
    </row>
    <row r="2138" spans="1:1" customFormat="1" x14ac:dyDescent="0.2">
      <c r="A2138" s="1"/>
    </row>
    <row r="2139" spans="1:1" customFormat="1" x14ac:dyDescent="0.2">
      <c r="A2139" s="1"/>
    </row>
    <row r="2140" spans="1:1" customFormat="1" x14ac:dyDescent="0.2">
      <c r="A2140" s="1"/>
    </row>
    <row r="2141" spans="1:1" customFormat="1" x14ac:dyDescent="0.2">
      <c r="A2141" s="1"/>
    </row>
    <row r="2142" spans="1:1" customFormat="1" x14ac:dyDescent="0.2">
      <c r="A2142" s="1"/>
    </row>
    <row r="2143" spans="1:1" customFormat="1" x14ac:dyDescent="0.2">
      <c r="A2143" s="1"/>
    </row>
    <row r="2144" spans="1:1" customFormat="1" x14ac:dyDescent="0.2">
      <c r="A2144" s="1"/>
    </row>
    <row r="2145" spans="1:1" customFormat="1" x14ac:dyDescent="0.2">
      <c r="A2145" s="1"/>
    </row>
    <row r="2146" spans="1:1" customFormat="1" x14ac:dyDescent="0.2">
      <c r="A2146" s="1"/>
    </row>
    <row r="2147" spans="1:1" customFormat="1" x14ac:dyDescent="0.2">
      <c r="A2147" s="1"/>
    </row>
    <row r="2148" spans="1:1" customFormat="1" x14ac:dyDescent="0.2">
      <c r="A2148" s="1"/>
    </row>
    <row r="2149" spans="1:1" customFormat="1" x14ac:dyDescent="0.2">
      <c r="A2149" s="1"/>
    </row>
    <row r="2150" spans="1:1" customFormat="1" x14ac:dyDescent="0.2">
      <c r="A2150" s="1"/>
    </row>
    <row r="2151" spans="1:1" customFormat="1" x14ac:dyDescent="0.2">
      <c r="A2151" s="1"/>
    </row>
    <row r="2152" spans="1:1" customFormat="1" x14ac:dyDescent="0.2">
      <c r="A2152" s="1"/>
    </row>
    <row r="2153" spans="1:1" customFormat="1" x14ac:dyDescent="0.2">
      <c r="A2153" s="1"/>
    </row>
    <row r="2154" spans="1:1" customFormat="1" x14ac:dyDescent="0.2">
      <c r="A2154" s="1"/>
    </row>
    <row r="2155" spans="1:1" customFormat="1" x14ac:dyDescent="0.2">
      <c r="A2155" s="1"/>
    </row>
    <row r="2156" spans="1:1" customFormat="1" x14ac:dyDescent="0.2">
      <c r="A2156" s="1"/>
    </row>
    <row r="2157" spans="1:1" customFormat="1" x14ac:dyDescent="0.2">
      <c r="A2157" s="1"/>
    </row>
    <row r="2158" spans="1:1" customFormat="1" x14ac:dyDescent="0.2">
      <c r="A2158" s="1"/>
    </row>
    <row r="2159" spans="1:1" customFormat="1" x14ac:dyDescent="0.2">
      <c r="A2159" s="1"/>
    </row>
    <row r="2160" spans="1:1" customFormat="1" x14ac:dyDescent="0.2">
      <c r="A2160" s="1"/>
    </row>
    <row r="2161" spans="1:1" customFormat="1" x14ac:dyDescent="0.2">
      <c r="A2161" s="1"/>
    </row>
    <row r="2162" spans="1:1" customFormat="1" x14ac:dyDescent="0.2">
      <c r="A2162" s="1"/>
    </row>
    <row r="2163" spans="1:1" customFormat="1" x14ac:dyDescent="0.2">
      <c r="A2163" s="1"/>
    </row>
    <row r="2164" spans="1:1" customFormat="1" x14ac:dyDescent="0.2">
      <c r="A2164" s="1"/>
    </row>
    <row r="2165" spans="1:1" customFormat="1" x14ac:dyDescent="0.2">
      <c r="A2165" s="1"/>
    </row>
    <row r="2166" spans="1:1" customFormat="1" x14ac:dyDescent="0.2">
      <c r="A2166" s="1"/>
    </row>
    <row r="2167" spans="1:1" customFormat="1" x14ac:dyDescent="0.2">
      <c r="A2167" s="1"/>
    </row>
    <row r="2168" spans="1:1" customFormat="1" x14ac:dyDescent="0.2">
      <c r="A2168" s="1"/>
    </row>
    <row r="2169" spans="1:1" customFormat="1" x14ac:dyDescent="0.2">
      <c r="A2169" s="1"/>
    </row>
    <row r="2170" spans="1:1" customFormat="1" x14ac:dyDescent="0.2">
      <c r="A2170" s="1"/>
    </row>
    <row r="2171" spans="1:1" customFormat="1" x14ac:dyDescent="0.2">
      <c r="A2171" s="1"/>
    </row>
    <row r="2172" spans="1:1" customFormat="1" x14ac:dyDescent="0.2">
      <c r="A2172" s="1"/>
    </row>
    <row r="2173" spans="1:1" customFormat="1" x14ac:dyDescent="0.2">
      <c r="A2173" s="1"/>
    </row>
    <row r="2174" spans="1:1" customFormat="1" x14ac:dyDescent="0.2">
      <c r="A2174" s="1"/>
    </row>
    <row r="2175" spans="1:1" customFormat="1" x14ac:dyDescent="0.2">
      <c r="A2175" s="1"/>
    </row>
    <row r="2176" spans="1:1" customFormat="1" x14ac:dyDescent="0.2">
      <c r="A2176" s="1"/>
    </row>
    <row r="2177" spans="1:1" customFormat="1" x14ac:dyDescent="0.2">
      <c r="A2177" s="1"/>
    </row>
    <row r="2178" spans="1:1" customFormat="1" x14ac:dyDescent="0.2">
      <c r="A2178" s="1"/>
    </row>
    <row r="2179" spans="1:1" customFormat="1" x14ac:dyDescent="0.2">
      <c r="A2179" s="1"/>
    </row>
    <row r="2180" spans="1:1" customFormat="1" x14ac:dyDescent="0.2">
      <c r="A2180" s="1"/>
    </row>
    <row r="2181" spans="1:1" customFormat="1" x14ac:dyDescent="0.2">
      <c r="A2181" s="1"/>
    </row>
    <row r="2182" spans="1:1" customFormat="1" x14ac:dyDescent="0.2">
      <c r="A2182" s="1"/>
    </row>
    <row r="2183" spans="1:1" customFormat="1" x14ac:dyDescent="0.2">
      <c r="A2183" s="1"/>
    </row>
    <row r="2184" spans="1:1" customFormat="1" x14ac:dyDescent="0.2">
      <c r="A2184" s="1"/>
    </row>
    <row r="2185" spans="1:1" customFormat="1" x14ac:dyDescent="0.2">
      <c r="A2185" s="1"/>
    </row>
    <row r="2186" spans="1:1" customFormat="1" x14ac:dyDescent="0.2">
      <c r="A2186" s="1"/>
    </row>
    <row r="2187" spans="1:1" customFormat="1" x14ac:dyDescent="0.2">
      <c r="A2187" s="1"/>
    </row>
    <row r="2188" spans="1:1" customFormat="1" x14ac:dyDescent="0.2">
      <c r="A2188" s="1"/>
    </row>
    <row r="2189" spans="1:1" customFormat="1" x14ac:dyDescent="0.2">
      <c r="A2189" s="1"/>
    </row>
    <row r="2190" spans="1:1" customFormat="1" x14ac:dyDescent="0.2">
      <c r="A2190" s="1"/>
    </row>
    <row r="2191" spans="1:1" customFormat="1" x14ac:dyDescent="0.2">
      <c r="A2191" s="1"/>
    </row>
    <row r="2192" spans="1:1" customFormat="1" x14ac:dyDescent="0.2">
      <c r="A2192" s="1"/>
    </row>
    <row r="2193" spans="1:1" customFormat="1" x14ac:dyDescent="0.2">
      <c r="A2193" s="1"/>
    </row>
    <row r="2194" spans="1:1" customFormat="1" x14ac:dyDescent="0.2">
      <c r="A2194" s="1"/>
    </row>
    <row r="2195" spans="1:1" customFormat="1" x14ac:dyDescent="0.2">
      <c r="A2195" s="1"/>
    </row>
    <row r="2196" spans="1:1" customFormat="1" x14ac:dyDescent="0.2">
      <c r="A2196" s="1"/>
    </row>
    <row r="2197" spans="1:1" customFormat="1" x14ac:dyDescent="0.2">
      <c r="A2197" s="1"/>
    </row>
    <row r="2198" spans="1:1" customFormat="1" x14ac:dyDescent="0.2">
      <c r="A2198" s="1"/>
    </row>
    <row r="2199" spans="1:1" customFormat="1" x14ac:dyDescent="0.2">
      <c r="A2199" s="1"/>
    </row>
    <row r="2200" spans="1:1" customFormat="1" x14ac:dyDescent="0.2">
      <c r="A2200" s="1"/>
    </row>
    <row r="2201" spans="1:1" customFormat="1" x14ac:dyDescent="0.2">
      <c r="A2201" s="1"/>
    </row>
    <row r="2202" spans="1:1" customFormat="1" x14ac:dyDescent="0.2">
      <c r="A2202" s="1"/>
    </row>
    <row r="2203" spans="1:1" customFormat="1" x14ac:dyDescent="0.2">
      <c r="A2203" s="1"/>
    </row>
    <row r="2204" spans="1:1" customFormat="1" x14ac:dyDescent="0.2">
      <c r="A2204" s="1"/>
    </row>
    <row r="2205" spans="1:1" customFormat="1" x14ac:dyDescent="0.2">
      <c r="A2205" s="1"/>
    </row>
    <row r="2206" spans="1:1" customFormat="1" x14ac:dyDescent="0.2">
      <c r="A2206" s="1"/>
    </row>
    <row r="2207" spans="1:1" customFormat="1" x14ac:dyDescent="0.2">
      <c r="A2207" s="1"/>
    </row>
    <row r="2208" spans="1:1" customFormat="1" x14ac:dyDescent="0.2">
      <c r="A2208" s="1"/>
    </row>
    <row r="2209" spans="1:1" customFormat="1" x14ac:dyDescent="0.2">
      <c r="A2209" s="1"/>
    </row>
    <row r="2210" spans="1:1" customFormat="1" x14ac:dyDescent="0.2">
      <c r="A2210" s="1"/>
    </row>
    <row r="2211" spans="1:1" customFormat="1" x14ac:dyDescent="0.2">
      <c r="A2211" s="1"/>
    </row>
    <row r="2212" spans="1:1" customFormat="1" x14ac:dyDescent="0.2">
      <c r="A2212" s="1"/>
    </row>
    <row r="2213" spans="1:1" customFormat="1" x14ac:dyDescent="0.2">
      <c r="A2213" s="1"/>
    </row>
    <row r="2214" spans="1:1" customFormat="1" x14ac:dyDescent="0.2">
      <c r="A2214" s="1"/>
    </row>
    <row r="2215" spans="1:1" customFormat="1" x14ac:dyDescent="0.2">
      <c r="A2215" s="1"/>
    </row>
    <row r="2216" spans="1:1" customFormat="1" x14ac:dyDescent="0.2">
      <c r="A2216" s="1"/>
    </row>
    <row r="2217" spans="1:1" customFormat="1" x14ac:dyDescent="0.2">
      <c r="A2217" s="1"/>
    </row>
    <row r="2218" spans="1:1" customFormat="1" x14ac:dyDescent="0.2">
      <c r="A2218" s="1"/>
    </row>
    <row r="2219" spans="1:1" customFormat="1" x14ac:dyDescent="0.2">
      <c r="A2219" s="1"/>
    </row>
    <row r="2220" spans="1:1" customFormat="1" x14ac:dyDescent="0.2">
      <c r="A2220" s="1"/>
    </row>
    <row r="2221" spans="1:1" customFormat="1" x14ac:dyDescent="0.2">
      <c r="A2221" s="1"/>
    </row>
    <row r="2222" spans="1:1" customFormat="1" x14ac:dyDescent="0.2">
      <c r="A2222" s="1"/>
    </row>
    <row r="2223" spans="1:1" customFormat="1" x14ac:dyDescent="0.2">
      <c r="A2223" s="1"/>
    </row>
    <row r="2224" spans="1:1" customFormat="1" x14ac:dyDescent="0.2">
      <c r="A2224" s="1"/>
    </row>
    <row r="2225" spans="1:1" customFormat="1" x14ac:dyDescent="0.2">
      <c r="A2225" s="1"/>
    </row>
    <row r="2226" spans="1:1" customFormat="1" x14ac:dyDescent="0.2">
      <c r="A2226" s="1"/>
    </row>
    <row r="2227" spans="1:1" customFormat="1" x14ac:dyDescent="0.2">
      <c r="A2227" s="1"/>
    </row>
    <row r="2228" spans="1:1" customFormat="1" x14ac:dyDescent="0.2">
      <c r="A2228" s="1"/>
    </row>
    <row r="2229" spans="1:1" customFormat="1" x14ac:dyDescent="0.2">
      <c r="A2229" s="1"/>
    </row>
    <row r="2230" spans="1:1" customFormat="1" x14ac:dyDescent="0.2">
      <c r="A2230" s="1"/>
    </row>
    <row r="2231" spans="1:1" customFormat="1" x14ac:dyDescent="0.2">
      <c r="A2231" s="1"/>
    </row>
    <row r="2232" spans="1:1" customFormat="1" x14ac:dyDescent="0.2">
      <c r="A2232" s="1"/>
    </row>
    <row r="2233" spans="1:1" customFormat="1" x14ac:dyDescent="0.2">
      <c r="A2233" s="1"/>
    </row>
    <row r="2234" spans="1:1" customFormat="1" x14ac:dyDescent="0.2">
      <c r="A2234" s="1"/>
    </row>
    <row r="2235" spans="1:1" customFormat="1" x14ac:dyDescent="0.2">
      <c r="A2235" s="1"/>
    </row>
    <row r="2236" spans="1:1" customFormat="1" x14ac:dyDescent="0.2">
      <c r="A2236" s="1"/>
    </row>
    <row r="2237" spans="1:1" customFormat="1" x14ac:dyDescent="0.2">
      <c r="A2237" s="1"/>
    </row>
    <row r="2238" spans="1:1" customFormat="1" x14ac:dyDescent="0.2">
      <c r="A2238" s="1"/>
    </row>
    <row r="2239" spans="1:1" customFormat="1" x14ac:dyDescent="0.2">
      <c r="A2239" s="1"/>
    </row>
    <row r="2240" spans="1:1" customFormat="1" x14ac:dyDescent="0.2">
      <c r="A2240" s="1"/>
    </row>
    <row r="2241" spans="1:1" customFormat="1" x14ac:dyDescent="0.2">
      <c r="A2241" s="1"/>
    </row>
    <row r="2242" spans="1:1" customFormat="1" x14ac:dyDescent="0.2">
      <c r="A2242" s="1"/>
    </row>
    <row r="2243" spans="1:1" customFormat="1" x14ac:dyDescent="0.2">
      <c r="A2243" s="1"/>
    </row>
    <row r="2244" spans="1:1" customFormat="1" x14ac:dyDescent="0.2">
      <c r="A2244" s="1"/>
    </row>
    <row r="2245" spans="1:1" customFormat="1" x14ac:dyDescent="0.2">
      <c r="A2245" s="1"/>
    </row>
    <row r="2246" spans="1:1" customFormat="1" x14ac:dyDescent="0.2">
      <c r="A2246" s="1"/>
    </row>
    <row r="2247" spans="1:1" customFormat="1" x14ac:dyDescent="0.2">
      <c r="A2247" s="1"/>
    </row>
    <row r="2248" spans="1:1" customFormat="1" x14ac:dyDescent="0.2">
      <c r="A2248" s="1"/>
    </row>
    <row r="2249" spans="1:1" customFormat="1" x14ac:dyDescent="0.2">
      <c r="A2249" s="1"/>
    </row>
    <row r="2250" spans="1:1" customFormat="1" x14ac:dyDescent="0.2">
      <c r="A2250" s="1"/>
    </row>
    <row r="2251" spans="1:1" customFormat="1" x14ac:dyDescent="0.2">
      <c r="A2251" s="1"/>
    </row>
    <row r="2252" spans="1:1" customFormat="1" x14ac:dyDescent="0.2">
      <c r="A2252" s="1"/>
    </row>
    <row r="2253" spans="1:1" customFormat="1" x14ac:dyDescent="0.2">
      <c r="A2253" s="1"/>
    </row>
    <row r="2254" spans="1:1" customFormat="1" x14ac:dyDescent="0.2">
      <c r="A2254" s="1"/>
    </row>
    <row r="2255" spans="1:1" customFormat="1" x14ac:dyDescent="0.2">
      <c r="A2255" s="1"/>
    </row>
    <row r="2256" spans="1:1" customFormat="1" x14ac:dyDescent="0.2">
      <c r="A2256" s="1"/>
    </row>
    <row r="2257" spans="1:1" customFormat="1" x14ac:dyDescent="0.2">
      <c r="A2257" s="1"/>
    </row>
    <row r="2258" spans="1:1" customFormat="1" x14ac:dyDescent="0.2">
      <c r="A2258" s="1"/>
    </row>
    <row r="2259" spans="1:1" customFormat="1" x14ac:dyDescent="0.2">
      <c r="A2259" s="1"/>
    </row>
    <row r="2260" spans="1:1" customFormat="1" x14ac:dyDescent="0.2">
      <c r="A2260" s="1"/>
    </row>
    <row r="2261" spans="1:1" customFormat="1" x14ac:dyDescent="0.2">
      <c r="A2261" s="1"/>
    </row>
    <row r="2262" spans="1:1" customFormat="1" x14ac:dyDescent="0.2">
      <c r="A2262" s="1"/>
    </row>
    <row r="2263" spans="1:1" customFormat="1" x14ac:dyDescent="0.2">
      <c r="A2263" s="1"/>
    </row>
    <row r="2264" spans="1:1" customFormat="1" x14ac:dyDescent="0.2">
      <c r="A2264" s="1"/>
    </row>
    <row r="2265" spans="1:1" customFormat="1" x14ac:dyDescent="0.2">
      <c r="A2265" s="1"/>
    </row>
    <row r="2266" spans="1:1" customFormat="1" x14ac:dyDescent="0.2">
      <c r="A2266" s="1"/>
    </row>
    <row r="2267" spans="1:1" customFormat="1" x14ac:dyDescent="0.2">
      <c r="A2267" s="1"/>
    </row>
    <row r="2268" spans="1:1" customFormat="1" x14ac:dyDescent="0.2">
      <c r="A2268" s="1"/>
    </row>
    <row r="2269" spans="1:1" customFormat="1" x14ac:dyDescent="0.2">
      <c r="A2269" s="1"/>
    </row>
    <row r="2270" spans="1:1" customFormat="1" x14ac:dyDescent="0.2">
      <c r="A2270" s="1"/>
    </row>
    <row r="2271" spans="1:1" customFormat="1" x14ac:dyDescent="0.2">
      <c r="A2271" s="1"/>
    </row>
    <row r="2272" spans="1:1" customFormat="1" x14ac:dyDescent="0.2">
      <c r="A2272" s="1"/>
    </row>
    <row r="2273" spans="1:1" customFormat="1" x14ac:dyDescent="0.2">
      <c r="A2273" s="1"/>
    </row>
    <row r="2274" spans="1:1" customFormat="1" x14ac:dyDescent="0.2">
      <c r="A2274" s="1"/>
    </row>
    <row r="2275" spans="1:1" customFormat="1" x14ac:dyDescent="0.2">
      <c r="A2275" s="1"/>
    </row>
    <row r="2276" spans="1:1" customFormat="1" x14ac:dyDescent="0.2">
      <c r="A2276" s="1"/>
    </row>
    <row r="2277" spans="1:1" customFormat="1" x14ac:dyDescent="0.2">
      <c r="A2277" s="1"/>
    </row>
    <row r="2278" spans="1:1" customFormat="1" x14ac:dyDescent="0.2">
      <c r="A2278" s="1"/>
    </row>
    <row r="2279" spans="1:1" customFormat="1" x14ac:dyDescent="0.2">
      <c r="A2279" s="1"/>
    </row>
    <row r="2280" spans="1:1" customFormat="1" x14ac:dyDescent="0.2">
      <c r="A2280" s="1"/>
    </row>
    <row r="2281" spans="1:1" customFormat="1" x14ac:dyDescent="0.2">
      <c r="A2281" s="1"/>
    </row>
    <row r="2282" spans="1:1" customFormat="1" x14ac:dyDescent="0.2">
      <c r="A2282" s="1"/>
    </row>
    <row r="2283" spans="1:1" customFormat="1" x14ac:dyDescent="0.2">
      <c r="A2283" s="1"/>
    </row>
    <row r="2284" spans="1:1" customFormat="1" x14ac:dyDescent="0.2">
      <c r="A2284" s="1"/>
    </row>
    <row r="2285" spans="1:1" customFormat="1" x14ac:dyDescent="0.2">
      <c r="A2285" s="1"/>
    </row>
    <row r="2286" spans="1:1" customFormat="1" x14ac:dyDescent="0.2">
      <c r="A2286" s="1"/>
    </row>
    <row r="2287" spans="1:1" customFormat="1" x14ac:dyDescent="0.2">
      <c r="A2287" s="1"/>
    </row>
    <row r="2288" spans="1:1" customFormat="1" x14ac:dyDescent="0.2">
      <c r="A2288" s="1"/>
    </row>
    <row r="2289" spans="1:1" customFormat="1" x14ac:dyDescent="0.2">
      <c r="A2289" s="1"/>
    </row>
    <row r="2290" spans="1:1" customFormat="1" x14ac:dyDescent="0.2">
      <c r="A2290" s="1"/>
    </row>
    <row r="2291" spans="1:1" customFormat="1" x14ac:dyDescent="0.2">
      <c r="A2291" s="1"/>
    </row>
    <row r="2292" spans="1:1" customFormat="1" x14ac:dyDescent="0.2">
      <c r="A2292" s="1"/>
    </row>
    <row r="2293" spans="1:1" customFormat="1" x14ac:dyDescent="0.2">
      <c r="A2293" s="1"/>
    </row>
    <row r="2294" spans="1:1" customFormat="1" x14ac:dyDescent="0.2">
      <c r="A2294" s="1"/>
    </row>
    <row r="2295" spans="1:1" customFormat="1" x14ac:dyDescent="0.2">
      <c r="A2295" s="1"/>
    </row>
    <row r="2296" spans="1:1" customFormat="1" x14ac:dyDescent="0.2">
      <c r="A2296" s="1"/>
    </row>
    <row r="2297" spans="1:1" customFormat="1" x14ac:dyDescent="0.2">
      <c r="A2297" s="1"/>
    </row>
    <row r="2298" spans="1:1" customFormat="1" x14ac:dyDescent="0.2">
      <c r="A2298" s="1"/>
    </row>
    <row r="2299" spans="1:1" customFormat="1" x14ac:dyDescent="0.2">
      <c r="A2299" s="1"/>
    </row>
    <row r="2300" spans="1:1" customFormat="1" x14ac:dyDescent="0.2">
      <c r="A2300" s="1"/>
    </row>
    <row r="2301" spans="1:1" customFormat="1" x14ac:dyDescent="0.2">
      <c r="A2301" s="1"/>
    </row>
    <row r="2302" spans="1:1" customFormat="1" x14ac:dyDescent="0.2">
      <c r="A2302" s="1"/>
    </row>
    <row r="2303" spans="1:1" customFormat="1" x14ac:dyDescent="0.2">
      <c r="A2303" s="1"/>
    </row>
    <row r="2304" spans="1:1" customFormat="1" x14ac:dyDescent="0.2">
      <c r="A2304" s="1"/>
    </row>
    <row r="2305" spans="1:1" customFormat="1" x14ac:dyDescent="0.2">
      <c r="A2305" s="1"/>
    </row>
    <row r="2306" spans="1:1" customFormat="1" x14ac:dyDescent="0.2">
      <c r="A2306" s="1"/>
    </row>
    <row r="2307" spans="1:1" customFormat="1" x14ac:dyDescent="0.2">
      <c r="A2307" s="1"/>
    </row>
    <row r="2308" spans="1:1" customFormat="1" x14ac:dyDescent="0.2">
      <c r="A2308" s="1"/>
    </row>
    <row r="2309" spans="1:1" customFormat="1" x14ac:dyDescent="0.2">
      <c r="A2309" s="1"/>
    </row>
    <row r="2310" spans="1:1" customFormat="1" x14ac:dyDescent="0.2">
      <c r="A2310" s="1"/>
    </row>
    <row r="2311" spans="1:1" customFormat="1" x14ac:dyDescent="0.2">
      <c r="A2311" s="1"/>
    </row>
    <row r="2312" spans="1:1" customFormat="1" x14ac:dyDescent="0.2">
      <c r="A2312" s="1"/>
    </row>
    <row r="2313" spans="1:1" customFormat="1" x14ac:dyDescent="0.2">
      <c r="A2313" s="1"/>
    </row>
    <row r="2314" spans="1:1" customFormat="1" x14ac:dyDescent="0.2">
      <c r="A2314" s="1"/>
    </row>
    <row r="2315" spans="1:1" customFormat="1" x14ac:dyDescent="0.2">
      <c r="A2315" s="1"/>
    </row>
    <row r="2316" spans="1:1" customFormat="1" x14ac:dyDescent="0.2">
      <c r="A2316" s="1"/>
    </row>
    <row r="2317" spans="1:1" customFormat="1" x14ac:dyDescent="0.2">
      <c r="A2317" s="1"/>
    </row>
    <row r="2318" spans="1:1" customFormat="1" x14ac:dyDescent="0.2">
      <c r="A2318" s="1"/>
    </row>
    <row r="2319" spans="1:1" customFormat="1" x14ac:dyDescent="0.2">
      <c r="A2319" s="1"/>
    </row>
    <row r="2320" spans="1:1" customFormat="1" x14ac:dyDescent="0.2">
      <c r="A2320" s="1"/>
    </row>
    <row r="2321" spans="1:1" customFormat="1" x14ac:dyDescent="0.2">
      <c r="A2321" s="1"/>
    </row>
    <row r="2322" spans="1:1" customFormat="1" x14ac:dyDescent="0.2">
      <c r="A2322" s="1"/>
    </row>
    <row r="2323" spans="1:1" customFormat="1" x14ac:dyDescent="0.2">
      <c r="A2323" s="1"/>
    </row>
    <row r="2324" spans="1:1" customFormat="1" x14ac:dyDescent="0.2">
      <c r="A2324" s="1"/>
    </row>
    <row r="2325" spans="1:1" customFormat="1" x14ac:dyDescent="0.2">
      <c r="A2325" s="1"/>
    </row>
    <row r="2326" spans="1:1" customFormat="1" x14ac:dyDescent="0.2">
      <c r="A2326" s="1"/>
    </row>
    <row r="2327" spans="1:1" customFormat="1" x14ac:dyDescent="0.2">
      <c r="A2327" s="1"/>
    </row>
    <row r="2328" spans="1:1" customFormat="1" x14ac:dyDescent="0.2">
      <c r="A2328" s="1"/>
    </row>
    <row r="2329" spans="1:1" customFormat="1" x14ac:dyDescent="0.2">
      <c r="A2329" s="1"/>
    </row>
    <row r="2330" spans="1:1" customFormat="1" x14ac:dyDescent="0.2">
      <c r="A2330" s="1"/>
    </row>
    <row r="2331" spans="1:1" customFormat="1" x14ac:dyDescent="0.2">
      <c r="A2331" s="1"/>
    </row>
    <row r="2332" spans="1:1" customFormat="1" x14ac:dyDescent="0.2">
      <c r="A2332" s="1"/>
    </row>
    <row r="2333" spans="1:1" customFormat="1" x14ac:dyDescent="0.2">
      <c r="A2333" s="1"/>
    </row>
    <row r="2334" spans="1:1" customFormat="1" x14ac:dyDescent="0.2">
      <c r="A2334" s="1"/>
    </row>
    <row r="2335" spans="1:1" customFormat="1" x14ac:dyDescent="0.2">
      <c r="A2335" s="1"/>
    </row>
    <row r="2336" spans="1:1" customFormat="1" x14ac:dyDescent="0.2">
      <c r="A2336" s="1"/>
    </row>
    <row r="2337" spans="1:1" customFormat="1" x14ac:dyDescent="0.2">
      <c r="A2337" s="1"/>
    </row>
    <row r="2338" spans="1:1" customFormat="1" x14ac:dyDescent="0.2">
      <c r="A2338" s="1"/>
    </row>
    <row r="2339" spans="1:1" customFormat="1" x14ac:dyDescent="0.2">
      <c r="A2339" s="1"/>
    </row>
    <row r="2340" spans="1:1" customFormat="1" x14ac:dyDescent="0.2">
      <c r="A2340" s="1"/>
    </row>
    <row r="2341" spans="1:1" customFormat="1" x14ac:dyDescent="0.2">
      <c r="A2341" s="1"/>
    </row>
    <row r="2342" spans="1:1" customFormat="1" x14ac:dyDescent="0.2">
      <c r="A2342" s="1"/>
    </row>
    <row r="2343" spans="1:1" customFormat="1" x14ac:dyDescent="0.2">
      <c r="A2343" s="1"/>
    </row>
    <row r="2344" spans="1:1" customFormat="1" x14ac:dyDescent="0.2">
      <c r="A2344" s="1"/>
    </row>
    <row r="2345" spans="1:1" customFormat="1" x14ac:dyDescent="0.2">
      <c r="A2345" s="1"/>
    </row>
    <row r="2346" spans="1:1" customFormat="1" x14ac:dyDescent="0.2">
      <c r="A2346" s="1"/>
    </row>
    <row r="2347" spans="1:1" customFormat="1" x14ac:dyDescent="0.2">
      <c r="A2347" s="1"/>
    </row>
    <row r="2348" spans="1:1" customFormat="1" x14ac:dyDescent="0.2">
      <c r="A2348" s="1"/>
    </row>
    <row r="2349" spans="1:1" customFormat="1" x14ac:dyDescent="0.2">
      <c r="A2349" s="1"/>
    </row>
    <row r="2350" spans="1:1" customFormat="1" x14ac:dyDescent="0.2">
      <c r="A2350" s="1"/>
    </row>
    <row r="2351" spans="1:1" customFormat="1" x14ac:dyDescent="0.2">
      <c r="A2351" s="1"/>
    </row>
    <row r="2352" spans="1:1" customFormat="1" x14ac:dyDescent="0.2">
      <c r="A2352" s="1"/>
    </row>
    <row r="2353" spans="1:1" customFormat="1" x14ac:dyDescent="0.2">
      <c r="A2353" s="1"/>
    </row>
    <row r="2354" spans="1:1" customFormat="1" x14ac:dyDescent="0.2">
      <c r="A2354" s="1"/>
    </row>
    <row r="2355" spans="1:1" customFormat="1" x14ac:dyDescent="0.2">
      <c r="A2355" s="1"/>
    </row>
    <row r="2356" spans="1:1" customFormat="1" x14ac:dyDescent="0.2">
      <c r="A2356" s="1"/>
    </row>
    <row r="2357" spans="1:1" customFormat="1" x14ac:dyDescent="0.2">
      <c r="A2357" s="1"/>
    </row>
    <row r="2358" spans="1:1" customFormat="1" x14ac:dyDescent="0.2">
      <c r="A2358" s="1"/>
    </row>
    <row r="2359" spans="1:1" customFormat="1" x14ac:dyDescent="0.2">
      <c r="A2359" s="1"/>
    </row>
    <row r="2360" spans="1:1" customFormat="1" x14ac:dyDescent="0.2">
      <c r="A2360" s="1"/>
    </row>
    <row r="2361" spans="1:1" customFormat="1" x14ac:dyDescent="0.2">
      <c r="A2361" s="1"/>
    </row>
    <row r="2362" spans="1:1" customFormat="1" x14ac:dyDescent="0.2">
      <c r="A2362" s="1"/>
    </row>
    <row r="2363" spans="1:1" customFormat="1" x14ac:dyDescent="0.2">
      <c r="A2363" s="1"/>
    </row>
    <row r="2364" spans="1:1" customFormat="1" x14ac:dyDescent="0.2">
      <c r="A2364" s="1"/>
    </row>
    <row r="2365" spans="1:1" customFormat="1" x14ac:dyDescent="0.2">
      <c r="A2365" s="1"/>
    </row>
    <row r="2366" spans="1:1" customFormat="1" x14ac:dyDescent="0.2">
      <c r="A2366" s="1"/>
    </row>
    <row r="2367" spans="1:1" customFormat="1" x14ac:dyDescent="0.2">
      <c r="A2367" s="1"/>
    </row>
    <row r="2368" spans="1:1" customFormat="1" x14ac:dyDescent="0.2">
      <c r="A2368" s="1"/>
    </row>
    <row r="2369" spans="1:1" customFormat="1" x14ac:dyDescent="0.2">
      <c r="A2369" s="1"/>
    </row>
    <row r="2370" spans="1:1" customFormat="1" x14ac:dyDescent="0.2">
      <c r="A2370" s="1"/>
    </row>
    <row r="2371" spans="1:1" customFormat="1" x14ac:dyDescent="0.2">
      <c r="A2371" s="1"/>
    </row>
    <row r="2372" spans="1:1" customFormat="1" x14ac:dyDescent="0.2">
      <c r="A2372" s="1"/>
    </row>
    <row r="2373" spans="1:1" customFormat="1" x14ac:dyDescent="0.2">
      <c r="A2373" s="1"/>
    </row>
    <row r="2374" spans="1:1" customFormat="1" x14ac:dyDescent="0.2">
      <c r="A2374" s="1"/>
    </row>
    <row r="2375" spans="1:1" customFormat="1" x14ac:dyDescent="0.2">
      <c r="A2375" s="1"/>
    </row>
    <row r="2376" spans="1:1" customFormat="1" x14ac:dyDescent="0.2">
      <c r="A2376" s="1"/>
    </row>
    <row r="2377" spans="1:1" customFormat="1" x14ac:dyDescent="0.2">
      <c r="A2377" s="1"/>
    </row>
    <row r="2378" spans="1:1" customFormat="1" x14ac:dyDescent="0.2">
      <c r="A2378" s="1"/>
    </row>
    <row r="2379" spans="1:1" customFormat="1" x14ac:dyDescent="0.2">
      <c r="A2379" s="1"/>
    </row>
    <row r="2380" spans="1:1" customFormat="1" x14ac:dyDescent="0.2">
      <c r="A2380" s="1"/>
    </row>
    <row r="2381" spans="1:1" customFormat="1" x14ac:dyDescent="0.2">
      <c r="A2381" s="1"/>
    </row>
    <row r="2382" spans="1:1" customFormat="1" x14ac:dyDescent="0.2">
      <c r="A2382" s="1"/>
    </row>
    <row r="2383" spans="1:1" customFormat="1" x14ac:dyDescent="0.2">
      <c r="A2383" s="1"/>
    </row>
    <row r="2384" spans="1:1" customFormat="1" x14ac:dyDescent="0.2">
      <c r="A2384" s="1"/>
    </row>
    <row r="2385" spans="1:1" customFormat="1" x14ac:dyDescent="0.2">
      <c r="A2385" s="1"/>
    </row>
    <row r="2386" spans="1:1" customFormat="1" x14ac:dyDescent="0.2">
      <c r="A2386" s="1"/>
    </row>
    <row r="2387" spans="1:1" customFormat="1" x14ac:dyDescent="0.2">
      <c r="A2387" s="1"/>
    </row>
    <row r="2388" spans="1:1" customFormat="1" x14ac:dyDescent="0.2">
      <c r="A2388" s="1"/>
    </row>
    <row r="2389" spans="1:1" customFormat="1" x14ac:dyDescent="0.2">
      <c r="A2389" s="1"/>
    </row>
    <row r="2390" spans="1:1" customFormat="1" x14ac:dyDescent="0.2">
      <c r="A2390" s="1"/>
    </row>
    <row r="2391" spans="1:1" customFormat="1" x14ac:dyDescent="0.2">
      <c r="A2391" s="1"/>
    </row>
    <row r="2392" spans="1:1" customFormat="1" x14ac:dyDescent="0.2">
      <c r="A2392" s="1"/>
    </row>
    <row r="2393" spans="1:1" customFormat="1" x14ac:dyDescent="0.2">
      <c r="A2393" s="1"/>
    </row>
    <row r="2394" spans="1:1" customFormat="1" x14ac:dyDescent="0.2">
      <c r="A2394" s="1"/>
    </row>
    <row r="2395" spans="1:1" customFormat="1" x14ac:dyDescent="0.2">
      <c r="A2395" s="1"/>
    </row>
    <row r="2396" spans="1:1" customFormat="1" x14ac:dyDescent="0.2">
      <c r="A2396" s="1"/>
    </row>
    <row r="2397" spans="1:1" customFormat="1" x14ac:dyDescent="0.2">
      <c r="A2397" s="1"/>
    </row>
    <row r="2398" spans="1:1" customFormat="1" x14ac:dyDescent="0.2">
      <c r="A2398" s="1"/>
    </row>
    <row r="2399" spans="1:1" customFormat="1" x14ac:dyDescent="0.2">
      <c r="A2399" s="1"/>
    </row>
    <row r="2400" spans="1:1" customFormat="1" x14ac:dyDescent="0.2">
      <c r="A2400" s="1"/>
    </row>
    <row r="2401" spans="1:1" customFormat="1" x14ac:dyDescent="0.2">
      <c r="A2401" s="1"/>
    </row>
    <row r="2402" spans="1:1" customFormat="1" x14ac:dyDescent="0.2">
      <c r="A2402" s="1"/>
    </row>
    <row r="2403" spans="1:1" customFormat="1" x14ac:dyDescent="0.2">
      <c r="A2403" s="1"/>
    </row>
    <row r="2404" spans="1:1" customFormat="1" x14ac:dyDescent="0.2">
      <c r="A2404" s="1"/>
    </row>
    <row r="2405" spans="1:1" customFormat="1" x14ac:dyDescent="0.2">
      <c r="A2405" s="1"/>
    </row>
    <row r="2406" spans="1:1" customFormat="1" x14ac:dyDescent="0.2">
      <c r="A2406" s="1"/>
    </row>
    <row r="2407" spans="1:1" customFormat="1" x14ac:dyDescent="0.2">
      <c r="A2407" s="1"/>
    </row>
    <row r="2408" spans="1:1" customFormat="1" x14ac:dyDescent="0.2">
      <c r="A2408" s="1"/>
    </row>
    <row r="2409" spans="1:1" customFormat="1" x14ac:dyDescent="0.2">
      <c r="A2409" s="1"/>
    </row>
    <row r="2410" spans="1:1" customFormat="1" x14ac:dyDescent="0.2">
      <c r="A2410" s="1"/>
    </row>
    <row r="2411" spans="1:1" customFormat="1" x14ac:dyDescent="0.2">
      <c r="A2411" s="1"/>
    </row>
    <row r="2412" spans="1:1" customFormat="1" x14ac:dyDescent="0.2">
      <c r="A2412" s="1"/>
    </row>
    <row r="2413" spans="1:1" customFormat="1" x14ac:dyDescent="0.2">
      <c r="A2413" s="1"/>
    </row>
    <row r="2414" spans="1:1" customFormat="1" x14ac:dyDescent="0.2">
      <c r="A2414" s="1"/>
    </row>
    <row r="2415" spans="1:1" customFormat="1" x14ac:dyDescent="0.2">
      <c r="A2415" s="1"/>
    </row>
    <row r="2416" spans="1:1" customFormat="1" x14ac:dyDescent="0.2">
      <c r="A2416" s="1"/>
    </row>
    <row r="2417" spans="1:1" customFormat="1" x14ac:dyDescent="0.2">
      <c r="A2417" s="1"/>
    </row>
    <row r="2418" spans="1:1" customFormat="1" x14ac:dyDescent="0.2">
      <c r="A2418" s="1"/>
    </row>
    <row r="2419" spans="1:1" customFormat="1" x14ac:dyDescent="0.2">
      <c r="A2419" s="1"/>
    </row>
    <row r="2420" spans="1:1" customFormat="1" x14ac:dyDescent="0.2">
      <c r="A2420" s="1"/>
    </row>
    <row r="2421" spans="1:1" customFormat="1" x14ac:dyDescent="0.2">
      <c r="A2421" s="1"/>
    </row>
    <row r="2422" spans="1:1" customFormat="1" x14ac:dyDescent="0.2">
      <c r="A2422" s="1"/>
    </row>
    <row r="2423" spans="1:1" customFormat="1" x14ac:dyDescent="0.2">
      <c r="A2423" s="1"/>
    </row>
    <row r="2424" spans="1:1" customFormat="1" x14ac:dyDescent="0.2">
      <c r="A2424" s="1"/>
    </row>
    <row r="2425" spans="1:1" customFormat="1" x14ac:dyDescent="0.2">
      <c r="A2425" s="1"/>
    </row>
    <row r="2426" spans="1:1" customFormat="1" x14ac:dyDescent="0.2">
      <c r="A2426" s="1"/>
    </row>
    <row r="2427" spans="1:1" customFormat="1" x14ac:dyDescent="0.2">
      <c r="A2427" s="1"/>
    </row>
    <row r="2428" spans="1:1" customFormat="1" x14ac:dyDescent="0.2">
      <c r="A2428" s="1"/>
    </row>
    <row r="2429" spans="1:1" customFormat="1" x14ac:dyDescent="0.2">
      <c r="A2429" s="1"/>
    </row>
    <row r="2430" spans="1:1" customFormat="1" x14ac:dyDescent="0.2">
      <c r="A2430" s="1"/>
    </row>
    <row r="2431" spans="1:1" customFormat="1" x14ac:dyDescent="0.2">
      <c r="A2431" s="1"/>
    </row>
    <row r="2432" spans="1:1" customFormat="1" x14ac:dyDescent="0.2">
      <c r="A2432" s="1"/>
    </row>
    <row r="2433" spans="1:1" customFormat="1" x14ac:dyDescent="0.2">
      <c r="A2433" s="1"/>
    </row>
    <row r="2434" spans="1:1" customFormat="1" x14ac:dyDescent="0.2">
      <c r="A2434" s="1"/>
    </row>
    <row r="2435" spans="1:1" customFormat="1" x14ac:dyDescent="0.2">
      <c r="A2435" s="1"/>
    </row>
    <row r="2436" spans="1:1" customFormat="1" x14ac:dyDescent="0.2">
      <c r="A2436" s="1"/>
    </row>
    <row r="2437" spans="1:1" customFormat="1" x14ac:dyDescent="0.2">
      <c r="A2437" s="1"/>
    </row>
    <row r="2438" spans="1:1" customFormat="1" x14ac:dyDescent="0.2">
      <c r="A2438" s="1"/>
    </row>
    <row r="2439" spans="1:1" customFormat="1" x14ac:dyDescent="0.2">
      <c r="A2439" s="1"/>
    </row>
    <row r="2440" spans="1:1" customFormat="1" x14ac:dyDescent="0.2">
      <c r="A2440" s="1"/>
    </row>
    <row r="2441" spans="1:1" customFormat="1" x14ac:dyDescent="0.2">
      <c r="A2441" s="1"/>
    </row>
    <row r="2442" spans="1:1" customFormat="1" x14ac:dyDescent="0.2">
      <c r="A2442" s="1"/>
    </row>
    <row r="2443" spans="1:1" customFormat="1" x14ac:dyDescent="0.2">
      <c r="A2443" s="1"/>
    </row>
    <row r="2444" spans="1:1" customFormat="1" x14ac:dyDescent="0.2">
      <c r="A2444" s="1"/>
    </row>
    <row r="2445" spans="1:1" customFormat="1" x14ac:dyDescent="0.2">
      <c r="A2445" s="1"/>
    </row>
    <row r="2446" spans="1:1" customFormat="1" x14ac:dyDescent="0.2">
      <c r="A2446" s="1"/>
    </row>
    <row r="2447" spans="1:1" customFormat="1" x14ac:dyDescent="0.2">
      <c r="A2447" s="1"/>
    </row>
    <row r="2448" spans="1:1" customFormat="1" x14ac:dyDescent="0.2">
      <c r="A2448" s="1"/>
    </row>
    <row r="2449" spans="1:1" customFormat="1" x14ac:dyDescent="0.2">
      <c r="A2449" s="1"/>
    </row>
    <row r="2450" spans="1:1" customFormat="1" x14ac:dyDescent="0.2">
      <c r="A2450" s="1"/>
    </row>
    <row r="2451" spans="1:1" customFormat="1" x14ac:dyDescent="0.2">
      <c r="A2451" s="1"/>
    </row>
    <row r="2452" spans="1:1" customFormat="1" x14ac:dyDescent="0.2">
      <c r="A2452" s="1"/>
    </row>
    <row r="2453" spans="1:1" customFormat="1" x14ac:dyDescent="0.2">
      <c r="A2453" s="1"/>
    </row>
    <row r="2454" spans="1:1" customFormat="1" x14ac:dyDescent="0.2">
      <c r="A2454" s="1"/>
    </row>
    <row r="2455" spans="1:1" customFormat="1" x14ac:dyDescent="0.2">
      <c r="A2455" s="1"/>
    </row>
    <row r="2456" spans="1:1" customFormat="1" x14ac:dyDescent="0.2">
      <c r="A2456" s="1"/>
    </row>
    <row r="2457" spans="1:1" customFormat="1" x14ac:dyDescent="0.2">
      <c r="A2457" s="1"/>
    </row>
    <row r="2458" spans="1:1" customFormat="1" x14ac:dyDescent="0.2">
      <c r="A2458" s="1"/>
    </row>
    <row r="2459" spans="1:1" customFormat="1" x14ac:dyDescent="0.2">
      <c r="A2459" s="1"/>
    </row>
    <row r="2460" spans="1:1" customFormat="1" x14ac:dyDescent="0.2">
      <c r="A2460" s="1"/>
    </row>
    <row r="2461" spans="1:1" customFormat="1" x14ac:dyDescent="0.2">
      <c r="A2461" s="1"/>
    </row>
    <row r="2462" spans="1:1" customFormat="1" x14ac:dyDescent="0.2">
      <c r="A2462" s="1"/>
    </row>
    <row r="2463" spans="1:1" customFormat="1" x14ac:dyDescent="0.2">
      <c r="A2463" s="1"/>
    </row>
    <row r="2464" spans="1:1" customFormat="1" x14ac:dyDescent="0.2">
      <c r="A2464" s="1"/>
    </row>
    <row r="2465" spans="1:1" customFormat="1" x14ac:dyDescent="0.2">
      <c r="A2465" s="1"/>
    </row>
    <row r="2466" spans="1:1" customFormat="1" x14ac:dyDescent="0.2">
      <c r="A2466" s="1"/>
    </row>
    <row r="2467" spans="1:1" customFormat="1" x14ac:dyDescent="0.2">
      <c r="A2467" s="1"/>
    </row>
    <row r="2468" spans="1:1" customFormat="1" x14ac:dyDescent="0.2">
      <c r="A2468" s="1"/>
    </row>
    <row r="2469" spans="1:1" customFormat="1" x14ac:dyDescent="0.2">
      <c r="A2469" s="1"/>
    </row>
    <row r="2470" spans="1:1" customFormat="1" x14ac:dyDescent="0.2">
      <c r="A2470" s="1"/>
    </row>
    <row r="2471" spans="1:1" customFormat="1" x14ac:dyDescent="0.2">
      <c r="A2471" s="1"/>
    </row>
    <row r="2472" spans="1:1" customFormat="1" x14ac:dyDescent="0.2">
      <c r="A2472" s="1"/>
    </row>
    <row r="2473" spans="1:1" customFormat="1" x14ac:dyDescent="0.2">
      <c r="A2473" s="1"/>
    </row>
    <row r="2474" spans="1:1" customFormat="1" x14ac:dyDescent="0.2">
      <c r="A2474" s="1"/>
    </row>
    <row r="2475" spans="1:1" customFormat="1" x14ac:dyDescent="0.2">
      <c r="A2475" s="1"/>
    </row>
    <row r="2476" spans="1:1" customFormat="1" x14ac:dyDescent="0.2">
      <c r="A2476" s="1"/>
    </row>
    <row r="2477" spans="1:1" customFormat="1" x14ac:dyDescent="0.2">
      <c r="A2477" s="1"/>
    </row>
    <row r="2478" spans="1:1" customFormat="1" x14ac:dyDescent="0.2">
      <c r="A2478" s="1"/>
    </row>
    <row r="2479" spans="1:1" customFormat="1" x14ac:dyDescent="0.2">
      <c r="A2479" s="1"/>
    </row>
    <row r="2480" spans="1:1" customFormat="1" x14ac:dyDescent="0.2">
      <c r="A2480" s="1"/>
    </row>
    <row r="2481" spans="1:1" customFormat="1" x14ac:dyDescent="0.2">
      <c r="A2481" s="1"/>
    </row>
    <row r="2482" spans="1:1" customFormat="1" x14ac:dyDescent="0.2">
      <c r="A2482" s="1"/>
    </row>
    <row r="2483" spans="1:1" customFormat="1" x14ac:dyDescent="0.2">
      <c r="A2483" s="1"/>
    </row>
    <row r="2484" spans="1:1" customFormat="1" x14ac:dyDescent="0.2">
      <c r="A2484" s="1"/>
    </row>
    <row r="2485" spans="1:1" customFormat="1" x14ac:dyDescent="0.2">
      <c r="A2485" s="1"/>
    </row>
    <row r="2486" spans="1:1" customFormat="1" x14ac:dyDescent="0.2">
      <c r="A2486" s="1"/>
    </row>
    <row r="2487" spans="1:1" customFormat="1" x14ac:dyDescent="0.2">
      <c r="A2487" s="1"/>
    </row>
    <row r="2488" spans="1:1" customFormat="1" x14ac:dyDescent="0.2">
      <c r="A2488" s="1"/>
    </row>
    <row r="2489" spans="1:1" customFormat="1" x14ac:dyDescent="0.2">
      <c r="A2489" s="1"/>
    </row>
    <row r="2490" spans="1:1" customFormat="1" x14ac:dyDescent="0.2">
      <c r="A2490" s="1"/>
    </row>
    <row r="2491" spans="1:1" customFormat="1" x14ac:dyDescent="0.2">
      <c r="A2491" s="1"/>
    </row>
    <row r="2492" spans="1:1" customFormat="1" x14ac:dyDescent="0.2">
      <c r="A2492" s="1"/>
    </row>
    <row r="2493" spans="1:1" customFormat="1" x14ac:dyDescent="0.2">
      <c r="A2493" s="1"/>
    </row>
    <row r="2494" spans="1:1" customFormat="1" x14ac:dyDescent="0.2">
      <c r="A2494" s="1"/>
    </row>
    <row r="2495" spans="1:1" customFormat="1" x14ac:dyDescent="0.2">
      <c r="A2495" s="1"/>
    </row>
    <row r="2496" spans="1:1" customFormat="1" x14ac:dyDescent="0.2">
      <c r="A2496" s="1"/>
    </row>
    <row r="2497" spans="1:1" customFormat="1" x14ac:dyDescent="0.2">
      <c r="A2497" s="1"/>
    </row>
    <row r="2498" spans="1:1" customFormat="1" x14ac:dyDescent="0.2">
      <c r="A2498" s="1"/>
    </row>
    <row r="2499" spans="1:1" customFormat="1" x14ac:dyDescent="0.2">
      <c r="A2499" s="1"/>
    </row>
    <row r="2500" spans="1:1" customFormat="1" x14ac:dyDescent="0.2">
      <c r="A2500" s="1"/>
    </row>
    <row r="2501" spans="1:1" customFormat="1" x14ac:dyDescent="0.2">
      <c r="A2501" s="1"/>
    </row>
    <row r="2502" spans="1:1" customFormat="1" x14ac:dyDescent="0.2">
      <c r="A2502" s="1"/>
    </row>
    <row r="2503" spans="1:1" customFormat="1" x14ac:dyDescent="0.2">
      <c r="A2503" s="1"/>
    </row>
    <row r="2504" spans="1:1" customFormat="1" x14ac:dyDescent="0.2">
      <c r="A2504" s="1"/>
    </row>
    <row r="2505" spans="1:1" customFormat="1" x14ac:dyDescent="0.2">
      <c r="A2505" s="1"/>
    </row>
    <row r="2506" spans="1:1" customFormat="1" x14ac:dyDescent="0.2">
      <c r="A2506" s="1"/>
    </row>
    <row r="2507" spans="1:1" customFormat="1" x14ac:dyDescent="0.2">
      <c r="A2507" s="1"/>
    </row>
    <row r="2508" spans="1:1" customFormat="1" x14ac:dyDescent="0.2">
      <c r="A2508" s="1"/>
    </row>
    <row r="2509" spans="1:1" customFormat="1" x14ac:dyDescent="0.2">
      <c r="A2509" s="1"/>
    </row>
    <row r="2510" spans="1:1" customFormat="1" x14ac:dyDescent="0.2">
      <c r="A2510" s="1"/>
    </row>
    <row r="2511" spans="1:1" customFormat="1" x14ac:dyDescent="0.2">
      <c r="A2511" s="1"/>
    </row>
    <row r="2512" spans="1:1" customFormat="1" x14ac:dyDescent="0.2">
      <c r="A2512" s="1"/>
    </row>
    <row r="2513" spans="1:1" customFormat="1" x14ac:dyDescent="0.2">
      <c r="A2513" s="1"/>
    </row>
    <row r="2514" spans="1:1" customFormat="1" x14ac:dyDescent="0.2">
      <c r="A2514" s="1"/>
    </row>
    <row r="2515" spans="1:1" customFormat="1" x14ac:dyDescent="0.2">
      <c r="A2515" s="1"/>
    </row>
    <row r="2516" spans="1:1" customFormat="1" x14ac:dyDescent="0.2">
      <c r="A2516" s="1"/>
    </row>
    <row r="2517" spans="1:1" customFormat="1" x14ac:dyDescent="0.2">
      <c r="A2517" s="1"/>
    </row>
    <row r="2518" spans="1:1" customFormat="1" x14ac:dyDescent="0.2">
      <c r="A2518" s="1"/>
    </row>
    <row r="2519" spans="1:1" customFormat="1" x14ac:dyDescent="0.2">
      <c r="A2519" s="1"/>
    </row>
    <row r="2520" spans="1:1" customFormat="1" x14ac:dyDescent="0.2">
      <c r="A2520" s="1"/>
    </row>
    <row r="2521" spans="1:1" customFormat="1" x14ac:dyDescent="0.2">
      <c r="A2521" s="1"/>
    </row>
    <row r="2522" spans="1:1" customFormat="1" x14ac:dyDescent="0.2">
      <c r="A2522" s="1"/>
    </row>
    <row r="2523" spans="1:1" customFormat="1" x14ac:dyDescent="0.2">
      <c r="A2523" s="1"/>
    </row>
    <row r="2524" spans="1:1" customFormat="1" x14ac:dyDescent="0.2">
      <c r="A2524" s="1"/>
    </row>
    <row r="2525" spans="1:1" customFormat="1" x14ac:dyDescent="0.2">
      <c r="A2525" s="1"/>
    </row>
    <row r="2526" spans="1:1" customFormat="1" x14ac:dyDescent="0.2">
      <c r="A2526" s="1"/>
    </row>
    <row r="2527" spans="1:1" customFormat="1" x14ac:dyDescent="0.2">
      <c r="A2527" s="1"/>
    </row>
    <row r="2528" spans="1:1" customFormat="1" x14ac:dyDescent="0.2">
      <c r="A2528" s="1"/>
    </row>
    <row r="2529" spans="1:1" customFormat="1" x14ac:dyDescent="0.2">
      <c r="A2529" s="1"/>
    </row>
    <row r="2530" spans="1:1" customFormat="1" x14ac:dyDescent="0.2">
      <c r="A2530" s="1"/>
    </row>
    <row r="2531" spans="1:1" customFormat="1" x14ac:dyDescent="0.2">
      <c r="A2531" s="1"/>
    </row>
    <row r="2532" spans="1:1" customFormat="1" x14ac:dyDescent="0.2">
      <c r="A2532" s="1"/>
    </row>
    <row r="2533" spans="1:1" customFormat="1" x14ac:dyDescent="0.2">
      <c r="A2533" s="1"/>
    </row>
    <row r="2534" spans="1:1" customFormat="1" x14ac:dyDescent="0.2">
      <c r="A2534" s="1"/>
    </row>
    <row r="2535" spans="1:1" customFormat="1" x14ac:dyDescent="0.2">
      <c r="A2535" s="1"/>
    </row>
    <row r="2536" spans="1:1" customFormat="1" x14ac:dyDescent="0.2">
      <c r="A2536" s="1"/>
    </row>
    <row r="2537" spans="1:1" customFormat="1" x14ac:dyDescent="0.2">
      <c r="A2537" s="1"/>
    </row>
    <row r="2538" spans="1:1" customFormat="1" x14ac:dyDescent="0.2">
      <c r="A2538" s="1"/>
    </row>
    <row r="2539" spans="1:1" customFormat="1" x14ac:dyDescent="0.2">
      <c r="A2539" s="1"/>
    </row>
    <row r="2540" spans="1:1" customFormat="1" x14ac:dyDescent="0.2">
      <c r="A2540" s="1"/>
    </row>
    <row r="2541" spans="1:1" customFormat="1" x14ac:dyDescent="0.2">
      <c r="A2541" s="1"/>
    </row>
    <row r="2542" spans="1:1" customFormat="1" x14ac:dyDescent="0.2">
      <c r="A2542" s="1"/>
    </row>
    <row r="2543" spans="1:1" customFormat="1" x14ac:dyDescent="0.2">
      <c r="A2543" s="1"/>
    </row>
    <row r="2544" spans="1:1" customFormat="1" x14ac:dyDescent="0.2">
      <c r="A2544" s="1"/>
    </row>
    <row r="2545" spans="1:1" customFormat="1" x14ac:dyDescent="0.2">
      <c r="A2545" s="1"/>
    </row>
    <row r="2546" spans="1:1" customFormat="1" x14ac:dyDescent="0.2">
      <c r="A2546" s="1"/>
    </row>
    <row r="2547" spans="1:1" customFormat="1" x14ac:dyDescent="0.2">
      <c r="A2547" s="1"/>
    </row>
    <row r="2548" spans="1:1" customFormat="1" x14ac:dyDescent="0.2">
      <c r="A2548" s="1"/>
    </row>
    <row r="2549" spans="1:1" customFormat="1" x14ac:dyDescent="0.2">
      <c r="A2549" s="1"/>
    </row>
    <row r="2550" spans="1:1" customFormat="1" x14ac:dyDescent="0.2">
      <c r="A2550" s="1"/>
    </row>
    <row r="2551" spans="1:1" customFormat="1" x14ac:dyDescent="0.2">
      <c r="A2551" s="1"/>
    </row>
    <row r="2552" spans="1:1" customFormat="1" x14ac:dyDescent="0.2">
      <c r="A2552" s="1"/>
    </row>
    <row r="2553" spans="1:1" customFormat="1" x14ac:dyDescent="0.2">
      <c r="A2553" s="1"/>
    </row>
    <row r="2554" spans="1:1" customFormat="1" x14ac:dyDescent="0.2">
      <c r="A2554" s="1"/>
    </row>
    <row r="2555" spans="1:1" customFormat="1" x14ac:dyDescent="0.2">
      <c r="A2555" s="1"/>
    </row>
    <row r="2556" spans="1:1" customFormat="1" x14ac:dyDescent="0.2">
      <c r="A2556" s="1"/>
    </row>
    <row r="2557" spans="1:1" customFormat="1" x14ac:dyDescent="0.2">
      <c r="A2557" s="1"/>
    </row>
    <row r="2558" spans="1:1" customFormat="1" x14ac:dyDescent="0.2">
      <c r="A2558" s="1"/>
    </row>
    <row r="2559" spans="1:1" customFormat="1" x14ac:dyDescent="0.2">
      <c r="A2559" s="1"/>
    </row>
    <row r="2560" spans="1:1" customFormat="1" x14ac:dyDescent="0.2">
      <c r="A2560" s="1"/>
    </row>
    <row r="2561" spans="1:1" customFormat="1" x14ac:dyDescent="0.2">
      <c r="A2561" s="1"/>
    </row>
    <row r="2562" spans="1:1" customFormat="1" x14ac:dyDescent="0.2">
      <c r="A2562" s="1"/>
    </row>
    <row r="2563" spans="1:1" customFormat="1" x14ac:dyDescent="0.2">
      <c r="A2563" s="1"/>
    </row>
    <row r="2564" spans="1:1" customFormat="1" x14ac:dyDescent="0.2">
      <c r="A2564" s="1"/>
    </row>
    <row r="2565" spans="1:1" customFormat="1" x14ac:dyDescent="0.2">
      <c r="A2565" s="1"/>
    </row>
    <row r="2566" spans="1:1" customFormat="1" x14ac:dyDescent="0.2">
      <c r="A2566" s="1"/>
    </row>
    <row r="2567" spans="1:1" customFormat="1" x14ac:dyDescent="0.2">
      <c r="A2567" s="1"/>
    </row>
    <row r="2568" spans="1:1" customFormat="1" x14ac:dyDescent="0.2">
      <c r="A2568" s="1"/>
    </row>
    <row r="2569" spans="1:1" customFormat="1" x14ac:dyDescent="0.2">
      <c r="A2569" s="1"/>
    </row>
    <row r="2570" spans="1:1" customFormat="1" x14ac:dyDescent="0.2">
      <c r="A2570" s="1"/>
    </row>
    <row r="2571" spans="1:1" customFormat="1" x14ac:dyDescent="0.2">
      <c r="A2571" s="1"/>
    </row>
    <row r="2572" spans="1:1" customFormat="1" x14ac:dyDescent="0.2">
      <c r="A2572" s="1"/>
    </row>
    <row r="2573" spans="1:1" customFormat="1" x14ac:dyDescent="0.2">
      <c r="A2573" s="1"/>
    </row>
    <row r="2574" spans="1:1" customFormat="1" x14ac:dyDescent="0.2">
      <c r="A2574" s="1"/>
    </row>
    <row r="2575" spans="1:1" customFormat="1" x14ac:dyDescent="0.2">
      <c r="A2575" s="1"/>
    </row>
    <row r="2576" spans="1:1" customFormat="1" x14ac:dyDescent="0.2">
      <c r="A2576" s="1"/>
    </row>
    <row r="2577" spans="1:1" customFormat="1" x14ac:dyDescent="0.2">
      <c r="A2577" s="1"/>
    </row>
    <row r="2578" spans="1:1" customFormat="1" x14ac:dyDescent="0.2">
      <c r="A2578" s="1"/>
    </row>
    <row r="2579" spans="1:1" customFormat="1" x14ac:dyDescent="0.2">
      <c r="A2579" s="1"/>
    </row>
    <row r="2580" spans="1:1" customFormat="1" x14ac:dyDescent="0.2">
      <c r="A2580" s="1"/>
    </row>
    <row r="2581" spans="1:1" customFormat="1" x14ac:dyDescent="0.2">
      <c r="A2581" s="1"/>
    </row>
    <row r="2582" spans="1:1" customFormat="1" x14ac:dyDescent="0.2">
      <c r="A2582" s="1"/>
    </row>
    <row r="2583" spans="1:1" customFormat="1" x14ac:dyDescent="0.2">
      <c r="A2583" s="1"/>
    </row>
    <row r="2584" spans="1:1" customFormat="1" x14ac:dyDescent="0.2">
      <c r="A2584" s="1"/>
    </row>
    <row r="2585" spans="1:1" customFormat="1" x14ac:dyDescent="0.2">
      <c r="A2585" s="1"/>
    </row>
    <row r="2586" spans="1:1" customFormat="1" x14ac:dyDescent="0.2">
      <c r="A2586" s="1"/>
    </row>
    <row r="2587" spans="1:1" customFormat="1" x14ac:dyDescent="0.2">
      <c r="A2587" s="1"/>
    </row>
    <row r="2588" spans="1:1" customFormat="1" x14ac:dyDescent="0.2">
      <c r="A2588" s="1"/>
    </row>
    <row r="2589" spans="1:1" customFormat="1" x14ac:dyDescent="0.2">
      <c r="A2589" s="1"/>
    </row>
    <row r="2590" spans="1:1" customFormat="1" x14ac:dyDescent="0.2">
      <c r="A2590" s="1"/>
    </row>
    <row r="2591" spans="1:1" customFormat="1" x14ac:dyDescent="0.2">
      <c r="A2591" s="1"/>
    </row>
    <row r="2592" spans="1:1" customFormat="1" x14ac:dyDescent="0.2">
      <c r="A2592" s="1"/>
    </row>
    <row r="2593" spans="1:1" customFormat="1" x14ac:dyDescent="0.2">
      <c r="A2593" s="1"/>
    </row>
    <row r="2594" spans="1:1" customFormat="1" x14ac:dyDescent="0.2">
      <c r="A2594" s="1"/>
    </row>
    <row r="2595" spans="1:1" customFormat="1" x14ac:dyDescent="0.2">
      <c r="A2595" s="1"/>
    </row>
    <row r="2596" spans="1:1" customFormat="1" x14ac:dyDescent="0.2">
      <c r="A2596" s="1"/>
    </row>
    <row r="2597" spans="1:1" customFormat="1" x14ac:dyDescent="0.2">
      <c r="A2597" s="1"/>
    </row>
    <row r="2598" spans="1:1" customFormat="1" x14ac:dyDescent="0.2">
      <c r="A2598" s="1"/>
    </row>
    <row r="2599" spans="1:1" customFormat="1" x14ac:dyDescent="0.2">
      <c r="A2599" s="1"/>
    </row>
    <row r="2600" spans="1:1" customFormat="1" x14ac:dyDescent="0.2">
      <c r="A2600" s="1"/>
    </row>
    <row r="2601" spans="1:1" customFormat="1" x14ac:dyDescent="0.2">
      <c r="A2601" s="1"/>
    </row>
    <row r="2602" spans="1:1" customFormat="1" x14ac:dyDescent="0.2">
      <c r="A2602" s="1"/>
    </row>
    <row r="2603" spans="1:1" customFormat="1" x14ac:dyDescent="0.2">
      <c r="A2603" s="1"/>
    </row>
    <row r="2604" spans="1:1" customFormat="1" x14ac:dyDescent="0.2">
      <c r="A2604" s="1"/>
    </row>
    <row r="2605" spans="1:1" customFormat="1" x14ac:dyDescent="0.2">
      <c r="A2605" s="1"/>
    </row>
    <row r="2606" spans="1:1" customFormat="1" x14ac:dyDescent="0.2">
      <c r="A2606" s="1"/>
    </row>
    <row r="2607" spans="1:1" customFormat="1" x14ac:dyDescent="0.2">
      <c r="A2607" s="1"/>
    </row>
    <row r="2608" spans="1:1" customFormat="1" x14ac:dyDescent="0.2">
      <c r="A2608" s="1"/>
    </row>
    <row r="2609" spans="1:1" customFormat="1" x14ac:dyDescent="0.2">
      <c r="A2609" s="1"/>
    </row>
    <row r="2610" spans="1:1" customFormat="1" x14ac:dyDescent="0.2">
      <c r="A2610" s="1"/>
    </row>
    <row r="2611" spans="1:1" customFormat="1" x14ac:dyDescent="0.2">
      <c r="A2611" s="1"/>
    </row>
    <row r="2612" spans="1:1" customFormat="1" x14ac:dyDescent="0.2">
      <c r="A2612" s="1"/>
    </row>
    <row r="2613" spans="1:1" customFormat="1" x14ac:dyDescent="0.2">
      <c r="A2613" s="1"/>
    </row>
    <row r="2614" spans="1:1" customFormat="1" x14ac:dyDescent="0.2">
      <c r="A2614" s="1"/>
    </row>
    <row r="2615" spans="1:1" customFormat="1" x14ac:dyDescent="0.2">
      <c r="A2615" s="1"/>
    </row>
    <row r="2616" spans="1:1" customFormat="1" x14ac:dyDescent="0.2">
      <c r="A2616" s="1"/>
    </row>
    <row r="2617" spans="1:1" customFormat="1" x14ac:dyDescent="0.2">
      <c r="A2617" s="1"/>
    </row>
    <row r="2618" spans="1:1" customFormat="1" x14ac:dyDescent="0.2">
      <c r="A2618" s="1"/>
    </row>
    <row r="2619" spans="1:1" customFormat="1" x14ac:dyDescent="0.2">
      <c r="A2619" s="1"/>
    </row>
    <row r="2620" spans="1:1" customFormat="1" x14ac:dyDescent="0.2">
      <c r="A2620" s="1"/>
    </row>
    <row r="2621" spans="1:1" customFormat="1" x14ac:dyDescent="0.2">
      <c r="A2621" s="1"/>
    </row>
    <row r="2622" spans="1:1" customFormat="1" x14ac:dyDescent="0.2">
      <c r="A2622" s="1"/>
    </row>
    <row r="2623" spans="1:1" customFormat="1" x14ac:dyDescent="0.2">
      <c r="A2623" s="1"/>
    </row>
    <row r="2624" spans="1:1" customFormat="1" x14ac:dyDescent="0.2">
      <c r="A2624" s="1"/>
    </row>
    <row r="2625" spans="1:1" customFormat="1" x14ac:dyDescent="0.2">
      <c r="A2625" s="1"/>
    </row>
    <row r="2626" spans="1:1" customFormat="1" x14ac:dyDescent="0.2">
      <c r="A2626" s="1"/>
    </row>
    <row r="2627" spans="1:1" customFormat="1" x14ac:dyDescent="0.2">
      <c r="A2627" s="1"/>
    </row>
    <row r="2628" spans="1:1" customFormat="1" x14ac:dyDescent="0.2">
      <c r="A2628" s="1"/>
    </row>
    <row r="2629" spans="1:1" customFormat="1" x14ac:dyDescent="0.2">
      <c r="A2629" s="1"/>
    </row>
    <row r="2630" spans="1:1" customFormat="1" x14ac:dyDescent="0.2">
      <c r="A2630" s="1"/>
    </row>
    <row r="2631" spans="1:1" customFormat="1" x14ac:dyDescent="0.2">
      <c r="A2631" s="1"/>
    </row>
    <row r="2632" spans="1:1" customFormat="1" x14ac:dyDescent="0.2">
      <c r="A2632" s="1"/>
    </row>
    <row r="2633" spans="1:1" customFormat="1" x14ac:dyDescent="0.2">
      <c r="A2633" s="1"/>
    </row>
    <row r="2634" spans="1:1" customFormat="1" x14ac:dyDescent="0.2">
      <c r="A2634" s="1"/>
    </row>
    <row r="2635" spans="1:1" customFormat="1" x14ac:dyDescent="0.2">
      <c r="A2635" s="1"/>
    </row>
    <row r="2636" spans="1:1" customFormat="1" x14ac:dyDescent="0.2">
      <c r="A2636" s="1"/>
    </row>
    <row r="2637" spans="1:1" customFormat="1" x14ac:dyDescent="0.2">
      <c r="A2637" s="1"/>
    </row>
    <row r="2638" spans="1:1" customFormat="1" x14ac:dyDescent="0.2">
      <c r="A2638" s="1"/>
    </row>
    <row r="2639" spans="1:1" customFormat="1" x14ac:dyDescent="0.2">
      <c r="A2639" s="1"/>
    </row>
    <row r="2640" spans="1:1" customFormat="1" x14ac:dyDescent="0.2">
      <c r="A2640" s="1"/>
    </row>
    <row r="2641" spans="1:1" customFormat="1" x14ac:dyDescent="0.2">
      <c r="A2641" s="1"/>
    </row>
    <row r="2642" spans="1:1" customFormat="1" x14ac:dyDescent="0.2">
      <c r="A2642" s="1"/>
    </row>
    <row r="2643" spans="1:1" customFormat="1" x14ac:dyDescent="0.2">
      <c r="A2643" s="1"/>
    </row>
    <row r="2644" spans="1:1" customFormat="1" x14ac:dyDescent="0.2">
      <c r="A2644" s="1"/>
    </row>
    <row r="2645" spans="1:1" customFormat="1" x14ac:dyDescent="0.2">
      <c r="A2645" s="1"/>
    </row>
    <row r="2646" spans="1:1" customFormat="1" x14ac:dyDescent="0.2">
      <c r="A2646" s="1"/>
    </row>
    <row r="2647" spans="1:1" customFormat="1" x14ac:dyDescent="0.2">
      <c r="A2647" s="1"/>
    </row>
    <row r="2648" spans="1:1" customFormat="1" x14ac:dyDescent="0.2">
      <c r="A2648" s="1"/>
    </row>
    <row r="2649" spans="1:1" customFormat="1" x14ac:dyDescent="0.2">
      <c r="A2649" s="1"/>
    </row>
    <row r="2650" spans="1:1" customFormat="1" x14ac:dyDescent="0.2">
      <c r="A2650" s="1"/>
    </row>
    <row r="2651" spans="1:1" customFormat="1" x14ac:dyDescent="0.2">
      <c r="A2651" s="1"/>
    </row>
    <row r="2652" spans="1:1" customFormat="1" x14ac:dyDescent="0.2">
      <c r="A2652" s="1"/>
    </row>
    <row r="2653" spans="1:1" customFormat="1" x14ac:dyDescent="0.2">
      <c r="A2653" s="1"/>
    </row>
    <row r="2654" spans="1:1" customFormat="1" x14ac:dyDescent="0.2">
      <c r="A2654" s="1"/>
    </row>
    <row r="2655" spans="1:1" customFormat="1" x14ac:dyDescent="0.2">
      <c r="A2655" s="1"/>
    </row>
    <row r="2656" spans="1:1" customFormat="1" x14ac:dyDescent="0.2">
      <c r="A2656" s="1"/>
    </row>
    <row r="2657" spans="1:1" customFormat="1" x14ac:dyDescent="0.2">
      <c r="A2657" s="1"/>
    </row>
    <row r="2658" spans="1:1" customFormat="1" x14ac:dyDescent="0.2">
      <c r="A2658" s="1"/>
    </row>
    <row r="2659" spans="1:1" customFormat="1" x14ac:dyDescent="0.2">
      <c r="A2659" s="1"/>
    </row>
    <row r="2660" spans="1:1" customFormat="1" x14ac:dyDescent="0.2">
      <c r="A2660" s="1"/>
    </row>
    <row r="2661" spans="1:1" customFormat="1" x14ac:dyDescent="0.2">
      <c r="A2661" s="1"/>
    </row>
    <row r="2662" spans="1:1" customFormat="1" x14ac:dyDescent="0.2">
      <c r="A2662" s="1"/>
    </row>
    <row r="2663" spans="1:1" customFormat="1" x14ac:dyDescent="0.2">
      <c r="A2663" s="1"/>
    </row>
    <row r="2664" spans="1:1" customFormat="1" x14ac:dyDescent="0.2">
      <c r="A2664" s="1"/>
    </row>
    <row r="2665" spans="1:1" customFormat="1" x14ac:dyDescent="0.2">
      <c r="A2665" s="1"/>
    </row>
    <row r="2666" spans="1:1" customFormat="1" x14ac:dyDescent="0.2">
      <c r="A2666" s="1"/>
    </row>
    <row r="2667" spans="1:1" customFormat="1" x14ac:dyDescent="0.2">
      <c r="A2667" s="1"/>
    </row>
    <row r="2668" spans="1:1" customFormat="1" x14ac:dyDescent="0.2">
      <c r="A2668" s="1"/>
    </row>
    <row r="2669" spans="1:1" customFormat="1" x14ac:dyDescent="0.2">
      <c r="A2669" s="1"/>
    </row>
    <row r="2670" spans="1:1" customFormat="1" x14ac:dyDescent="0.2">
      <c r="A2670" s="1"/>
    </row>
    <row r="2671" spans="1:1" customFormat="1" x14ac:dyDescent="0.2">
      <c r="A2671" s="1"/>
    </row>
    <row r="2672" spans="1:1" customFormat="1" x14ac:dyDescent="0.2">
      <c r="A2672" s="1"/>
    </row>
    <row r="2673" spans="1:1" customFormat="1" x14ac:dyDescent="0.2">
      <c r="A2673" s="1"/>
    </row>
    <row r="2674" spans="1:1" customFormat="1" x14ac:dyDescent="0.2">
      <c r="A2674" s="1"/>
    </row>
    <row r="2675" spans="1:1" customFormat="1" x14ac:dyDescent="0.2">
      <c r="A2675" s="1"/>
    </row>
    <row r="2676" spans="1:1" customFormat="1" x14ac:dyDescent="0.2">
      <c r="A2676" s="1"/>
    </row>
    <row r="2677" spans="1:1" customFormat="1" x14ac:dyDescent="0.2">
      <c r="A2677" s="1"/>
    </row>
    <row r="2678" spans="1:1" customFormat="1" x14ac:dyDescent="0.2">
      <c r="A2678" s="1"/>
    </row>
    <row r="2679" spans="1:1" customFormat="1" x14ac:dyDescent="0.2">
      <c r="A2679" s="1"/>
    </row>
    <row r="2680" spans="1:1" customFormat="1" x14ac:dyDescent="0.2">
      <c r="A2680" s="1"/>
    </row>
    <row r="2681" spans="1:1" customFormat="1" x14ac:dyDescent="0.2">
      <c r="A2681" s="1"/>
    </row>
    <row r="2682" spans="1:1" customFormat="1" x14ac:dyDescent="0.2">
      <c r="A2682" s="1"/>
    </row>
    <row r="2683" spans="1:1" customFormat="1" x14ac:dyDescent="0.2">
      <c r="A2683" s="1"/>
    </row>
    <row r="2684" spans="1:1" customFormat="1" x14ac:dyDescent="0.2">
      <c r="A2684" s="1"/>
    </row>
    <row r="2685" spans="1:1" customFormat="1" x14ac:dyDescent="0.2">
      <c r="A2685" s="1"/>
    </row>
    <row r="2686" spans="1:1" customFormat="1" x14ac:dyDescent="0.2">
      <c r="A2686" s="1"/>
    </row>
    <row r="2687" spans="1:1" customFormat="1" x14ac:dyDescent="0.2">
      <c r="A2687" s="1"/>
    </row>
    <row r="2688" spans="1:1" customFormat="1" x14ac:dyDescent="0.2">
      <c r="A2688" s="1"/>
    </row>
    <row r="2689" spans="1:1" customFormat="1" x14ac:dyDescent="0.2">
      <c r="A2689" s="1"/>
    </row>
    <row r="2690" spans="1:1" customFormat="1" x14ac:dyDescent="0.2">
      <c r="A2690" s="1"/>
    </row>
    <row r="2691" spans="1:1" customFormat="1" x14ac:dyDescent="0.2">
      <c r="A2691" s="1"/>
    </row>
    <row r="2692" spans="1:1" customFormat="1" x14ac:dyDescent="0.2">
      <c r="A2692" s="1"/>
    </row>
    <row r="2693" spans="1:1" customFormat="1" x14ac:dyDescent="0.2">
      <c r="A2693" s="1"/>
    </row>
    <row r="2694" spans="1:1" customFormat="1" x14ac:dyDescent="0.2">
      <c r="A2694" s="1"/>
    </row>
    <row r="2695" spans="1:1" customFormat="1" x14ac:dyDescent="0.2">
      <c r="A2695" s="1"/>
    </row>
    <row r="2696" spans="1:1" customFormat="1" x14ac:dyDescent="0.2">
      <c r="A2696" s="1"/>
    </row>
    <row r="2697" spans="1:1" customFormat="1" x14ac:dyDescent="0.2">
      <c r="A2697" s="1"/>
    </row>
    <row r="2698" spans="1:1" customFormat="1" x14ac:dyDescent="0.2">
      <c r="A2698" s="1"/>
    </row>
    <row r="2699" spans="1:1" customFormat="1" x14ac:dyDescent="0.2">
      <c r="A2699" s="1"/>
    </row>
    <row r="2700" spans="1:1" customFormat="1" x14ac:dyDescent="0.2">
      <c r="A2700" s="1"/>
    </row>
    <row r="2701" spans="1:1" customFormat="1" x14ac:dyDescent="0.2">
      <c r="A2701" s="1"/>
    </row>
    <row r="2702" spans="1:1" customFormat="1" x14ac:dyDescent="0.2">
      <c r="A2702" s="1"/>
    </row>
    <row r="2703" spans="1:1" customFormat="1" x14ac:dyDescent="0.2">
      <c r="A2703" s="1"/>
    </row>
    <row r="2704" spans="1:1" customFormat="1" x14ac:dyDescent="0.2">
      <c r="A2704" s="1"/>
    </row>
    <row r="2705" spans="1:1" customFormat="1" x14ac:dyDescent="0.2">
      <c r="A2705" s="1"/>
    </row>
    <row r="2706" spans="1:1" customFormat="1" x14ac:dyDescent="0.2">
      <c r="A2706" s="1"/>
    </row>
    <row r="2707" spans="1:1" customFormat="1" x14ac:dyDescent="0.2">
      <c r="A2707" s="1"/>
    </row>
    <row r="2708" spans="1:1" customFormat="1" x14ac:dyDescent="0.2">
      <c r="A2708" s="1"/>
    </row>
    <row r="2709" spans="1:1" customFormat="1" x14ac:dyDescent="0.2">
      <c r="A2709" s="1"/>
    </row>
    <row r="2710" spans="1:1" customFormat="1" x14ac:dyDescent="0.2">
      <c r="A2710" s="1"/>
    </row>
    <row r="2711" spans="1:1" customFormat="1" x14ac:dyDescent="0.2">
      <c r="A2711" s="1"/>
    </row>
    <row r="2712" spans="1:1" customFormat="1" x14ac:dyDescent="0.2">
      <c r="A2712" s="1"/>
    </row>
    <row r="2713" spans="1:1" customFormat="1" x14ac:dyDescent="0.2">
      <c r="A2713" s="1"/>
    </row>
    <row r="2714" spans="1:1" customFormat="1" x14ac:dyDescent="0.2">
      <c r="A2714" s="1"/>
    </row>
    <row r="2715" spans="1:1" customFormat="1" x14ac:dyDescent="0.2">
      <c r="A2715" s="1"/>
    </row>
    <row r="2716" spans="1:1" customFormat="1" x14ac:dyDescent="0.2">
      <c r="A2716" s="1"/>
    </row>
    <row r="2717" spans="1:1" customFormat="1" x14ac:dyDescent="0.2">
      <c r="A2717" s="1"/>
    </row>
    <row r="2718" spans="1:1" customFormat="1" x14ac:dyDescent="0.2">
      <c r="A2718" s="1"/>
    </row>
    <row r="2719" spans="1:1" customFormat="1" x14ac:dyDescent="0.2">
      <c r="A2719" s="1"/>
    </row>
    <row r="2720" spans="1:1" customFormat="1" x14ac:dyDescent="0.2">
      <c r="A2720" s="1"/>
    </row>
    <row r="2721" spans="1:1" customFormat="1" x14ac:dyDescent="0.2">
      <c r="A2721" s="1"/>
    </row>
    <row r="2722" spans="1:1" customFormat="1" x14ac:dyDescent="0.2">
      <c r="A2722" s="1"/>
    </row>
    <row r="2723" spans="1:1" customFormat="1" x14ac:dyDescent="0.2">
      <c r="A2723" s="1"/>
    </row>
    <row r="2724" spans="1:1" customFormat="1" x14ac:dyDescent="0.2">
      <c r="A2724" s="1"/>
    </row>
    <row r="2725" spans="1:1" customFormat="1" x14ac:dyDescent="0.2">
      <c r="A2725" s="1"/>
    </row>
    <row r="2726" spans="1:1" customFormat="1" x14ac:dyDescent="0.2">
      <c r="A2726" s="1"/>
    </row>
    <row r="2727" spans="1:1" customFormat="1" x14ac:dyDescent="0.2">
      <c r="A2727" s="1"/>
    </row>
    <row r="2728" spans="1:1" customFormat="1" x14ac:dyDescent="0.2">
      <c r="A2728" s="1"/>
    </row>
    <row r="2729" spans="1:1" customFormat="1" x14ac:dyDescent="0.2">
      <c r="A2729" s="1"/>
    </row>
    <row r="2730" spans="1:1" customFormat="1" x14ac:dyDescent="0.2">
      <c r="A2730" s="1"/>
    </row>
    <row r="2731" spans="1:1" customFormat="1" x14ac:dyDescent="0.2">
      <c r="A2731" s="1"/>
    </row>
    <row r="2732" spans="1:1" customFormat="1" x14ac:dyDescent="0.2">
      <c r="A2732" s="1"/>
    </row>
    <row r="2733" spans="1:1" customFormat="1" x14ac:dyDescent="0.2">
      <c r="A2733" s="1"/>
    </row>
    <row r="2734" spans="1:1" customFormat="1" x14ac:dyDescent="0.2">
      <c r="A2734" s="1"/>
    </row>
    <row r="2735" spans="1:1" customFormat="1" x14ac:dyDescent="0.2">
      <c r="A2735" s="1"/>
    </row>
    <row r="2736" spans="1:1" customFormat="1" x14ac:dyDescent="0.2">
      <c r="A2736" s="1"/>
    </row>
    <row r="2737" spans="1:1" customFormat="1" x14ac:dyDescent="0.2">
      <c r="A2737" s="1"/>
    </row>
    <row r="2738" spans="1:1" customFormat="1" x14ac:dyDescent="0.2">
      <c r="A2738" s="1"/>
    </row>
    <row r="2739" spans="1:1" customFormat="1" x14ac:dyDescent="0.2">
      <c r="A2739" s="1"/>
    </row>
    <row r="2740" spans="1:1" customFormat="1" x14ac:dyDescent="0.2">
      <c r="A2740" s="1"/>
    </row>
    <row r="2741" spans="1:1" customFormat="1" x14ac:dyDescent="0.2">
      <c r="A2741" s="1"/>
    </row>
    <row r="2742" spans="1:1" customFormat="1" x14ac:dyDescent="0.2">
      <c r="A2742" s="1"/>
    </row>
    <row r="2743" spans="1:1" customFormat="1" x14ac:dyDescent="0.2">
      <c r="A2743" s="1"/>
    </row>
    <row r="2744" spans="1:1" customFormat="1" x14ac:dyDescent="0.2">
      <c r="A2744" s="1"/>
    </row>
    <row r="2745" spans="1:1" customFormat="1" x14ac:dyDescent="0.2">
      <c r="A2745" s="1"/>
    </row>
    <row r="2746" spans="1:1" customFormat="1" x14ac:dyDescent="0.2">
      <c r="A2746" s="1"/>
    </row>
    <row r="2747" spans="1:1" customFormat="1" x14ac:dyDescent="0.2">
      <c r="A2747" s="1"/>
    </row>
    <row r="2748" spans="1:1" customFormat="1" x14ac:dyDescent="0.2">
      <c r="A2748" s="1"/>
    </row>
    <row r="2749" spans="1:1" customFormat="1" x14ac:dyDescent="0.2">
      <c r="A2749" s="1"/>
    </row>
    <row r="2750" spans="1:1" customFormat="1" x14ac:dyDescent="0.2">
      <c r="A2750" s="1"/>
    </row>
    <row r="2751" spans="1:1" customFormat="1" x14ac:dyDescent="0.2">
      <c r="A2751" s="1"/>
    </row>
    <row r="2752" spans="1:1" customFormat="1" x14ac:dyDescent="0.2">
      <c r="A2752" s="1"/>
    </row>
    <row r="2753" spans="1:1" customFormat="1" x14ac:dyDescent="0.2">
      <c r="A2753" s="1"/>
    </row>
    <row r="2754" spans="1:1" customFormat="1" x14ac:dyDescent="0.2">
      <c r="A2754" s="1"/>
    </row>
    <row r="2755" spans="1:1" customFormat="1" x14ac:dyDescent="0.2">
      <c r="A2755" s="1"/>
    </row>
    <row r="2756" spans="1:1" customFormat="1" x14ac:dyDescent="0.2">
      <c r="A2756" s="1"/>
    </row>
    <row r="2757" spans="1:1" customFormat="1" x14ac:dyDescent="0.2">
      <c r="A2757" s="1"/>
    </row>
    <row r="2758" spans="1:1" customFormat="1" x14ac:dyDescent="0.2">
      <c r="A2758" s="1"/>
    </row>
    <row r="2759" spans="1:1" customFormat="1" x14ac:dyDescent="0.2">
      <c r="A2759" s="1"/>
    </row>
    <row r="2760" spans="1:1" customFormat="1" x14ac:dyDescent="0.2">
      <c r="A2760" s="1"/>
    </row>
    <row r="2761" spans="1:1" customFormat="1" x14ac:dyDescent="0.2">
      <c r="A2761" s="1"/>
    </row>
    <row r="2762" spans="1:1" customFormat="1" x14ac:dyDescent="0.2">
      <c r="A2762" s="1"/>
    </row>
    <row r="2763" spans="1:1" customFormat="1" x14ac:dyDescent="0.2">
      <c r="A2763" s="1"/>
    </row>
    <row r="2764" spans="1:1" customFormat="1" x14ac:dyDescent="0.2">
      <c r="A2764" s="1"/>
    </row>
    <row r="2765" spans="1:1" customFormat="1" x14ac:dyDescent="0.2">
      <c r="A2765" s="1"/>
    </row>
    <row r="2766" spans="1:1" customFormat="1" x14ac:dyDescent="0.2">
      <c r="A2766" s="1"/>
    </row>
    <row r="2767" spans="1:1" customFormat="1" x14ac:dyDescent="0.2">
      <c r="A2767" s="1"/>
    </row>
    <row r="2768" spans="1:1" customFormat="1" x14ac:dyDescent="0.2">
      <c r="A2768" s="1"/>
    </row>
    <row r="2769" spans="1:1" customFormat="1" x14ac:dyDescent="0.2">
      <c r="A2769" s="1"/>
    </row>
    <row r="2770" spans="1:1" customFormat="1" x14ac:dyDescent="0.2">
      <c r="A2770" s="1"/>
    </row>
    <row r="2771" spans="1:1" customFormat="1" x14ac:dyDescent="0.2">
      <c r="A2771" s="1"/>
    </row>
    <row r="2772" spans="1:1" customFormat="1" x14ac:dyDescent="0.2">
      <c r="A2772" s="1"/>
    </row>
    <row r="2773" spans="1:1" customFormat="1" x14ac:dyDescent="0.2">
      <c r="A2773" s="1"/>
    </row>
    <row r="2774" spans="1:1" customFormat="1" x14ac:dyDescent="0.2">
      <c r="A2774" s="1"/>
    </row>
    <row r="2775" spans="1:1" customFormat="1" x14ac:dyDescent="0.2">
      <c r="A2775" s="1"/>
    </row>
    <row r="2776" spans="1:1" customFormat="1" x14ac:dyDescent="0.2">
      <c r="A2776" s="1"/>
    </row>
    <row r="2777" spans="1:1" customFormat="1" x14ac:dyDescent="0.2">
      <c r="A2777" s="1"/>
    </row>
    <row r="2778" spans="1:1" customFormat="1" x14ac:dyDescent="0.2">
      <c r="A2778" s="1"/>
    </row>
    <row r="2779" spans="1:1" customFormat="1" x14ac:dyDescent="0.2">
      <c r="A2779" s="1"/>
    </row>
    <row r="2780" spans="1:1" customFormat="1" x14ac:dyDescent="0.2">
      <c r="A2780" s="1"/>
    </row>
    <row r="2781" spans="1:1" customFormat="1" x14ac:dyDescent="0.2">
      <c r="A2781" s="1"/>
    </row>
    <row r="2782" spans="1:1" customFormat="1" x14ac:dyDescent="0.2">
      <c r="A2782" s="1"/>
    </row>
    <row r="2783" spans="1:1" customFormat="1" x14ac:dyDescent="0.2">
      <c r="A2783" s="1"/>
    </row>
    <row r="2784" spans="1:1" customFormat="1" x14ac:dyDescent="0.2">
      <c r="A2784" s="1"/>
    </row>
    <row r="2785" spans="1:1" customFormat="1" x14ac:dyDescent="0.2">
      <c r="A2785" s="1"/>
    </row>
    <row r="2786" spans="1:1" customFormat="1" x14ac:dyDescent="0.2">
      <c r="A2786" s="1"/>
    </row>
    <row r="2787" spans="1:1" customFormat="1" x14ac:dyDescent="0.2">
      <c r="A2787" s="1"/>
    </row>
    <row r="2788" spans="1:1" customFormat="1" x14ac:dyDescent="0.2">
      <c r="A2788" s="1"/>
    </row>
    <row r="2789" spans="1:1" customFormat="1" x14ac:dyDescent="0.2">
      <c r="A2789" s="1"/>
    </row>
    <row r="2790" spans="1:1" customFormat="1" x14ac:dyDescent="0.2">
      <c r="A2790" s="1"/>
    </row>
    <row r="2791" spans="1:1" customFormat="1" x14ac:dyDescent="0.2">
      <c r="A2791" s="1"/>
    </row>
    <row r="2792" spans="1:1" customFormat="1" x14ac:dyDescent="0.2">
      <c r="A2792" s="1"/>
    </row>
    <row r="2793" spans="1:1" customFormat="1" x14ac:dyDescent="0.2">
      <c r="A2793" s="1"/>
    </row>
    <row r="2794" spans="1:1" customFormat="1" x14ac:dyDescent="0.2">
      <c r="A2794" s="1"/>
    </row>
    <row r="2795" spans="1:1" customFormat="1" x14ac:dyDescent="0.2">
      <c r="A2795" s="1"/>
    </row>
    <row r="2796" spans="1:1" customFormat="1" x14ac:dyDescent="0.2">
      <c r="A2796" s="1"/>
    </row>
    <row r="2797" spans="1:1" customFormat="1" x14ac:dyDescent="0.2">
      <c r="A2797" s="1"/>
    </row>
    <row r="2798" spans="1:1" customFormat="1" x14ac:dyDescent="0.2">
      <c r="A2798" s="1"/>
    </row>
    <row r="2799" spans="1:1" customFormat="1" x14ac:dyDescent="0.2">
      <c r="A2799" s="1"/>
    </row>
    <row r="2800" spans="1:1" customFormat="1" x14ac:dyDescent="0.2">
      <c r="A2800" s="1"/>
    </row>
    <row r="2801" spans="1:1" customFormat="1" x14ac:dyDescent="0.2">
      <c r="A2801" s="1"/>
    </row>
    <row r="2802" spans="1:1" customFormat="1" x14ac:dyDescent="0.2">
      <c r="A2802" s="1"/>
    </row>
    <row r="2803" spans="1:1" customFormat="1" x14ac:dyDescent="0.2">
      <c r="A2803" s="1"/>
    </row>
    <row r="2804" spans="1:1" customFormat="1" x14ac:dyDescent="0.2">
      <c r="A2804" s="1"/>
    </row>
    <row r="2805" spans="1:1" customFormat="1" x14ac:dyDescent="0.2">
      <c r="A2805" s="1"/>
    </row>
    <row r="2806" spans="1:1" customFormat="1" x14ac:dyDescent="0.2">
      <c r="A2806" s="1"/>
    </row>
    <row r="2807" spans="1:1" customFormat="1" x14ac:dyDescent="0.2">
      <c r="A2807" s="1"/>
    </row>
    <row r="2808" spans="1:1" customFormat="1" x14ac:dyDescent="0.2">
      <c r="A2808" s="1"/>
    </row>
    <row r="2809" spans="1:1" customFormat="1" x14ac:dyDescent="0.2">
      <c r="A2809" s="1"/>
    </row>
    <row r="2810" spans="1:1" customFormat="1" x14ac:dyDescent="0.2">
      <c r="A2810" s="1"/>
    </row>
    <row r="2811" spans="1:1" customFormat="1" x14ac:dyDescent="0.2">
      <c r="A2811" s="1"/>
    </row>
    <row r="2812" spans="1:1" customFormat="1" x14ac:dyDescent="0.2">
      <c r="A2812" s="1"/>
    </row>
    <row r="2813" spans="1:1" customFormat="1" x14ac:dyDescent="0.2">
      <c r="A2813" s="1"/>
    </row>
    <row r="2814" spans="1:1" customFormat="1" x14ac:dyDescent="0.2">
      <c r="A2814" s="1"/>
    </row>
    <row r="2815" spans="1:1" customFormat="1" x14ac:dyDescent="0.2">
      <c r="A2815" s="1"/>
    </row>
    <row r="2816" spans="1:1" customFormat="1" x14ac:dyDescent="0.2">
      <c r="A2816" s="1"/>
    </row>
    <row r="2817" spans="1:1" customFormat="1" x14ac:dyDescent="0.2">
      <c r="A2817" s="1"/>
    </row>
    <row r="2818" spans="1:1" customFormat="1" x14ac:dyDescent="0.2">
      <c r="A2818" s="1"/>
    </row>
    <row r="2819" spans="1:1" customFormat="1" x14ac:dyDescent="0.2">
      <c r="A2819" s="1"/>
    </row>
    <row r="2820" spans="1:1" customFormat="1" x14ac:dyDescent="0.2">
      <c r="A2820" s="1"/>
    </row>
    <row r="2821" spans="1:1" customFormat="1" x14ac:dyDescent="0.2">
      <c r="A2821" s="1"/>
    </row>
    <row r="2822" spans="1:1" customFormat="1" x14ac:dyDescent="0.2">
      <c r="A2822" s="1"/>
    </row>
    <row r="2823" spans="1:1" customFormat="1" x14ac:dyDescent="0.2">
      <c r="A2823" s="1"/>
    </row>
    <row r="2824" spans="1:1" customFormat="1" x14ac:dyDescent="0.2">
      <c r="A2824" s="1"/>
    </row>
    <row r="2825" spans="1:1" customFormat="1" x14ac:dyDescent="0.2">
      <c r="A2825" s="1"/>
    </row>
    <row r="2826" spans="1:1" customFormat="1" x14ac:dyDescent="0.2">
      <c r="A2826" s="1"/>
    </row>
    <row r="2827" spans="1:1" customFormat="1" x14ac:dyDescent="0.2">
      <c r="A2827" s="1"/>
    </row>
    <row r="2828" spans="1:1" customFormat="1" x14ac:dyDescent="0.2">
      <c r="A2828" s="1"/>
    </row>
    <row r="2829" spans="1:1" customFormat="1" x14ac:dyDescent="0.2">
      <c r="A2829" s="1"/>
    </row>
    <row r="2830" spans="1:1" customFormat="1" x14ac:dyDescent="0.2">
      <c r="A2830" s="1"/>
    </row>
    <row r="2831" spans="1:1" customFormat="1" x14ac:dyDescent="0.2">
      <c r="A2831" s="1"/>
    </row>
    <row r="2832" spans="1:1" customFormat="1" x14ac:dyDescent="0.2">
      <c r="A2832" s="1"/>
    </row>
    <row r="2833" spans="1:1" customFormat="1" x14ac:dyDescent="0.2">
      <c r="A2833" s="1"/>
    </row>
    <row r="2834" spans="1:1" customFormat="1" x14ac:dyDescent="0.2">
      <c r="A2834" s="1"/>
    </row>
    <row r="2835" spans="1:1" customFormat="1" x14ac:dyDescent="0.2">
      <c r="A2835" s="1"/>
    </row>
    <row r="2836" spans="1:1" customFormat="1" x14ac:dyDescent="0.2">
      <c r="A2836" s="1"/>
    </row>
    <row r="2837" spans="1:1" customFormat="1" x14ac:dyDescent="0.2">
      <c r="A2837" s="1"/>
    </row>
    <row r="2838" spans="1:1" customFormat="1" x14ac:dyDescent="0.2">
      <c r="A2838" s="1"/>
    </row>
    <row r="2839" spans="1:1" customFormat="1" x14ac:dyDescent="0.2">
      <c r="A2839" s="1"/>
    </row>
    <row r="2840" spans="1:1" customFormat="1" x14ac:dyDescent="0.2">
      <c r="A2840" s="1"/>
    </row>
    <row r="2841" spans="1:1" customFormat="1" x14ac:dyDescent="0.2">
      <c r="A2841" s="1"/>
    </row>
    <row r="2842" spans="1:1" customFormat="1" x14ac:dyDescent="0.2">
      <c r="A2842" s="1"/>
    </row>
    <row r="2843" spans="1:1" customFormat="1" x14ac:dyDescent="0.2">
      <c r="A2843" s="1"/>
    </row>
    <row r="2844" spans="1:1" customFormat="1" x14ac:dyDescent="0.2">
      <c r="A2844" s="1"/>
    </row>
    <row r="2845" spans="1:1" customFormat="1" x14ac:dyDescent="0.2">
      <c r="A2845" s="1"/>
    </row>
    <row r="2846" spans="1:1" customFormat="1" x14ac:dyDescent="0.2">
      <c r="A2846" s="1"/>
    </row>
    <row r="2847" spans="1:1" customFormat="1" x14ac:dyDescent="0.2">
      <c r="A2847" s="1"/>
    </row>
    <row r="2848" spans="1:1" customFormat="1" x14ac:dyDescent="0.2">
      <c r="A2848" s="1"/>
    </row>
    <row r="2849" spans="1:1" customFormat="1" x14ac:dyDescent="0.2">
      <c r="A2849" s="1"/>
    </row>
    <row r="2850" spans="1:1" customFormat="1" x14ac:dyDescent="0.2">
      <c r="A2850" s="1"/>
    </row>
    <row r="2851" spans="1:1" customFormat="1" x14ac:dyDescent="0.2">
      <c r="A2851" s="1"/>
    </row>
    <row r="2852" spans="1:1" customFormat="1" x14ac:dyDescent="0.2">
      <c r="A2852" s="1"/>
    </row>
    <row r="2853" spans="1:1" customFormat="1" x14ac:dyDescent="0.2">
      <c r="A2853" s="1"/>
    </row>
    <row r="2854" spans="1:1" customFormat="1" x14ac:dyDescent="0.2">
      <c r="A2854" s="1"/>
    </row>
    <row r="2855" spans="1:1" customFormat="1" x14ac:dyDescent="0.2">
      <c r="A2855" s="1"/>
    </row>
    <row r="2856" spans="1:1" customFormat="1" x14ac:dyDescent="0.2">
      <c r="A2856" s="1"/>
    </row>
    <row r="2857" spans="1:1" customFormat="1" x14ac:dyDescent="0.2">
      <c r="A2857" s="1"/>
    </row>
    <row r="2858" spans="1:1" customFormat="1" x14ac:dyDescent="0.2">
      <c r="A2858" s="1"/>
    </row>
    <row r="2859" spans="1:1" customFormat="1" x14ac:dyDescent="0.2">
      <c r="A2859" s="1"/>
    </row>
    <row r="2860" spans="1:1" customFormat="1" x14ac:dyDescent="0.2">
      <c r="A2860" s="1"/>
    </row>
    <row r="2861" spans="1:1" customFormat="1" x14ac:dyDescent="0.2">
      <c r="A2861" s="1"/>
    </row>
    <row r="2862" spans="1:1" customFormat="1" x14ac:dyDescent="0.2">
      <c r="A2862" s="1"/>
    </row>
    <row r="2863" spans="1:1" customFormat="1" x14ac:dyDescent="0.2">
      <c r="A2863" s="1"/>
    </row>
    <row r="2864" spans="1:1" customFormat="1" x14ac:dyDescent="0.2">
      <c r="A2864" s="1"/>
    </row>
    <row r="2865" spans="1:1" customFormat="1" x14ac:dyDescent="0.2">
      <c r="A2865" s="1"/>
    </row>
    <row r="2866" spans="1:1" customFormat="1" x14ac:dyDescent="0.2">
      <c r="A2866" s="1"/>
    </row>
    <row r="2867" spans="1:1" customFormat="1" x14ac:dyDescent="0.2">
      <c r="A2867" s="1"/>
    </row>
    <row r="2868" spans="1:1" customFormat="1" x14ac:dyDescent="0.2">
      <c r="A2868" s="1"/>
    </row>
    <row r="2869" spans="1:1" customFormat="1" x14ac:dyDescent="0.2">
      <c r="A2869" s="1"/>
    </row>
    <row r="2870" spans="1:1" customFormat="1" x14ac:dyDescent="0.2">
      <c r="A2870" s="1"/>
    </row>
    <row r="2871" spans="1:1" customFormat="1" x14ac:dyDescent="0.2">
      <c r="A2871" s="1"/>
    </row>
    <row r="2872" spans="1:1" customFormat="1" x14ac:dyDescent="0.2">
      <c r="A2872" s="1"/>
    </row>
    <row r="2873" spans="1:1" customFormat="1" x14ac:dyDescent="0.2">
      <c r="A2873" s="1"/>
    </row>
    <row r="2874" spans="1:1" customFormat="1" x14ac:dyDescent="0.2">
      <c r="A2874" s="1"/>
    </row>
    <row r="2875" spans="1:1" customFormat="1" x14ac:dyDescent="0.2">
      <c r="A2875" s="1"/>
    </row>
    <row r="2876" spans="1:1" customFormat="1" x14ac:dyDescent="0.2">
      <c r="A2876" s="1"/>
    </row>
    <row r="2877" spans="1:1" customFormat="1" x14ac:dyDescent="0.2">
      <c r="A2877" s="1"/>
    </row>
    <row r="2878" spans="1:1" customFormat="1" x14ac:dyDescent="0.2">
      <c r="A2878" s="1"/>
    </row>
    <row r="2879" spans="1:1" customFormat="1" x14ac:dyDescent="0.2">
      <c r="A2879" s="1"/>
    </row>
    <row r="2880" spans="1:1" customFormat="1" x14ac:dyDescent="0.2">
      <c r="A2880" s="1"/>
    </row>
    <row r="2881" spans="1:1" customFormat="1" x14ac:dyDescent="0.2">
      <c r="A2881" s="1"/>
    </row>
    <row r="2882" spans="1:1" customFormat="1" x14ac:dyDescent="0.2">
      <c r="A2882" s="1"/>
    </row>
    <row r="2883" spans="1:1" customFormat="1" x14ac:dyDescent="0.2">
      <c r="A2883" s="1"/>
    </row>
    <row r="2884" spans="1:1" customFormat="1" x14ac:dyDescent="0.2">
      <c r="A2884" s="1"/>
    </row>
    <row r="2885" spans="1:1" customFormat="1" x14ac:dyDescent="0.2">
      <c r="A2885" s="1"/>
    </row>
    <row r="2886" spans="1:1" customFormat="1" x14ac:dyDescent="0.2">
      <c r="A2886" s="1"/>
    </row>
    <row r="2887" spans="1:1" customFormat="1" x14ac:dyDescent="0.2">
      <c r="A2887" s="1"/>
    </row>
    <row r="2888" spans="1:1" customFormat="1" x14ac:dyDescent="0.2">
      <c r="A2888" s="1"/>
    </row>
    <row r="2889" spans="1:1" customFormat="1" x14ac:dyDescent="0.2">
      <c r="A2889" s="1"/>
    </row>
    <row r="2890" spans="1:1" customFormat="1" x14ac:dyDescent="0.2">
      <c r="A2890" s="1"/>
    </row>
    <row r="2891" spans="1:1" customFormat="1" x14ac:dyDescent="0.2">
      <c r="A2891" s="1"/>
    </row>
    <row r="2892" spans="1:1" customFormat="1" x14ac:dyDescent="0.2">
      <c r="A2892" s="1"/>
    </row>
    <row r="2893" spans="1:1" customFormat="1" x14ac:dyDescent="0.2">
      <c r="A2893" s="1"/>
    </row>
    <row r="2894" spans="1:1" customFormat="1" x14ac:dyDescent="0.2">
      <c r="A2894" s="1"/>
    </row>
    <row r="2895" spans="1:1" customFormat="1" x14ac:dyDescent="0.2">
      <c r="A2895" s="1"/>
    </row>
    <row r="2896" spans="1:1" customFormat="1" x14ac:dyDescent="0.2">
      <c r="A2896" s="1"/>
    </row>
    <row r="2897" spans="1:1" customFormat="1" x14ac:dyDescent="0.2">
      <c r="A2897" s="1"/>
    </row>
    <row r="2898" spans="1:1" customFormat="1" x14ac:dyDescent="0.2">
      <c r="A2898" s="1"/>
    </row>
    <row r="2899" spans="1:1" customFormat="1" x14ac:dyDescent="0.2">
      <c r="A2899" s="1"/>
    </row>
    <row r="2900" spans="1:1" customFormat="1" x14ac:dyDescent="0.2">
      <c r="A2900" s="1"/>
    </row>
    <row r="2901" spans="1:1" customFormat="1" x14ac:dyDescent="0.2">
      <c r="A2901" s="1"/>
    </row>
    <row r="2902" spans="1:1" customFormat="1" x14ac:dyDescent="0.2">
      <c r="A2902" s="1"/>
    </row>
    <row r="2903" spans="1:1" customFormat="1" x14ac:dyDescent="0.2">
      <c r="A2903" s="1"/>
    </row>
    <row r="2904" spans="1:1" customFormat="1" x14ac:dyDescent="0.2">
      <c r="A2904" s="1"/>
    </row>
    <row r="2905" spans="1:1" customFormat="1" x14ac:dyDescent="0.2">
      <c r="A2905" s="1"/>
    </row>
    <row r="2906" spans="1:1" customFormat="1" x14ac:dyDescent="0.2">
      <c r="A2906" s="1"/>
    </row>
    <row r="2907" spans="1:1" customFormat="1" x14ac:dyDescent="0.2">
      <c r="A2907" s="1"/>
    </row>
    <row r="2908" spans="1:1" customFormat="1" x14ac:dyDescent="0.2">
      <c r="A2908" s="1"/>
    </row>
    <row r="2909" spans="1:1" customFormat="1" x14ac:dyDescent="0.2">
      <c r="A2909" s="1"/>
    </row>
    <row r="2910" spans="1:1" customFormat="1" x14ac:dyDescent="0.2">
      <c r="A2910" s="1"/>
    </row>
    <row r="2911" spans="1:1" customFormat="1" x14ac:dyDescent="0.2">
      <c r="A2911" s="1"/>
    </row>
    <row r="2912" spans="1:1" customFormat="1" x14ac:dyDescent="0.2">
      <c r="A2912" s="1"/>
    </row>
    <row r="2913" spans="1:1" customFormat="1" x14ac:dyDescent="0.2">
      <c r="A2913" s="1"/>
    </row>
    <row r="2914" spans="1:1" customFormat="1" x14ac:dyDescent="0.2">
      <c r="A2914" s="1"/>
    </row>
    <row r="2915" spans="1:1" customFormat="1" x14ac:dyDescent="0.2">
      <c r="A2915" s="1"/>
    </row>
    <row r="2916" spans="1:1" customFormat="1" x14ac:dyDescent="0.2">
      <c r="A2916" s="1"/>
    </row>
    <row r="2917" spans="1:1" customFormat="1" x14ac:dyDescent="0.2">
      <c r="A2917" s="1"/>
    </row>
    <row r="2918" spans="1:1" customFormat="1" x14ac:dyDescent="0.2">
      <c r="A2918" s="1"/>
    </row>
    <row r="2919" spans="1:1" customFormat="1" x14ac:dyDescent="0.2">
      <c r="A2919" s="1"/>
    </row>
    <row r="2920" spans="1:1" customFormat="1" x14ac:dyDescent="0.2">
      <c r="A2920" s="1"/>
    </row>
    <row r="2921" spans="1:1" customFormat="1" x14ac:dyDescent="0.2">
      <c r="A2921" s="1"/>
    </row>
    <row r="2922" spans="1:1" customFormat="1" x14ac:dyDescent="0.2">
      <c r="A2922" s="1"/>
    </row>
    <row r="2923" spans="1:1" customFormat="1" x14ac:dyDescent="0.2">
      <c r="A2923" s="1"/>
    </row>
    <row r="2924" spans="1:1" customFormat="1" x14ac:dyDescent="0.2">
      <c r="A2924" s="1"/>
    </row>
    <row r="2925" spans="1:1" customFormat="1" x14ac:dyDescent="0.2">
      <c r="A2925" s="1"/>
    </row>
    <row r="2926" spans="1:1" customFormat="1" x14ac:dyDescent="0.2">
      <c r="A2926" s="1"/>
    </row>
    <row r="2927" spans="1:1" customFormat="1" x14ac:dyDescent="0.2">
      <c r="A2927" s="1"/>
    </row>
    <row r="2928" spans="1:1" customFormat="1" x14ac:dyDescent="0.2">
      <c r="A2928" s="1"/>
    </row>
    <row r="2929" spans="1:1" customFormat="1" x14ac:dyDescent="0.2">
      <c r="A2929" s="1"/>
    </row>
    <row r="2930" spans="1:1" customFormat="1" x14ac:dyDescent="0.2">
      <c r="A2930" s="1"/>
    </row>
    <row r="2931" spans="1:1" customFormat="1" x14ac:dyDescent="0.2">
      <c r="A2931" s="1"/>
    </row>
    <row r="2932" spans="1:1" customFormat="1" x14ac:dyDescent="0.2">
      <c r="A2932" s="1"/>
    </row>
    <row r="2933" spans="1:1" customFormat="1" x14ac:dyDescent="0.2">
      <c r="A2933" s="1"/>
    </row>
    <row r="2934" spans="1:1" customFormat="1" x14ac:dyDescent="0.2">
      <c r="A2934" s="1"/>
    </row>
    <row r="2935" spans="1:1" customFormat="1" x14ac:dyDescent="0.2">
      <c r="A2935" s="1"/>
    </row>
    <row r="2936" spans="1:1" customFormat="1" x14ac:dyDescent="0.2">
      <c r="A2936" s="1"/>
    </row>
    <row r="2937" spans="1:1" customFormat="1" x14ac:dyDescent="0.2">
      <c r="A2937" s="1"/>
    </row>
    <row r="2938" spans="1:1" customFormat="1" x14ac:dyDescent="0.2">
      <c r="A2938" s="1"/>
    </row>
    <row r="2939" spans="1:1" customFormat="1" x14ac:dyDescent="0.2">
      <c r="A2939" s="1"/>
    </row>
    <row r="2940" spans="1:1" customFormat="1" x14ac:dyDescent="0.2">
      <c r="A2940" s="1"/>
    </row>
    <row r="2941" spans="1:1" customFormat="1" x14ac:dyDescent="0.2">
      <c r="A2941" s="1"/>
    </row>
    <row r="2942" spans="1:1" customFormat="1" x14ac:dyDescent="0.2">
      <c r="A2942" s="1"/>
    </row>
    <row r="2943" spans="1:1" customFormat="1" x14ac:dyDescent="0.2">
      <c r="A2943" s="1"/>
    </row>
    <row r="2944" spans="1:1" customFormat="1" x14ac:dyDescent="0.2">
      <c r="A2944" s="1"/>
    </row>
    <row r="2945" spans="1:1" customFormat="1" x14ac:dyDescent="0.2">
      <c r="A2945" s="1"/>
    </row>
    <row r="2946" spans="1:1" customFormat="1" x14ac:dyDescent="0.2">
      <c r="A2946" s="1"/>
    </row>
    <row r="2947" spans="1:1" customFormat="1" x14ac:dyDescent="0.2">
      <c r="A2947" s="1"/>
    </row>
    <row r="2948" spans="1:1" customFormat="1" x14ac:dyDescent="0.2">
      <c r="A2948" s="1"/>
    </row>
    <row r="2949" spans="1:1" customFormat="1" x14ac:dyDescent="0.2">
      <c r="A2949" s="1"/>
    </row>
    <row r="2950" spans="1:1" customFormat="1" x14ac:dyDescent="0.2">
      <c r="A2950" s="1"/>
    </row>
    <row r="2951" spans="1:1" customFormat="1" x14ac:dyDescent="0.2">
      <c r="A2951" s="1"/>
    </row>
    <row r="2952" spans="1:1" customFormat="1" x14ac:dyDescent="0.2">
      <c r="A2952" s="1"/>
    </row>
    <row r="2953" spans="1:1" customFormat="1" x14ac:dyDescent="0.2">
      <c r="A2953" s="1"/>
    </row>
    <row r="2954" spans="1:1" customFormat="1" x14ac:dyDescent="0.2">
      <c r="A2954" s="1"/>
    </row>
    <row r="2955" spans="1:1" customFormat="1" x14ac:dyDescent="0.2">
      <c r="A2955" s="1"/>
    </row>
    <row r="2956" spans="1:1" customFormat="1" x14ac:dyDescent="0.2">
      <c r="A2956" s="1"/>
    </row>
    <row r="2957" spans="1:1" customFormat="1" x14ac:dyDescent="0.2">
      <c r="A2957" s="1"/>
    </row>
    <row r="2958" spans="1:1" customFormat="1" x14ac:dyDescent="0.2">
      <c r="A2958" s="1"/>
    </row>
    <row r="2959" spans="1:1" customFormat="1" x14ac:dyDescent="0.2">
      <c r="A2959" s="1"/>
    </row>
    <row r="2960" spans="1:1" customFormat="1" x14ac:dyDescent="0.2">
      <c r="A2960" s="1"/>
    </row>
    <row r="2961" spans="1:1" customFormat="1" x14ac:dyDescent="0.2">
      <c r="A2961" s="1"/>
    </row>
    <row r="2962" spans="1:1" customFormat="1" x14ac:dyDescent="0.2">
      <c r="A2962" s="1"/>
    </row>
    <row r="2963" spans="1:1" customFormat="1" x14ac:dyDescent="0.2">
      <c r="A2963" s="1"/>
    </row>
    <row r="2964" spans="1:1" customFormat="1" x14ac:dyDescent="0.2">
      <c r="A2964" s="1"/>
    </row>
    <row r="2965" spans="1:1" customFormat="1" x14ac:dyDescent="0.2">
      <c r="A2965" s="1"/>
    </row>
    <row r="2966" spans="1:1" customFormat="1" x14ac:dyDescent="0.2">
      <c r="A2966" s="1"/>
    </row>
    <row r="2967" spans="1:1" customFormat="1" x14ac:dyDescent="0.2">
      <c r="A2967" s="1"/>
    </row>
    <row r="2968" spans="1:1" customFormat="1" x14ac:dyDescent="0.2">
      <c r="A2968" s="1"/>
    </row>
    <row r="2969" spans="1:1" customFormat="1" x14ac:dyDescent="0.2">
      <c r="A2969" s="1"/>
    </row>
    <row r="2970" spans="1:1" customFormat="1" x14ac:dyDescent="0.2">
      <c r="A2970" s="1"/>
    </row>
    <row r="2971" spans="1:1" customFormat="1" x14ac:dyDescent="0.2">
      <c r="A2971" s="1"/>
    </row>
    <row r="2972" spans="1:1" customFormat="1" x14ac:dyDescent="0.2">
      <c r="A2972" s="1"/>
    </row>
    <row r="2973" spans="1:1" customFormat="1" x14ac:dyDescent="0.2">
      <c r="A2973" s="1"/>
    </row>
    <row r="2974" spans="1:1" customFormat="1" x14ac:dyDescent="0.2">
      <c r="A2974" s="1"/>
    </row>
    <row r="2975" spans="1:1" customFormat="1" x14ac:dyDescent="0.2">
      <c r="A2975" s="1"/>
    </row>
    <row r="2976" spans="1:1" customFormat="1" x14ac:dyDescent="0.2">
      <c r="A2976" s="1"/>
    </row>
    <row r="2977" spans="1:1" customFormat="1" x14ac:dyDescent="0.2">
      <c r="A2977" s="1"/>
    </row>
    <row r="2978" spans="1:1" customFormat="1" x14ac:dyDescent="0.2">
      <c r="A2978" s="1"/>
    </row>
    <row r="2979" spans="1:1" customFormat="1" x14ac:dyDescent="0.2">
      <c r="A2979" s="1"/>
    </row>
    <row r="2980" spans="1:1" customFormat="1" x14ac:dyDescent="0.2">
      <c r="A2980" s="1"/>
    </row>
    <row r="2981" spans="1:1" customFormat="1" x14ac:dyDescent="0.2">
      <c r="A2981" s="1"/>
    </row>
    <row r="2982" spans="1:1" customFormat="1" x14ac:dyDescent="0.2">
      <c r="A2982" s="1"/>
    </row>
    <row r="2983" spans="1:1" customFormat="1" x14ac:dyDescent="0.2">
      <c r="A2983" s="1"/>
    </row>
    <row r="2984" spans="1:1" customFormat="1" x14ac:dyDescent="0.2">
      <c r="A2984" s="1"/>
    </row>
    <row r="2985" spans="1:1" customFormat="1" x14ac:dyDescent="0.2">
      <c r="A2985" s="1"/>
    </row>
    <row r="2986" spans="1:1" customFormat="1" x14ac:dyDescent="0.2">
      <c r="A2986" s="1"/>
    </row>
    <row r="2987" spans="1:1" customFormat="1" x14ac:dyDescent="0.2">
      <c r="A2987" s="1"/>
    </row>
    <row r="2988" spans="1:1" customFormat="1" x14ac:dyDescent="0.2">
      <c r="A2988" s="1"/>
    </row>
    <row r="2989" spans="1:1" customFormat="1" x14ac:dyDescent="0.2">
      <c r="A2989" s="1"/>
    </row>
    <row r="2990" spans="1:1" customFormat="1" x14ac:dyDescent="0.2">
      <c r="A2990" s="1"/>
    </row>
    <row r="2991" spans="1:1" customFormat="1" x14ac:dyDescent="0.2">
      <c r="A2991" s="1"/>
    </row>
    <row r="2992" spans="1:1" customFormat="1" x14ac:dyDescent="0.2">
      <c r="A2992" s="1"/>
    </row>
    <row r="2993" spans="1:1" customFormat="1" x14ac:dyDescent="0.2">
      <c r="A2993" s="1"/>
    </row>
    <row r="2994" spans="1:1" customFormat="1" x14ac:dyDescent="0.2">
      <c r="A2994" s="1"/>
    </row>
    <row r="2995" spans="1:1" customFormat="1" x14ac:dyDescent="0.2">
      <c r="A2995" s="1"/>
    </row>
    <row r="2996" spans="1:1" customFormat="1" x14ac:dyDescent="0.2">
      <c r="A2996" s="1"/>
    </row>
    <row r="2997" spans="1:1" customFormat="1" x14ac:dyDescent="0.2">
      <c r="A2997" s="1"/>
    </row>
    <row r="2998" spans="1:1" customFormat="1" x14ac:dyDescent="0.2">
      <c r="A2998" s="1"/>
    </row>
    <row r="2999" spans="1:1" customFormat="1" x14ac:dyDescent="0.2">
      <c r="A2999" s="1"/>
    </row>
    <row r="3000" spans="1:1" customFormat="1" x14ac:dyDescent="0.2">
      <c r="A3000" s="1"/>
    </row>
    <row r="3001" spans="1:1" customFormat="1" x14ac:dyDescent="0.2">
      <c r="A3001" s="1"/>
    </row>
    <row r="3002" spans="1:1" customFormat="1" x14ac:dyDescent="0.2">
      <c r="A3002" s="1"/>
    </row>
    <row r="3003" spans="1:1" customFormat="1" x14ac:dyDescent="0.2">
      <c r="A3003" s="1"/>
    </row>
    <row r="3004" spans="1:1" customFormat="1" x14ac:dyDescent="0.2">
      <c r="A3004" s="1"/>
    </row>
    <row r="3005" spans="1:1" customFormat="1" x14ac:dyDescent="0.2">
      <c r="A3005" s="1"/>
    </row>
    <row r="3006" spans="1:1" customFormat="1" x14ac:dyDescent="0.2">
      <c r="A3006" s="1"/>
    </row>
    <row r="3007" spans="1:1" customFormat="1" x14ac:dyDescent="0.2">
      <c r="A3007" s="1"/>
    </row>
    <row r="3008" spans="1:1" customFormat="1" x14ac:dyDescent="0.2">
      <c r="A3008" s="1"/>
    </row>
    <row r="3009" spans="1:1" customFormat="1" x14ac:dyDescent="0.2">
      <c r="A3009" s="1"/>
    </row>
    <row r="3010" spans="1:1" customFormat="1" x14ac:dyDescent="0.2">
      <c r="A3010" s="1"/>
    </row>
    <row r="3011" spans="1:1" customFormat="1" x14ac:dyDescent="0.2">
      <c r="A3011" s="1"/>
    </row>
    <row r="3012" spans="1:1" customFormat="1" x14ac:dyDescent="0.2">
      <c r="A3012" s="1"/>
    </row>
    <row r="3013" spans="1:1" customFormat="1" x14ac:dyDescent="0.2">
      <c r="A3013" s="1"/>
    </row>
    <row r="3014" spans="1:1" customFormat="1" x14ac:dyDescent="0.2">
      <c r="A3014" s="1"/>
    </row>
    <row r="3015" spans="1:1" customFormat="1" x14ac:dyDescent="0.2">
      <c r="A3015" s="1"/>
    </row>
    <row r="3016" spans="1:1" customFormat="1" x14ac:dyDescent="0.2">
      <c r="A3016" s="1"/>
    </row>
    <row r="3017" spans="1:1" customFormat="1" x14ac:dyDescent="0.2">
      <c r="A3017" s="1"/>
    </row>
    <row r="3018" spans="1:1" customFormat="1" x14ac:dyDescent="0.2">
      <c r="A3018" s="1"/>
    </row>
    <row r="3019" spans="1:1" customFormat="1" x14ac:dyDescent="0.2">
      <c r="A3019" s="1"/>
    </row>
    <row r="3020" spans="1:1" customFormat="1" x14ac:dyDescent="0.2">
      <c r="A3020" s="1"/>
    </row>
    <row r="3021" spans="1:1" customFormat="1" x14ac:dyDescent="0.2">
      <c r="A3021" s="1"/>
    </row>
    <row r="3022" spans="1:1" customFormat="1" x14ac:dyDescent="0.2">
      <c r="A3022" s="1"/>
    </row>
    <row r="3023" spans="1:1" customFormat="1" x14ac:dyDescent="0.2">
      <c r="A3023" s="1"/>
    </row>
    <row r="3024" spans="1:1" customFormat="1" x14ac:dyDescent="0.2">
      <c r="A3024" s="1"/>
    </row>
    <row r="3025" spans="1:1" customFormat="1" x14ac:dyDescent="0.2">
      <c r="A3025" s="1"/>
    </row>
    <row r="3026" spans="1:1" customFormat="1" x14ac:dyDescent="0.2">
      <c r="A3026" s="1"/>
    </row>
    <row r="3027" spans="1:1" customFormat="1" x14ac:dyDescent="0.2">
      <c r="A3027" s="1"/>
    </row>
    <row r="3028" spans="1:1" customFormat="1" x14ac:dyDescent="0.2">
      <c r="A3028" s="1"/>
    </row>
    <row r="3029" spans="1:1" customFormat="1" x14ac:dyDescent="0.2">
      <c r="A3029" s="1"/>
    </row>
    <row r="3030" spans="1:1" customFormat="1" x14ac:dyDescent="0.2">
      <c r="A3030" s="1"/>
    </row>
    <row r="3031" spans="1:1" customFormat="1" x14ac:dyDescent="0.2">
      <c r="A3031" s="1"/>
    </row>
    <row r="3032" spans="1:1" customFormat="1" x14ac:dyDescent="0.2">
      <c r="A3032" s="1"/>
    </row>
    <row r="3033" spans="1:1" customFormat="1" x14ac:dyDescent="0.2">
      <c r="A3033" s="1"/>
    </row>
    <row r="3034" spans="1:1" customFormat="1" x14ac:dyDescent="0.2">
      <c r="A3034" s="1"/>
    </row>
    <row r="3035" spans="1:1" customFormat="1" x14ac:dyDescent="0.2">
      <c r="A3035" s="1"/>
    </row>
    <row r="3036" spans="1:1" customFormat="1" x14ac:dyDescent="0.2">
      <c r="A3036" s="1"/>
    </row>
    <row r="3037" spans="1:1" customFormat="1" x14ac:dyDescent="0.2">
      <c r="A3037" s="1"/>
    </row>
    <row r="3038" spans="1:1" customFormat="1" x14ac:dyDescent="0.2">
      <c r="A3038" s="1"/>
    </row>
    <row r="3039" spans="1:1" customFormat="1" x14ac:dyDescent="0.2">
      <c r="A3039" s="1"/>
    </row>
    <row r="3040" spans="1:1" customFormat="1" x14ac:dyDescent="0.2">
      <c r="A3040" s="1"/>
    </row>
    <row r="3041" spans="1:1" customFormat="1" x14ac:dyDescent="0.2">
      <c r="A3041" s="1"/>
    </row>
    <row r="3042" spans="1:1" customFormat="1" x14ac:dyDescent="0.2">
      <c r="A3042" s="1"/>
    </row>
    <row r="3043" spans="1:1" customFormat="1" x14ac:dyDescent="0.2">
      <c r="A3043" s="1"/>
    </row>
    <row r="3044" spans="1:1" customFormat="1" x14ac:dyDescent="0.2">
      <c r="A3044" s="1"/>
    </row>
    <row r="3045" spans="1:1" customFormat="1" x14ac:dyDescent="0.2">
      <c r="A3045" s="1"/>
    </row>
    <row r="3046" spans="1:1" customFormat="1" x14ac:dyDescent="0.2">
      <c r="A3046" s="1"/>
    </row>
    <row r="3047" spans="1:1" customFormat="1" x14ac:dyDescent="0.2">
      <c r="A3047" s="1"/>
    </row>
    <row r="3048" spans="1:1" customFormat="1" x14ac:dyDescent="0.2">
      <c r="A3048" s="1"/>
    </row>
    <row r="3049" spans="1:1" customFormat="1" x14ac:dyDescent="0.2">
      <c r="A3049" s="1"/>
    </row>
    <row r="3050" spans="1:1" customFormat="1" x14ac:dyDescent="0.2">
      <c r="A3050" s="1"/>
    </row>
    <row r="3051" spans="1:1" customFormat="1" x14ac:dyDescent="0.2">
      <c r="A3051" s="1"/>
    </row>
    <row r="3052" spans="1:1" customFormat="1" x14ac:dyDescent="0.2">
      <c r="A3052" s="1"/>
    </row>
    <row r="3053" spans="1:1" customFormat="1" x14ac:dyDescent="0.2">
      <c r="A3053" s="1"/>
    </row>
    <row r="3054" spans="1:1" customFormat="1" x14ac:dyDescent="0.2">
      <c r="A3054" s="1"/>
    </row>
    <row r="3055" spans="1:1" customFormat="1" x14ac:dyDescent="0.2">
      <c r="A3055" s="1"/>
    </row>
    <row r="3056" spans="1:1" customFormat="1" x14ac:dyDescent="0.2">
      <c r="A3056" s="1"/>
    </row>
    <row r="3057" spans="1:1" customFormat="1" x14ac:dyDescent="0.2">
      <c r="A3057" s="1"/>
    </row>
    <row r="3058" spans="1:1" customFormat="1" x14ac:dyDescent="0.2">
      <c r="A3058" s="1"/>
    </row>
    <row r="3059" spans="1:1" customFormat="1" x14ac:dyDescent="0.2">
      <c r="A3059" s="1"/>
    </row>
    <row r="3060" spans="1:1" customFormat="1" x14ac:dyDescent="0.2">
      <c r="A3060" s="1"/>
    </row>
    <row r="3061" spans="1:1" customFormat="1" x14ac:dyDescent="0.2">
      <c r="A3061" s="1"/>
    </row>
    <row r="3062" spans="1:1" customFormat="1" x14ac:dyDescent="0.2">
      <c r="A3062" s="1"/>
    </row>
    <row r="3063" spans="1:1" customFormat="1" x14ac:dyDescent="0.2">
      <c r="A3063" s="1"/>
    </row>
    <row r="3064" spans="1:1" customFormat="1" x14ac:dyDescent="0.2">
      <c r="A3064" s="1"/>
    </row>
    <row r="3065" spans="1:1" customFormat="1" x14ac:dyDescent="0.2">
      <c r="A3065" s="1"/>
    </row>
    <row r="3066" spans="1:1" customFormat="1" x14ac:dyDescent="0.2">
      <c r="A3066" s="1"/>
    </row>
    <row r="3067" spans="1:1" customFormat="1" x14ac:dyDescent="0.2">
      <c r="A3067" s="1"/>
    </row>
    <row r="3068" spans="1:1" customFormat="1" x14ac:dyDescent="0.2">
      <c r="A3068" s="1"/>
    </row>
    <row r="3069" spans="1:1" customFormat="1" x14ac:dyDescent="0.2">
      <c r="A3069" s="1"/>
    </row>
    <row r="3070" spans="1:1" customFormat="1" x14ac:dyDescent="0.2">
      <c r="A3070" s="1"/>
    </row>
    <row r="3071" spans="1:1" customFormat="1" x14ac:dyDescent="0.2">
      <c r="A3071" s="1"/>
    </row>
    <row r="3072" spans="1:1" customFormat="1" x14ac:dyDescent="0.2">
      <c r="A3072" s="1"/>
    </row>
    <row r="3073" spans="1:1" customFormat="1" x14ac:dyDescent="0.2">
      <c r="A3073" s="1"/>
    </row>
    <row r="3074" spans="1:1" customFormat="1" x14ac:dyDescent="0.2">
      <c r="A3074" s="1"/>
    </row>
    <row r="3075" spans="1:1" customFormat="1" x14ac:dyDescent="0.2">
      <c r="A3075" s="1"/>
    </row>
    <row r="3076" spans="1:1" customFormat="1" x14ac:dyDescent="0.2">
      <c r="A3076" s="1"/>
    </row>
    <row r="3077" spans="1:1" customFormat="1" x14ac:dyDescent="0.2">
      <c r="A3077" s="1"/>
    </row>
    <row r="3078" spans="1:1" customFormat="1" x14ac:dyDescent="0.2">
      <c r="A3078" s="1"/>
    </row>
    <row r="3079" spans="1:1" customFormat="1" x14ac:dyDescent="0.2">
      <c r="A3079" s="1"/>
    </row>
    <row r="3080" spans="1:1" customFormat="1" x14ac:dyDescent="0.2">
      <c r="A3080" s="1"/>
    </row>
    <row r="3081" spans="1:1" customFormat="1" x14ac:dyDescent="0.2">
      <c r="A3081" s="1"/>
    </row>
    <row r="3082" spans="1:1" customFormat="1" x14ac:dyDescent="0.2">
      <c r="A3082" s="1"/>
    </row>
    <row r="3083" spans="1:1" customFormat="1" x14ac:dyDescent="0.2">
      <c r="A3083" s="1"/>
    </row>
    <row r="3084" spans="1:1" customFormat="1" x14ac:dyDescent="0.2">
      <c r="A3084" s="1"/>
    </row>
    <row r="3085" spans="1:1" customFormat="1" x14ac:dyDescent="0.2">
      <c r="A3085" s="1"/>
    </row>
    <row r="3086" spans="1:1" customFormat="1" x14ac:dyDescent="0.2">
      <c r="A3086" s="1"/>
    </row>
    <row r="3087" spans="1:1" customFormat="1" x14ac:dyDescent="0.2">
      <c r="A3087" s="1"/>
    </row>
    <row r="3088" spans="1:1" customFormat="1" x14ac:dyDescent="0.2">
      <c r="A3088" s="1"/>
    </row>
    <row r="3089" spans="1:1" customFormat="1" x14ac:dyDescent="0.2">
      <c r="A3089" s="1"/>
    </row>
    <row r="3090" spans="1:1" customFormat="1" x14ac:dyDescent="0.2">
      <c r="A3090" s="1"/>
    </row>
    <row r="3091" spans="1:1" customFormat="1" x14ac:dyDescent="0.2">
      <c r="A3091" s="1"/>
    </row>
    <row r="3092" spans="1:1" customFormat="1" x14ac:dyDescent="0.2">
      <c r="A3092" s="1"/>
    </row>
    <row r="3093" spans="1:1" customFormat="1" x14ac:dyDescent="0.2">
      <c r="A3093" s="1"/>
    </row>
    <row r="3094" spans="1:1" customFormat="1" x14ac:dyDescent="0.2">
      <c r="A3094" s="1"/>
    </row>
    <row r="3095" spans="1:1" customFormat="1" x14ac:dyDescent="0.2">
      <c r="A3095" s="1"/>
    </row>
    <row r="3096" spans="1:1" customFormat="1" x14ac:dyDescent="0.2">
      <c r="A3096" s="1"/>
    </row>
    <row r="3097" spans="1:1" customFormat="1" x14ac:dyDescent="0.2">
      <c r="A3097" s="1"/>
    </row>
    <row r="3098" spans="1:1" customFormat="1" x14ac:dyDescent="0.2">
      <c r="A3098" s="1"/>
    </row>
    <row r="3099" spans="1:1" customFormat="1" x14ac:dyDescent="0.2">
      <c r="A3099" s="1"/>
    </row>
    <row r="3100" spans="1:1" customFormat="1" x14ac:dyDescent="0.2">
      <c r="A3100" s="1"/>
    </row>
    <row r="3101" spans="1:1" customFormat="1" x14ac:dyDescent="0.2">
      <c r="A3101" s="1"/>
    </row>
    <row r="3102" spans="1:1" customFormat="1" x14ac:dyDescent="0.2">
      <c r="A3102" s="1"/>
    </row>
    <row r="3103" spans="1:1" customFormat="1" x14ac:dyDescent="0.2">
      <c r="A3103" s="1"/>
    </row>
    <row r="3104" spans="1:1" customFormat="1" x14ac:dyDescent="0.2">
      <c r="A3104" s="1"/>
    </row>
    <row r="3105" spans="1:1" customFormat="1" x14ac:dyDescent="0.2">
      <c r="A3105" s="1"/>
    </row>
    <row r="3106" spans="1:1" customFormat="1" x14ac:dyDescent="0.2">
      <c r="A3106" s="1"/>
    </row>
    <row r="3107" spans="1:1" customFormat="1" x14ac:dyDescent="0.2">
      <c r="A3107" s="1"/>
    </row>
    <row r="3108" spans="1:1" customFormat="1" x14ac:dyDescent="0.2">
      <c r="A3108" s="1"/>
    </row>
    <row r="3109" spans="1:1" customFormat="1" x14ac:dyDescent="0.2">
      <c r="A3109" s="1"/>
    </row>
    <row r="3110" spans="1:1" customFormat="1" x14ac:dyDescent="0.2">
      <c r="A3110" s="1"/>
    </row>
    <row r="3111" spans="1:1" customFormat="1" x14ac:dyDescent="0.2">
      <c r="A3111" s="1"/>
    </row>
    <row r="3112" spans="1:1" customFormat="1" x14ac:dyDescent="0.2">
      <c r="A3112" s="1"/>
    </row>
    <row r="3113" spans="1:1" customFormat="1" x14ac:dyDescent="0.2">
      <c r="A3113" s="1"/>
    </row>
    <row r="3114" spans="1:1" customFormat="1" x14ac:dyDescent="0.2">
      <c r="A3114" s="1"/>
    </row>
    <row r="3115" spans="1:1" customFormat="1" x14ac:dyDescent="0.2">
      <c r="A3115" s="1"/>
    </row>
    <row r="3116" spans="1:1" customFormat="1" x14ac:dyDescent="0.2">
      <c r="A3116" s="1"/>
    </row>
    <row r="3117" spans="1:1" customFormat="1" x14ac:dyDescent="0.2">
      <c r="A3117" s="1"/>
    </row>
    <row r="3118" spans="1:1" customFormat="1" x14ac:dyDescent="0.2">
      <c r="A3118" s="1"/>
    </row>
    <row r="3119" spans="1:1" customFormat="1" x14ac:dyDescent="0.2">
      <c r="A3119" s="1"/>
    </row>
    <row r="3120" spans="1:1" customFormat="1" x14ac:dyDescent="0.2">
      <c r="A3120" s="1"/>
    </row>
    <row r="3121" spans="1:1" customFormat="1" x14ac:dyDescent="0.2">
      <c r="A3121" s="1"/>
    </row>
    <row r="3122" spans="1:1" customFormat="1" x14ac:dyDescent="0.2">
      <c r="A3122" s="1"/>
    </row>
    <row r="3123" spans="1:1" customFormat="1" x14ac:dyDescent="0.2">
      <c r="A3123" s="1"/>
    </row>
    <row r="3124" spans="1:1" customFormat="1" x14ac:dyDescent="0.2">
      <c r="A3124" s="1"/>
    </row>
    <row r="3125" spans="1:1" customFormat="1" x14ac:dyDescent="0.2">
      <c r="A3125" s="1"/>
    </row>
    <row r="3126" spans="1:1" customFormat="1" x14ac:dyDescent="0.2">
      <c r="A3126" s="1"/>
    </row>
    <row r="3127" spans="1:1" customFormat="1" x14ac:dyDescent="0.2">
      <c r="A3127" s="1"/>
    </row>
    <row r="3128" spans="1:1" customFormat="1" x14ac:dyDescent="0.2">
      <c r="A3128" s="1"/>
    </row>
    <row r="3129" spans="1:1" customFormat="1" x14ac:dyDescent="0.2">
      <c r="A3129" s="1"/>
    </row>
    <row r="3130" spans="1:1" customFormat="1" x14ac:dyDescent="0.2">
      <c r="A3130" s="1"/>
    </row>
    <row r="3131" spans="1:1" customFormat="1" x14ac:dyDescent="0.2">
      <c r="A3131" s="1"/>
    </row>
    <row r="3132" spans="1:1" customFormat="1" x14ac:dyDescent="0.2">
      <c r="A3132" s="1"/>
    </row>
    <row r="3133" spans="1:1" customFormat="1" x14ac:dyDescent="0.2">
      <c r="A3133" s="1"/>
    </row>
    <row r="3134" spans="1:1" customFormat="1" x14ac:dyDescent="0.2">
      <c r="A3134" s="1"/>
    </row>
    <row r="3135" spans="1:1" customFormat="1" x14ac:dyDescent="0.2">
      <c r="A3135" s="1"/>
    </row>
    <row r="3136" spans="1:1" customFormat="1" x14ac:dyDescent="0.2">
      <c r="A3136" s="1"/>
    </row>
    <row r="3137" spans="1:1" customFormat="1" x14ac:dyDescent="0.2">
      <c r="A3137" s="1"/>
    </row>
    <row r="3138" spans="1:1" customFormat="1" x14ac:dyDescent="0.2">
      <c r="A3138" s="1"/>
    </row>
    <row r="3139" spans="1:1" customFormat="1" x14ac:dyDescent="0.2">
      <c r="A3139" s="1"/>
    </row>
    <row r="3140" spans="1:1" customFormat="1" x14ac:dyDescent="0.2">
      <c r="A3140" s="1"/>
    </row>
    <row r="3141" spans="1:1" customFormat="1" x14ac:dyDescent="0.2">
      <c r="A3141" s="1"/>
    </row>
    <row r="3142" spans="1:1" customFormat="1" x14ac:dyDescent="0.2">
      <c r="A3142" s="1"/>
    </row>
    <row r="3143" spans="1:1" customFormat="1" x14ac:dyDescent="0.2">
      <c r="A3143" s="1"/>
    </row>
    <row r="3144" spans="1:1" customFormat="1" x14ac:dyDescent="0.2">
      <c r="A3144" s="1"/>
    </row>
    <row r="3145" spans="1:1" customFormat="1" x14ac:dyDescent="0.2">
      <c r="A3145" s="1"/>
    </row>
    <row r="3146" spans="1:1" customFormat="1" x14ac:dyDescent="0.2">
      <c r="A3146" s="1"/>
    </row>
    <row r="3147" spans="1:1" customFormat="1" x14ac:dyDescent="0.2">
      <c r="A3147" s="1"/>
    </row>
    <row r="3148" spans="1:1" customFormat="1" x14ac:dyDescent="0.2">
      <c r="A3148" s="1"/>
    </row>
    <row r="3149" spans="1:1" customFormat="1" x14ac:dyDescent="0.2">
      <c r="A3149" s="1"/>
    </row>
    <row r="3150" spans="1:1" customFormat="1" x14ac:dyDescent="0.2">
      <c r="A3150" s="1"/>
    </row>
    <row r="3151" spans="1:1" customFormat="1" x14ac:dyDescent="0.2">
      <c r="A3151" s="1"/>
    </row>
    <row r="3152" spans="1:1" customFormat="1" x14ac:dyDescent="0.2">
      <c r="A3152" s="1"/>
    </row>
    <row r="3153" spans="1:1" customFormat="1" x14ac:dyDescent="0.2">
      <c r="A3153" s="1"/>
    </row>
    <row r="3154" spans="1:1" customFormat="1" x14ac:dyDescent="0.2">
      <c r="A3154" s="1"/>
    </row>
    <row r="3155" spans="1:1" customFormat="1" x14ac:dyDescent="0.2">
      <c r="A3155" s="1"/>
    </row>
    <row r="3156" spans="1:1" customFormat="1" x14ac:dyDescent="0.2">
      <c r="A3156" s="1"/>
    </row>
    <row r="3157" spans="1:1" customFormat="1" x14ac:dyDescent="0.2">
      <c r="A3157" s="1"/>
    </row>
    <row r="3158" spans="1:1" customFormat="1" x14ac:dyDescent="0.2">
      <c r="A3158" s="1"/>
    </row>
    <row r="3159" spans="1:1" customFormat="1" x14ac:dyDescent="0.2">
      <c r="A3159" s="1"/>
    </row>
    <row r="3160" spans="1:1" customFormat="1" x14ac:dyDescent="0.2">
      <c r="A3160" s="1"/>
    </row>
    <row r="3161" spans="1:1" customFormat="1" x14ac:dyDescent="0.2">
      <c r="A3161" s="1"/>
    </row>
    <row r="3162" spans="1:1" customFormat="1" x14ac:dyDescent="0.2">
      <c r="A3162" s="1"/>
    </row>
    <row r="3163" spans="1:1" customFormat="1" x14ac:dyDescent="0.2">
      <c r="A3163" s="1"/>
    </row>
    <row r="3164" spans="1:1" customFormat="1" x14ac:dyDescent="0.2">
      <c r="A3164" s="1"/>
    </row>
    <row r="3165" spans="1:1" customFormat="1" x14ac:dyDescent="0.2">
      <c r="A3165" s="1"/>
    </row>
    <row r="3166" spans="1:1" customFormat="1" x14ac:dyDescent="0.2">
      <c r="A3166" s="1"/>
    </row>
    <row r="3167" spans="1:1" customFormat="1" x14ac:dyDescent="0.2">
      <c r="A3167" s="1"/>
    </row>
    <row r="3168" spans="1:1" customFormat="1" x14ac:dyDescent="0.2">
      <c r="A3168" s="1"/>
    </row>
    <row r="3169" spans="1:1" customFormat="1" x14ac:dyDescent="0.2">
      <c r="A3169" s="1"/>
    </row>
    <row r="3170" spans="1:1" customFormat="1" x14ac:dyDescent="0.2">
      <c r="A3170" s="1"/>
    </row>
    <row r="3171" spans="1:1" customFormat="1" x14ac:dyDescent="0.2">
      <c r="A3171" s="1"/>
    </row>
    <row r="3172" spans="1:1" customFormat="1" x14ac:dyDescent="0.2">
      <c r="A3172" s="1"/>
    </row>
    <row r="3173" spans="1:1" customFormat="1" x14ac:dyDescent="0.2">
      <c r="A3173" s="1"/>
    </row>
    <row r="3174" spans="1:1" customFormat="1" x14ac:dyDescent="0.2">
      <c r="A3174" s="1"/>
    </row>
    <row r="3175" spans="1:1" customFormat="1" x14ac:dyDescent="0.2">
      <c r="A3175" s="1"/>
    </row>
    <row r="3176" spans="1:1" customFormat="1" x14ac:dyDescent="0.2">
      <c r="A3176" s="1"/>
    </row>
    <row r="3177" spans="1:1" customFormat="1" x14ac:dyDescent="0.2">
      <c r="A3177" s="1"/>
    </row>
    <row r="3178" spans="1:1" customFormat="1" x14ac:dyDescent="0.2">
      <c r="A3178" s="1"/>
    </row>
    <row r="3179" spans="1:1" customFormat="1" x14ac:dyDescent="0.2">
      <c r="A3179" s="1"/>
    </row>
    <row r="3180" spans="1:1" customFormat="1" x14ac:dyDescent="0.2">
      <c r="A3180" s="1"/>
    </row>
    <row r="3181" spans="1:1" customFormat="1" x14ac:dyDescent="0.2">
      <c r="A3181" s="1"/>
    </row>
    <row r="3182" spans="1:1" customFormat="1" x14ac:dyDescent="0.2">
      <c r="A3182" s="1"/>
    </row>
    <row r="3183" spans="1:1" customFormat="1" x14ac:dyDescent="0.2">
      <c r="A3183" s="1"/>
    </row>
    <row r="3184" spans="1:1" customFormat="1" x14ac:dyDescent="0.2">
      <c r="A3184" s="1"/>
    </row>
    <row r="3185" spans="1:1" customFormat="1" x14ac:dyDescent="0.2">
      <c r="A3185" s="1"/>
    </row>
    <row r="3186" spans="1:1" customFormat="1" x14ac:dyDescent="0.2">
      <c r="A3186" s="1"/>
    </row>
    <row r="3187" spans="1:1" customFormat="1" x14ac:dyDescent="0.2">
      <c r="A3187" s="1"/>
    </row>
    <row r="3188" spans="1:1" customFormat="1" x14ac:dyDescent="0.2">
      <c r="A3188" s="1"/>
    </row>
    <row r="3189" spans="1:1" customFormat="1" x14ac:dyDescent="0.2">
      <c r="A3189" s="1"/>
    </row>
    <row r="3190" spans="1:1" customFormat="1" x14ac:dyDescent="0.2">
      <c r="A3190" s="1"/>
    </row>
    <row r="3191" spans="1:1" customFormat="1" x14ac:dyDescent="0.2">
      <c r="A3191" s="1"/>
    </row>
    <row r="3192" spans="1:1" customFormat="1" x14ac:dyDescent="0.2">
      <c r="A3192" s="1"/>
    </row>
    <row r="3193" spans="1:1" customFormat="1" x14ac:dyDescent="0.2">
      <c r="A3193" s="1"/>
    </row>
    <row r="3194" spans="1:1" customFormat="1" x14ac:dyDescent="0.2">
      <c r="A3194" s="1"/>
    </row>
    <row r="3195" spans="1:1" customFormat="1" x14ac:dyDescent="0.2">
      <c r="A3195" s="1"/>
    </row>
    <row r="3196" spans="1:1" customFormat="1" x14ac:dyDescent="0.2">
      <c r="A3196" s="1"/>
    </row>
    <row r="3197" spans="1:1" customFormat="1" x14ac:dyDescent="0.2">
      <c r="A3197" s="1"/>
    </row>
    <row r="3198" spans="1:1" customFormat="1" x14ac:dyDescent="0.2">
      <c r="A3198" s="1"/>
    </row>
    <row r="3199" spans="1:1" customFormat="1" x14ac:dyDescent="0.2">
      <c r="A3199" s="1"/>
    </row>
    <row r="3200" spans="1:1" customFormat="1" x14ac:dyDescent="0.2">
      <c r="A3200" s="1"/>
    </row>
    <row r="3201" spans="1:1" customFormat="1" x14ac:dyDescent="0.2">
      <c r="A3201" s="1"/>
    </row>
    <row r="3202" spans="1:1" customFormat="1" x14ac:dyDescent="0.2">
      <c r="A3202" s="1"/>
    </row>
    <row r="3203" spans="1:1" customFormat="1" x14ac:dyDescent="0.2">
      <c r="A3203" s="1"/>
    </row>
    <row r="3204" spans="1:1" customFormat="1" x14ac:dyDescent="0.2">
      <c r="A3204" s="1"/>
    </row>
    <row r="3205" spans="1:1" customFormat="1" x14ac:dyDescent="0.2">
      <c r="A3205" s="1"/>
    </row>
    <row r="3206" spans="1:1" customFormat="1" x14ac:dyDescent="0.2">
      <c r="A3206" s="1"/>
    </row>
    <row r="3207" spans="1:1" customFormat="1" x14ac:dyDescent="0.2">
      <c r="A3207" s="1"/>
    </row>
    <row r="3208" spans="1:1" customFormat="1" x14ac:dyDescent="0.2">
      <c r="A3208" s="1"/>
    </row>
    <row r="3209" spans="1:1" customFormat="1" x14ac:dyDescent="0.2">
      <c r="A3209" s="1"/>
    </row>
    <row r="3210" spans="1:1" customFormat="1" x14ac:dyDescent="0.2">
      <c r="A3210" s="1"/>
    </row>
    <row r="3211" spans="1:1" customFormat="1" x14ac:dyDescent="0.2">
      <c r="A3211" s="1"/>
    </row>
    <row r="3212" spans="1:1" customFormat="1" x14ac:dyDescent="0.2">
      <c r="A3212" s="1"/>
    </row>
    <row r="3213" spans="1:1" customFormat="1" x14ac:dyDescent="0.2">
      <c r="A3213" s="1"/>
    </row>
    <row r="3214" spans="1:1" customFormat="1" x14ac:dyDescent="0.2">
      <c r="A3214" s="1"/>
    </row>
    <row r="3215" spans="1:1" customFormat="1" x14ac:dyDescent="0.2">
      <c r="A3215" s="1"/>
    </row>
    <row r="3216" spans="1:1" customFormat="1" x14ac:dyDescent="0.2">
      <c r="A3216" s="1"/>
    </row>
    <row r="3217" spans="1:1" customFormat="1" x14ac:dyDescent="0.2">
      <c r="A3217" s="1"/>
    </row>
    <row r="3218" spans="1:1" customFormat="1" x14ac:dyDescent="0.2">
      <c r="A3218" s="1"/>
    </row>
    <row r="3219" spans="1:1" customFormat="1" x14ac:dyDescent="0.2">
      <c r="A3219" s="1"/>
    </row>
    <row r="3220" spans="1:1" customFormat="1" x14ac:dyDescent="0.2">
      <c r="A3220" s="1"/>
    </row>
    <row r="3221" spans="1:1" customFormat="1" x14ac:dyDescent="0.2">
      <c r="A3221" s="1"/>
    </row>
    <row r="3222" spans="1:1" customFormat="1" x14ac:dyDescent="0.2">
      <c r="A3222" s="1"/>
    </row>
    <row r="3223" spans="1:1" customFormat="1" x14ac:dyDescent="0.2">
      <c r="A3223" s="1"/>
    </row>
    <row r="3224" spans="1:1" customFormat="1" x14ac:dyDescent="0.2">
      <c r="A3224" s="1"/>
    </row>
    <row r="3225" spans="1:1" customFormat="1" x14ac:dyDescent="0.2">
      <c r="A3225" s="1"/>
    </row>
    <row r="3226" spans="1:1" customFormat="1" x14ac:dyDescent="0.2">
      <c r="A3226" s="1"/>
    </row>
    <row r="3227" spans="1:1" customFormat="1" x14ac:dyDescent="0.2">
      <c r="A3227" s="1"/>
    </row>
    <row r="3228" spans="1:1" customFormat="1" x14ac:dyDescent="0.2">
      <c r="A3228" s="1"/>
    </row>
    <row r="3229" spans="1:1" customFormat="1" x14ac:dyDescent="0.2">
      <c r="A3229" s="1"/>
    </row>
    <row r="3230" spans="1:1" customFormat="1" x14ac:dyDescent="0.2">
      <c r="A3230" s="1"/>
    </row>
    <row r="3231" spans="1:1" customFormat="1" x14ac:dyDescent="0.2">
      <c r="A3231" s="1"/>
    </row>
    <row r="3232" spans="1:1" customFormat="1" x14ac:dyDescent="0.2">
      <c r="A3232" s="1"/>
    </row>
    <row r="3233" spans="1:1" customFormat="1" x14ac:dyDescent="0.2">
      <c r="A3233" s="1"/>
    </row>
    <row r="3234" spans="1:1" customFormat="1" x14ac:dyDescent="0.2">
      <c r="A3234" s="1"/>
    </row>
    <row r="3235" spans="1:1" customFormat="1" x14ac:dyDescent="0.2">
      <c r="A3235" s="1"/>
    </row>
    <row r="3236" spans="1:1" customFormat="1" x14ac:dyDescent="0.2">
      <c r="A3236" s="1"/>
    </row>
    <row r="3237" spans="1:1" customFormat="1" x14ac:dyDescent="0.2">
      <c r="A3237" s="1"/>
    </row>
    <row r="3238" spans="1:1" customFormat="1" x14ac:dyDescent="0.2">
      <c r="A3238" s="1"/>
    </row>
    <row r="3239" spans="1:1" customFormat="1" x14ac:dyDescent="0.2">
      <c r="A3239" s="1"/>
    </row>
    <row r="3240" spans="1:1" customFormat="1" x14ac:dyDescent="0.2">
      <c r="A3240" s="1"/>
    </row>
    <row r="3241" spans="1:1" customFormat="1" x14ac:dyDescent="0.2">
      <c r="A3241" s="1"/>
    </row>
    <row r="3242" spans="1:1" customFormat="1" x14ac:dyDescent="0.2">
      <c r="A3242" s="1"/>
    </row>
    <row r="3243" spans="1:1" customFormat="1" x14ac:dyDescent="0.2">
      <c r="A3243" s="1"/>
    </row>
    <row r="3244" spans="1:1" customFormat="1" x14ac:dyDescent="0.2">
      <c r="A3244" s="1"/>
    </row>
    <row r="3245" spans="1:1" customFormat="1" x14ac:dyDescent="0.2">
      <c r="A3245" s="1"/>
    </row>
    <row r="3246" spans="1:1" customFormat="1" x14ac:dyDescent="0.2">
      <c r="A3246" s="1"/>
    </row>
    <row r="3247" spans="1:1" customFormat="1" x14ac:dyDescent="0.2">
      <c r="A3247" s="1"/>
    </row>
    <row r="3248" spans="1:1" customFormat="1" x14ac:dyDescent="0.2">
      <c r="A3248" s="1"/>
    </row>
    <row r="3249" spans="1:1" customFormat="1" x14ac:dyDescent="0.2">
      <c r="A3249" s="1"/>
    </row>
    <row r="3250" spans="1:1" customFormat="1" x14ac:dyDescent="0.2">
      <c r="A3250" s="1"/>
    </row>
    <row r="3251" spans="1:1" customFormat="1" x14ac:dyDescent="0.2">
      <c r="A3251" s="1"/>
    </row>
    <row r="3252" spans="1:1" customFormat="1" x14ac:dyDescent="0.2">
      <c r="A3252" s="1"/>
    </row>
    <row r="3253" spans="1:1" customFormat="1" x14ac:dyDescent="0.2">
      <c r="A3253" s="1"/>
    </row>
    <row r="3254" spans="1:1" customFormat="1" x14ac:dyDescent="0.2">
      <c r="A3254" s="1"/>
    </row>
    <row r="3255" spans="1:1" customFormat="1" x14ac:dyDescent="0.2">
      <c r="A3255" s="1"/>
    </row>
    <row r="3256" spans="1:1" customFormat="1" x14ac:dyDescent="0.2">
      <c r="A3256" s="1"/>
    </row>
    <row r="3257" spans="1:1" customFormat="1" x14ac:dyDescent="0.2">
      <c r="A3257" s="1"/>
    </row>
    <row r="3258" spans="1:1" customFormat="1" x14ac:dyDescent="0.2">
      <c r="A3258" s="1"/>
    </row>
    <row r="3259" spans="1:1" customFormat="1" x14ac:dyDescent="0.2">
      <c r="A3259" s="1"/>
    </row>
    <row r="3260" spans="1:1" customFormat="1" x14ac:dyDescent="0.2">
      <c r="A3260" s="1"/>
    </row>
    <row r="3261" spans="1:1" customFormat="1" x14ac:dyDescent="0.2">
      <c r="A3261" s="1"/>
    </row>
    <row r="3262" spans="1:1" customFormat="1" x14ac:dyDescent="0.2">
      <c r="A3262" s="1"/>
    </row>
    <row r="3263" spans="1:1" customFormat="1" x14ac:dyDescent="0.2">
      <c r="A3263" s="1"/>
    </row>
    <row r="3264" spans="1:1" customFormat="1" x14ac:dyDescent="0.2">
      <c r="A3264" s="1"/>
    </row>
    <row r="3265" spans="1:1" customFormat="1" x14ac:dyDescent="0.2">
      <c r="A3265" s="1"/>
    </row>
    <row r="3266" spans="1:1" customFormat="1" x14ac:dyDescent="0.2">
      <c r="A3266" s="1"/>
    </row>
    <row r="3267" spans="1:1" customFormat="1" x14ac:dyDescent="0.2">
      <c r="A3267" s="1"/>
    </row>
    <row r="3268" spans="1:1" customFormat="1" x14ac:dyDescent="0.2">
      <c r="A3268" s="1"/>
    </row>
    <row r="3269" spans="1:1" customFormat="1" x14ac:dyDescent="0.2">
      <c r="A3269" s="1"/>
    </row>
    <row r="3270" spans="1:1" customFormat="1" x14ac:dyDescent="0.2">
      <c r="A3270" s="1"/>
    </row>
    <row r="3271" spans="1:1" customFormat="1" x14ac:dyDescent="0.2">
      <c r="A3271" s="1"/>
    </row>
    <row r="3272" spans="1:1" customFormat="1" x14ac:dyDescent="0.2">
      <c r="A3272" s="1"/>
    </row>
    <row r="3273" spans="1:1" customFormat="1" x14ac:dyDescent="0.2">
      <c r="A3273" s="1"/>
    </row>
    <row r="3274" spans="1:1" customFormat="1" x14ac:dyDescent="0.2">
      <c r="A3274" s="1"/>
    </row>
    <row r="3275" spans="1:1" customFormat="1" x14ac:dyDescent="0.2">
      <c r="A3275" s="1"/>
    </row>
    <row r="3276" spans="1:1" customFormat="1" x14ac:dyDescent="0.2">
      <c r="A3276" s="1"/>
    </row>
    <row r="3277" spans="1:1" customFormat="1" x14ac:dyDescent="0.2">
      <c r="A3277" s="1"/>
    </row>
    <row r="3278" spans="1:1" customFormat="1" x14ac:dyDescent="0.2">
      <c r="A3278" s="1"/>
    </row>
    <row r="3279" spans="1:1" customFormat="1" x14ac:dyDescent="0.2">
      <c r="A3279" s="1"/>
    </row>
    <row r="3280" spans="1:1" customFormat="1" x14ac:dyDescent="0.2">
      <c r="A3280" s="1"/>
    </row>
    <row r="3281" spans="1:1" customFormat="1" x14ac:dyDescent="0.2">
      <c r="A3281" s="1"/>
    </row>
    <row r="3282" spans="1:1" customFormat="1" x14ac:dyDescent="0.2">
      <c r="A3282" s="1"/>
    </row>
    <row r="3283" spans="1:1" customFormat="1" x14ac:dyDescent="0.2">
      <c r="A3283" s="1"/>
    </row>
    <row r="3284" spans="1:1" customFormat="1" x14ac:dyDescent="0.2">
      <c r="A3284" s="1"/>
    </row>
    <row r="3285" spans="1:1" customFormat="1" x14ac:dyDescent="0.2">
      <c r="A3285" s="1"/>
    </row>
    <row r="3286" spans="1:1" customFormat="1" x14ac:dyDescent="0.2">
      <c r="A3286" s="1"/>
    </row>
    <row r="3287" spans="1:1" customFormat="1" x14ac:dyDescent="0.2">
      <c r="A3287" s="1"/>
    </row>
    <row r="3288" spans="1:1" customFormat="1" x14ac:dyDescent="0.2">
      <c r="A3288" s="1"/>
    </row>
    <row r="3289" spans="1:1" customFormat="1" x14ac:dyDescent="0.2">
      <c r="A3289" s="1"/>
    </row>
    <row r="3290" spans="1:1" customFormat="1" x14ac:dyDescent="0.2">
      <c r="A3290" s="1"/>
    </row>
    <row r="3291" spans="1:1" customFormat="1" x14ac:dyDescent="0.2">
      <c r="A3291" s="1"/>
    </row>
    <row r="3292" spans="1:1" customFormat="1" x14ac:dyDescent="0.2">
      <c r="A3292" s="1"/>
    </row>
    <row r="3293" spans="1:1" customFormat="1" x14ac:dyDescent="0.2">
      <c r="A3293" s="1"/>
    </row>
    <row r="3294" spans="1:1" customFormat="1" x14ac:dyDescent="0.2">
      <c r="A3294" s="1"/>
    </row>
    <row r="3295" spans="1:1" customFormat="1" x14ac:dyDescent="0.2">
      <c r="A3295" s="1"/>
    </row>
    <row r="3296" spans="1:1" customFormat="1" x14ac:dyDescent="0.2">
      <c r="A3296" s="1"/>
    </row>
    <row r="3297" spans="1:1" customFormat="1" x14ac:dyDescent="0.2">
      <c r="A3297" s="1"/>
    </row>
    <row r="3298" spans="1:1" customFormat="1" x14ac:dyDescent="0.2">
      <c r="A3298" s="1"/>
    </row>
    <row r="3299" spans="1:1" customFormat="1" x14ac:dyDescent="0.2">
      <c r="A3299" s="1"/>
    </row>
    <row r="3300" spans="1:1" customFormat="1" x14ac:dyDescent="0.2">
      <c r="A3300" s="1"/>
    </row>
    <row r="3301" spans="1:1" customFormat="1" x14ac:dyDescent="0.2">
      <c r="A3301" s="1"/>
    </row>
    <row r="3302" spans="1:1" customFormat="1" x14ac:dyDescent="0.2">
      <c r="A3302" s="1"/>
    </row>
    <row r="3303" spans="1:1" customFormat="1" x14ac:dyDescent="0.2">
      <c r="A3303" s="1"/>
    </row>
    <row r="3304" spans="1:1" customFormat="1" x14ac:dyDescent="0.2">
      <c r="A3304" s="1"/>
    </row>
    <row r="3305" spans="1:1" customFormat="1" x14ac:dyDescent="0.2">
      <c r="A3305" s="1"/>
    </row>
    <row r="3306" spans="1:1" customFormat="1" x14ac:dyDescent="0.2">
      <c r="A3306" s="1"/>
    </row>
    <row r="3307" spans="1:1" customFormat="1" x14ac:dyDescent="0.2">
      <c r="A3307" s="1"/>
    </row>
    <row r="3308" spans="1:1" customFormat="1" x14ac:dyDescent="0.2">
      <c r="A3308" s="1"/>
    </row>
    <row r="3309" spans="1:1" customFormat="1" x14ac:dyDescent="0.2">
      <c r="A3309" s="1"/>
    </row>
    <row r="3310" spans="1:1" customFormat="1" x14ac:dyDescent="0.2">
      <c r="A3310" s="1"/>
    </row>
    <row r="3311" spans="1:1" customFormat="1" x14ac:dyDescent="0.2">
      <c r="A3311" s="1"/>
    </row>
    <row r="3312" spans="1:1" customFormat="1" x14ac:dyDescent="0.2">
      <c r="A3312" s="1"/>
    </row>
    <row r="3313" spans="1:1" customFormat="1" x14ac:dyDescent="0.2">
      <c r="A3313" s="1"/>
    </row>
    <row r="3314" spans="1:1" customFormat="1" x14ac:dyDescent="0.2">
      <c r="A3314" s="1"/>
    </row>
    <row r="3315" spans="1:1" customFormat="1" x14ac:dyDescent="0.2">
      <c r="A3315" s="1"/>
    </row>
    <row r="3316" spans="1:1" customFormat="1" x14ac:dyDescent="0.2">
      <c r="A3316" s="1"/>
    </row>
    <row r="3317" spans="1:1" customFormat="1" x14ac:dyDescent="0.2">
      <c r="A3317" s="1"/>
    </row>
    <row r="3318" spans="1:1" customFormat="1" x14ac:dyDescent="0.2">
      <c r="A3318" s="1"/>
    </row>
    <row r="3319" spans="1:1" customFormat="1" x14ac:dyDescent="0.2">
      <c r="A3319" s="1"/>
    </row>
    <row r="3320" spans="1:1" customFormat="1" x14ac:dyDescent="0.2">
      <c r="A3320" s="1"/>
    </row>
    <row r="3321" spans="1:1" customFormat="1" x14ac:dyDescent="0.2">
      <c r="A3321" s="1"/>
    </row>
    <row r="3322" spans="1:1" customFormat="1" x14ac:dyDescent="0.2">
      <c r="A3322" s="1"/>
    </row>
    <row r="3323" spans="1:1" customFormat="1" x14ac:dyDescent="0.2">
      <c r="A3323" s="1"/>
    </row>
    <row r="3324" spans="1:1" customFormat="1" x14ac:dyDescent="0.2">
      <c r="A3324" s="1"/>
    </row>
    <row r="3325" spans="1:1" customFormat="1" x14ac:dyDescent="0.2">
      <c r="A3325" s="1"/>
    </row>
    <row r="3326" spans="1:1" customFormat="1" x14ac:dyDescent="0.2">
      <c r="A3326" s="1"/>
    </row>
    <row r="3327" spans="1:1" customFormat="1" x14ac:dyDescent="0.2">
      <c r="A3327" s="1"/>
    </row>
    <row r="3328" spans="1:1" customFormat="1" x14ac:dyDescent="0.2">
      <c r="A3328" s="1"/>
    </row>
    <row r="3329" spans="1:1" customFormat="1" x14ac:dyDescent="0.2">
      <c r="A3329" s="1"/>
    </row>
    <row r="3330" spans="1:1" customFormat="1" x14ac:dyDescent="0.2">
      <c r="A3330" s="1"/>
    </row>
    <row r="3331" spans="1:1" customFormat="1" x14ac:dyDescent="0.2">
      <c r="A3331" s="1"/>
    </row>
    <row r="3332" spans="1:1" customFormat="1" x14ac:dyDescent="0.2">
      <c r="A3332" s="1"/>
    </row>
    <row r="3333" spans="1:1" customFormat="1" x14ac:dyDescent="0.2">
      <c r="A3333" s="1"/>
    </row>
    <row r="3334" spans="1:1" customFormat="1" x14ac:dyDescent="0.2">
      <c r="A3334" s="1"/>
    </row>
    <row r="3335" spans="1:1" customFormat="1" x14ac:dyDescent="0.2">
      <c r="A3335" s="1"/>
    </row>
    <row r="3336" spans="1:1" customFormat="1" x14ac:dyDescent="0.2">
      <c r="A3336" s="1"/>
    </row>
    <row r="3337" spans="1:1" customFormat="1" x14ac:dyDescent="0.2">
      <c r="A3337" s="1"/>
    </row>
    <row r="3338" spans="1:1" customFormat="1" x14ac:dyDescent="0.2">
      <c r="A3338" s="1"/>
    </row>
    <row r="3339" spans="1:1" customFormat="1" x14ac:dyDescent="0.2">
      <c r="A3339" s="1"/>
    </row>
    <row r="3340" spans="1:1" customFormat="1" x14ac:dyDescent="0.2">
      <c r="A3340" s="1"/>
    </row>
    <row r="3341" spans="1:1" customFormat="1" x14ac:dyDescent="0.2">
      <c r="A3341" s="1"/>
    </row>
    <row r="3342" spans="1:1" customFormat="1" x14ac:dyDescent="0.2">
      <c r="A3342" s="1"/>
    </row>
    <row r="3343" spans="1:1" customFormat="1" x14ac:dyDescent="0.2">
      <c r="A3343" s="1"/>
    </row>
    <row r="3344" spans="1:1" customFormat="1" x14ac:dyDescent="0.2">
      <c r="A3344" s="1"/>
    </row>
    <row r="3345" spans="1:1" customFormat="1" x14ac:dyDescent="0.2">
      <c r="A3345" s="1"/>
    </row>
    <row r="3346" spans="1:1" customFormat="1" x14ac:dyDescent="0.2">
      <c r="A3346" s="1"/>
    </row>
    <row r="3347" spans="1:1" customFormat="1" x14ac:dyDescent="0.2">
      <c r="A3347" s="1"/>
    </row>
    <row r="3348" spans="1:1" customFormat="1" x14ac:dyDescent="0.2">
      <c r="A3348" s="1"/>
    </row>
    <row r="3349" spans="1:1" customFormat="1" x14ac:dyDescent="0.2">
      <c r="A3349" s="1"/>
    </row>
    <row r="3350" spans="1:1" customFormat="1" x14ac:dyDescent="0.2">
      <c r="A3350" s="1"/>
    </row>
    <row r="3351" spans="1:1" customFormat="1" x14ac:dyDescent="0.2">
      <c r="A3351" s="1"/>
    </row>
    <row r="3352" spans="1:1" customFormat="1" x14ac:dyDescent="0.2">
      <c r="A3352" s="1"/>
    </row>
    <row r="3353" spans="1:1" customFormat="1" x14ac:dyDescent="0.2">
      <c r="A3353" s="1"/>
    </row>
    <row r="3354" spans="1:1" customFormat="1" x14ac:dyDescent="0.2">
      <c r="A3354" s="1"/>
    </row>
    <row r="3355" spans="1:1" customFormat="1" x14ac:dyDescent="0.2">
      <c r="A3355" s="1"/>
    </row>
    <row r="3356" spans="1:1" customFormat="1" x14ac:dyDescent="0.2">
      <c r="A3356" s="1"/>
    </row>
    <row r="3357" spans="1:1" customFormat="1" x14ac:dyDescent="0.2">
      <c r="A3357" s="1"/>
    </row>
    <row r="3358" spans="1:1" customFormat="1" x14ac:dyDescent="0.2">
      <c r="A3358" s="1"/>
    </row>
    <row r="3359" spans="1:1" customFormat="1" x14ac:dyDescent="0.2">
      <c r="A3359" s="1"/>
    </row>
    <row r="3360" spans="1:1" customFormat="1" x14ac:dyDescent="0.2">
      <c r="A3360" s="1"/>
    </row>
    <row r="3361" spans="1:1" customFormat="1" x14ac:dyDescent="0.2">
      <c r="A3361" s="1"/>
    </row>
    <row r="3362" spans="1:1" customFormat="1" x14ac:dyDescent="0.2">
      <c r="A3362" s="1"/>
    </row>
    <row r="3363" spans="1:1" customFormat="1" x14ac:dyDescent="0.2">
      <c r="A3363" s="1"/>
    </row>
    <row r="3364" spans="1:1" customFormat="1" x14ac:dyDescent="0.2">
      <c r="A3364" s="1"/>
    </row>
    <row r="3365" spans="1:1" customFormat="1" x14ac:dyDescent="0.2">
      <c r="A3365" s="1"/>
    </row>
    <row r="3366" spans="1:1" customFormat="1" x14ac:dyDescent="0.2">
      <c r="A3366" s="1"/>
    </row>
    <row r="3367" spans="1:1" customFormat="1" x14ac:dyDescent="0.2">
      <c r="A3367" s="1"/>
    </row>
    <row r="3368" spans="1:1" customFormat="1" x14ac:dyDescent="0.2">
      <c r="A3368" s="1"/>
    </row>
    <row r="3369" spans="1:1" customFormat="1" x14ac:dyDescent="0.2">
      <c r="A3369" s="1"/>
    </row>
    <row r="3370" spans="1:1" customFormat="1" x14ac:dyDescent="0.2">
      <c r="A3370" s="1"/>
    </row>
    <row r="3371" spans="1:1" customFormat="1" x14ac:dyDescent="0.2">
      <c r="A3371" s="1"/>
    </row>
    <row r="3372" spans="1:1" customFormat="1" x14ac:dyDescent="0.2">
      <c r="A3372" s="1"/>
    </row>
    <row r="3373" spans="1:1" customFormat="1" x14ac:dyDescent="0.2">
      <c r="A3373" s="1"/>
    </row>
    <row r="3374" spans="1:1" customFormat="1" x14ac:dyDescent="0.2">
      <c r="A3374" s="1"/>
    </row>
    <row r="3375" spans="1:1" customFormat="1" x14ac:dyDescent="0.2">
      <c r="A3375" s="1"/>
    </row>
    <row r="3376" spans="1:1" customFormat="1" x14ac:dyDescent="0.2">
      <c r="A3376" s="1"/>
    </row>
    <row r="3377" spans="1:1" customFormat="1" x14ac:dyDescent="0.2">
      <c r="A3377" s="1"/>
    </row>
    <row r="3378" spans="1:1" customFormat="1" x14ac:dyDescent="0.2">
      <c r="A3378" s="1"/>
    </row>
    <row r="3379" spans="1:1" customFormat="1" x14ac:dyDescent="0.2">
      <c r="A3379" s="1"/>
    </row>
    <row r="3380" spans="1:1" customFormat="1" x14ac:dyDescent="0.2">
      <c r="A3380" s="1"/>
    </row>
    <row r="3381" spans="1:1" customFormat="1" x14ac:dyDescent="0.2">
      <c r="A3381" s="1"/>
    </row>
    <row r="3382" spans="1:1" customFormat="1" x14ac:dyDescent="0.2">
      <c r="A3382" s="1"/>
    </row>
    <row r="3383" spans="1:1" customFormat="1" x14ac:dyDescent="0.2">
      <c r="A3383" s="1"/>
    </row>
    <row r="3384" spans="1:1" customFormat="1" x14ac:dyDescent="0.2">
      <c r="A3384" s="1"/>
    </row>
    <row r="3385" spans="1:1" customFormat="1" x14ac:dyDescent="0.2">
      <c r="A3385" s="1"/>
    </row>
    <row r="3386" spans="1:1" customFormat="1" x14ac:dyDescent="0.2">
      <c r="A3386" s="1"/>
    </row>
    <row r="3387" spans="1:1" customFormat="1" x14ac:dyDescent="0.2">
      <c r="A3387" s="1"/>
    </row>
    <row r="3388" spans="1:1" customFormat="1" x14ac:dyDescent="0.2">
      <c r="A3388" s="1"/>
    </row>
    <row r="3389" spans="1:1" customFormat="1" x14ac:dyDescent="0.2">
      <c r="A3389" s="1"/>
    </row>
    <row r="3390" spans="1:1" customFormat="1" x14ac:dyDescent="0.2">
      <c r="A3390" s="1"/>
    </row>
    <row r="3391" spans="1:1" customFormat="1" x14ac:dyDescent="0.2">
      <c r="A3391" s="1"/>
    </row>
    <row r="3392" spans="1:1" customFormat="1" x14ac:dyDescent="0.2">
      <c r="A3392" s="1"/>
    </row>
    <row r="3393" spans="1:1" customFormat="1" x14ac:dyDescent="0.2">
      <c r="A3393" s="1"/>
    </row>
    <row r="3394" spans="1:1" customFormat="1" x14ac:dyDescent="0.2">
      <c r="A3394" s="1"/>
    </row>
    <row r="3395" spans="1:1" customFormat="1" x14ac:dyDescent="0.2">
      <c r="A3395" s="1"/>
    </row>
    <row r="3396" spans="1:1" customFormat="1" x14ac:dyDescent="0.2">
      <c r="A3396" s="1"/>
    </row>
    <row r="3397" spans="1:1" customFormat="1" x14ac:dyDescent="0.2">
      <c r="A3397" s="1"/>
    </row>
    <row r="3398" spans="1:1" customFormat="1" x14ac:dyDescent="0.2">
      <c r="A3398" s="1"/>
    </row>
    <row r="3399" spans="1:1" customFormat="1" x14ac:dyDescent="0.2">
      <c r="A3399" s="1"/>
    </row>
    <row r="3400" spans="1:1" customFormat="1" x14ac:dyDescent="0.2">
      <c r="A3400" s="1"/>
    </row>
    <row r="3401" spans="1:1" customFormat="1" x14ac:dyDescent="0.2">
      <c r="A3401" s="1"/>
    </row>
    <row r="3402" spans="1:1" customFormat="1" x14ac:dyDescent="0.2">
      <c r="A3402" s="1"/>
    </row>
    <row r="3403" spans="1:1" customFormat="1" x14ac:dyDescent="0.2">
      <c r="A3403" s="1"/>
    </row>
    <row r="3404" spans="1:1" customFormat="1" x14ac:dyDescent="0.2">
      <c r="A3404" s="1"/>
    </row>
    <row r="3405" spans="1:1" customFormat="1" x14ac:dyDescent="0.2">
      <c r="A3405" s="1"/>
    </row>
    <row r="3406" spans="1:1" customFormat="1" x14ac:dyDescent="0.2">
      <c r="A3406" s="1"/>
    </row>
    <row r="3407" spans="1:1" customFormat="1" x14ac:dyDescent="0.2">
      <c r="A3407" s="1"/>
    </row>
    <row r="3408" spans="1:1" customFormat="1" x14ac:dyDescent="0.2">
      <c r="A3408" s="1"/>
    </row>
    <row r="3409" spans="1:1" customFormat="1" x14ac:dyDescent="0.2">
      <c r="A3409" s="1"/>
    </row>
    <row r="3410" spans="1:1" customFormat="1" x14ac:dyDescent="0.2">
      <c r="A3410" s="1"/>
    </row>
    <row r="3411" spans="1:1" customFormat="1" x14ac:dyDescent="0.2">
      <c r="A3411" s="1"/>
    </row>
    <row r="3412" spans="1:1" customFormat="1" x14ac:dyDescent="0.2">
      <c r="A3412" s="1"/>
    </row>
    <row r="3413" spans="1:1" customFormat="1" x14ac:dyDescent="0.2">
      <c r="A3413" s="1"/>
    </row>
    <row r="3414" spans="1:1" customFormat="1" x14ac:dyDescent="0.2">
      <c r="A3414" s="1"/>
    </row>
    <row r="3415" spans="1:1" customFormat="1" x14ac:dyDescent="0.2">
      <c r="A3415" s="1"/>
    </row>
    <row r="3416" spans="1:1" customFormat="1" x14ac:dyDescent="0.2">
      <c r="A3416" s="1"/>
    </row>
    <row r="3417" spans="1:1" customFormat="1" x14ac:dyDescent="0.2">
      <c r="A3417" s="1"/>
    </row>
    <row r="3418" spans="1:1" customFormat="1" x14ac:dyDescent="0.2">
      <c r="A3418" s="1"/>
    </row>
    <row r="3419" spans="1:1" customFormat="1" x14ac:dyDescent="0.2">
      <c r="A3419" s="1"/>
    </row>
    <row r="3420" spans="1:1" customFormat="1" x14ac:dyDescent="0.2">
      <c r="A3420" s="1"/>
    </row>
    <row r="3421" spans="1:1" customFormat="1" x14ac:dyDescent="0.2">
      <c r="A3421" s="1"/>
    </row>
    <row r="3422" spans="1:1" customFormat="1" x14ac:dyDescent="0.2">
      <c r="A3422" s="1"/>
    </row>
    <row r="3423" spans="1:1" customFormat="1" x14ac:dyDescent="0.2">
      <c r="A3423" s="1"/>
    </row>
    <row r="3424" spans="1:1" customFormat="1" x14ac:dyDescent="0.2">
      <c r="A3424" s="1"/>
    </row>
    <row r="3425" spans="1:1" customFormat="1" x14ac:dyDescent="0.2">
      <c r="A3425" s="1"/>
    </row>
    <row r="3426" spans="1:1" customFormat="1" x14ac:dyDescent="0.2">
      <c r="A3426" s="1"/>
    </row>
    <row r="3427" spans="1:1" customFormat="1" x14ac:dyDescent="0.2">
      <c r="A3427" s="1"/>
    </row>
    <row r="3428" spans="1:1" customFormat="1" x14ac:dyDescent="0.2">
      <c r="A3428" s="1"/>
    </row>
    <row r="3429" spans="1:1" customFormat="1" x14ac:dyDescent="0.2">
      <c r="A3429" s="1"/>
    </row>
    <row r="3430" spans="1:1" customFormat="1" x14ac:dyDescent="0.2">
      <c r="A3430" s="1"/>
    </row>
    <row r="3431" spans="1:1" customFormat="1" x14ac:dyDescent="0.2">
      <c r="A3431" s="1"/>
    </row>
    <row r="3432" spans="1:1" customFormat="1" x14ac:dyDescent="0.2">
      <c r="A3432" s="1"/>
    </row>
    <row r="3433" spans="1:1" customFormat="1" x14ac:dyDescent="0.2">
      <c r="A3433" s="1"/>
    </row>
    <row r="3434" spans="1:1" customFormat="1" x14ac:dyDescent="0.2">
      <c r="A3434" s="1"/>
    </row>
    <row r="3435" spans="1:1" customFormat="1" x14ac:dyDescent="0.2">
      <c r="A3435" s="1"/>
    </row>
    <row r="3436" spans="1:1" customFormat="1" x14ac:dyDescent="0.2">
      <c r="A3436" s="1"/>
    </row>
    <row r="3437" spans="1:1" customFormat="1" x14ac:dyDescent="0.2">
      <c r="A3437" s="1"/>
    </row>
    <row r="3438" spans="1:1" customFormat="1" x14ac:dyDescent="0.2">
      <c r="A3438" s="1"/>
    </row>
    <row r="3439" spans="1:1" customFormat="1" x14ac:dyDescent="0.2">
      <c r="A3439" s="1"/>
    </row>
    <row r="3440" spans="1:1" customFormat="1" x14ac:dyDescent="0.2">
      <c r="A3440" s="1"/>
    </row>
    <row r="3441" spans="1:1" customFormat="1" x14ac:dyDescent="0.2">
      <c r="A3441" s="1"/>
    </row>
    <row r="3442" spans="1:1" customFormat="1" x14ac:dyDescent="0.2">
      <c r="A3442" s="1"/>
    </row>
    <row r="3443" spans="1:1" customFormat="1" x14ac:dyDescent="0.2">
      <c r="A3443" s="1"/>
    </row>
    <row r="3444" spans="1:1" customFormat="1" x14ac:dyDescent="0.2">
      <c r="A3444" s="1"/>
    </row>
    <row r="3445" spans="1:1" customFormat="1" x14ac:dyDescent="0.2">
      <c r="A3445" s="1"/>
    </row>
    <row r="3446" spans="1:1" customFormat="1" x14ac:dyDescent="0.2">
      <c r="A3446" s="1"/>
    </row>
    <row r="3447" spans="1:1" customFormat="1" x14ac:dyDescent="0.2">
      <c r="A3447" s="1"/>
    </row>
    <row r="3448" spans="1:1" customFormat="1" x14ac:dyDescent="0.2">
      <c r="A3448" s="1"/>
    </row>
    <row r="3449" spans="1:1" customFormat="1" x14ac:dyDescent="0.2">
      <c r="A3449" s="1"/>
    </row>
    <row r="3450" spans="1:1" customFormat="1" x14ac:dyDescent="0.2">
      <c r="A3450" s="1"/>
    </row>
    <row r="3451" spans="1:1" customFormat="1" x14ac:dyDescent="0.2">
      <c r="A3451" s="1"/>
    </row>
    <row r="3452" spans="1:1" customFormat="1" x14ac:dyDescent="0.2">
      <c r="A3452" s="1"/>
    </row>
    <row r="3453" spans="1:1" customFormat="1" x14ac:dyDescent="0.2">
      <c r="A3453" s="1"/>
    </row>
    <row r="3454" spans="1:1" customFormat="1" x14ac:dyDescent="0.2">
      <c r="A3454" s="1"/>
    </row>
    <row r="3455" spans="1:1" customFormat="1" x14ac:dyDescent="0.2">
      <c r="A3455" s="1"/>
    </row>
    <row r="3456" spans="1:1" customFormat="1" x14ac:dyDescent="0.2">
      <c r="A3456" s="1"/>
    </row>
    <row r="3457" spans="1:1" customFormat="1" x14ac:dyDescent="0.2">
      <c r="A3457" s="1"/>
    </row>
    <row r="3458" spans="1:1" customFormat="1" x14ac:dyDescent="0.2">
      <c r="A3458" s="1"/>
    </row>
    <row r="3459" spans="1:1" customFormat="1" x14ac:dyDescent="0.2">
      <c r="A3459" s="1"/>
    </row>
    <row r="3460" spans="1:1" customFormat="1" x14ac:dyDescent="0.2">
      <c r="A3460" s="1"/>
    </row>
    <row r="3461" spans="1:1" customFormat="1" x14ac:dyDescent="0.2">
      <c r="A3461" s="1"/>
    </row>
    <row r="3462" spans="1:1" customFormat="1" x14ac:dyDescent="0.2">
      <c r="A3462" s="1"/>
    </row>
    <row r="3463" spans="1:1" customFormat="1" x14ac:dyDescent="0.2">
      <c r="A3463" s="1"/>
    </row>
    <row r="3464" spans="1:1" customFormat="1" x14ac:dyDescent="0.2">
      <c r="A3464" s="1"/>
    </row>
    <row r="3465" spans="1:1" customFormat="1" x14ac:dyDescent="0.2">
      <c r="A3465" s="1"/>
    </row>
    <row r="3466" spans="1:1" customFormat="1" x14ac:dyDescent="0.2">
      <c r="A3466" s="1"/>
    </row>
    <row r="3467" spans="1:1" customFormat="1" x14ac:dyDescent="0.2">
      <c r="A3467" s="1"/>
    </row>
    <row r="3468" spans="1:1" customFormat="1" x14ac:dyDescent="0.2">
      <c r="A3468" s="1"/>
    </row>
    <row r="3469" spans="1:1" customFormat="1" x14ac:dyDescent="0.2">
      <c r="A3469" s="1"/>
    </row>
    <row r="3470" spans="1:1" customFormat="1" x14ac:dyDescent="0.2">
      <c r="A3470" s="1"/>
    </row>
    <row r="3471" spans="1:1" customFormat="1" x14ac:dyDescent="0.2">
      <c r="A3471" s="1"/>
    </row>
    <row r="3472" spans="1:1" customFormat="1" x14ac:dyDescent="0.2">
      <c r="A3472" s="1"/>
    </row>
    <row r="3473" spans="1:1" customFormat="1" x14ac:dyDescent="0.2">
      <c r="A3473" s="1"/>
    </row>
    <row r="3474" spans="1:1" customFormat="1" x14ac:dyDescent="0.2">
      <c r="A3474" s="1"/>
    </row>
    <row r="3475" spans="1:1" customFormat="1" x14ac:dyDescent="0.2">
      <c r="A3475" s="1"/>
    </row>
    <row r="3476" spans="1:1" customFormat="1" x14ac:dyDescent="0.2">
      <c r="A3476" s="1"/>
    </row>
    <row r="3477" spans="1:1" customFormat="1" x14ac:dyDescent="0.2">
      <c r="A3477" s="1"/>
    </row>
    <row r="3478" spans="1:1" customFormat="1" x14ac:dyDescent="0.2">
      <c r="A3478" s="1"/>
    </row>
    <row r="3479" spans="1:1" customFormat="1" x14ac:dyDescent="0.2">
      <c r="A3479" s="1"/>
    </row>
    <row r="3480" spans="1:1" customFormat="1" x14ac:dyDescent="0.2">
      <c r="A3480" s="1"/>
    </row>
    <row r="3481" spans="1:1" customFormat="1" x14ac:dyDescent="0.2">
      <c r="A3481" s="1"/>
    </row>
    <row r="3482" spans="1:1" customFormat="1" x14ac:dyDescent="0.2">
      <c r="A3482" s="1"/>
    </row>
    <row r="3483" spans="1:1" customFormat="1" x14ac:dyDescent="0.2">
      <c r="A3483" s="1"/>
    </row>
    <row r="3484" spans="1:1" customFormat="1" x14ac:dyDescent="0.2">
      <c r="A3484" s="1"/>
    </row>
    <row r="3485" spans="1:1" customFormat="1" x14ac:dyDescent="0.2">
      <c r="A3485" s="1"/>
    </row>
    <row r="3486" spans="1:1" customFormat="1" x14ac:dyDescent="0.2">
      <c r="A3486" s="1"/>
    </row>
    <row r="3487" spans="1:1" customFormat="1" x14ac:dyDescent="0.2">
      <c r="A3487" s="1"/>
    </row>
    <row r="3488" spans="1:1" customFormat="1" x14ac:dyDescent="0.2">
      <c r="A3488" s="1"/>
    </row>
    <row r="3489" spans="1:1" customFormat="1" x14ac:dyDescent="0.2">
      <c r="A3489" s="1"/>
    </row>
    <row r="3490" spans="1:1" customFormat="1" x14ac:dyDescent="0.2">
      <c r="A3490" s="1"/>
    </row>
    <row r="3491" spans="1:1" customFormat="1" x14ac:dyDescent="0.2">
      <c r="A3491" s="1"/>
    </row>
    <row r="3492" spans="1:1" customFormat="1" x14ac:dyDescent="0.2">
      <c r="A3492" s="1"/>
    </row>
    <row r="3493" spans="1:1" customFormat="1" x14ac:dyDescent="0.2">
      <c r="A3493" s="1"/>
    </row>
    <row r="3494" spans="1:1" customFormat="1" x14ac:dyDescent="0.2">
      <c r="A3494" s="1"/>
    </row>
    <row r="3495" spans="1:1" customFormat="1" x14ac:dyDescent="0.2">
      <c r="A3495" s="1"/>
    </row>
    <row r="3496" spans="1:1" customFormat="1" x14ac:dyDescent="0.2">
      <c r="A3496" s="1"/>
    </row>
    <row r="3497" spans="1:1" customFormat="1" x14ac:dyDescent="0.2">
      <c r="A3497" s="1"/>
    </row>
    <row r="3498" spans="1:1" customFormat="1" x14ac:dyDescent="0.2">
      <c r="A3498" s="1"/>
    </row>
    <row r="3499" spans="1:1" customFormat="1" x14ac:dyDescent="0.2">
      <c r="A3499" s="1"/>
    </row>
    <row r="3500" spans="1:1" customFormat="1" x14ac:dyDescent="0.2">
      <c r="A3500" s="1"/>
    </row>
    <row r="3501" spans="1:1" customFormat="1" x14ac:dyDescent="0.2">
      <c r="A3501" s="1"/>
    </row>
    <row r="3502" spans="1:1" customFormat="1" x14ac:dyDescent="0.2">
      <c r="A3502" s="1"/>
    </row>
    <row r="3503" spans="1:1" customFormat="1" x14ac:dyDescent="0.2">
      <c r="A3503" s="1"/>
    </row>
    <row r="3504" spans="1:1" customFormat="1" x14ac:dyDescent="0.2">
      <c r="A3504" s="1"/>
    </row>
    <row r="3505" spans="1:1" customFormat="1" x14ac:dyDescent="0.2">
      <c r="A3505" s="1"/>
    </row>
    <row r="3506" spans="1:1" customFormat="1" x14ac:dyDescent="0.2">
      <c r="A3506" s="1"/>
    </row>
    <row r="3507" spans="1:1" customFormat="1" x14ac:dyDescent="0.2">
      <c r="A3507" s="1"/>
    </row>
    <row r="3508" spans="1:1" customFormat="1" x14ac:dyDescent="0.2">
      <c r="A3508" s="1"/>
    </row>
    <row r="3509" spans="1:1" customFormat="1" x14ac:dyDescent="0.2">
      <c r="A3509" s="1"/>
    </row>
    <row r="3510" spans="1:1" customFormat="1" x14ac:dyDescent="0.2">
      <c r="A3510" s="1"/>
    </row>
    <row r="3511" spans="1:1" customFormat="1" x14ac:dyDescent="0.2">
      <c r="A3511" s="1"/>
    </row>
    <row r="3512" spans="1:1" customFormat="1" x14ac:dyDescent="0.2">
      <c r="A3512" s="1"/>
    </row>
    <row r="3513" spans="1:1" customFormat="1" x14ac:dyDescent="0.2">
      <c r="A3513" s="1"/>
    </row>
    <row r="3514" spans="1:1" customFormat="1" x14ac:dyDescent="0.2">
      <c r="A3514" s="1"/>
    </row>
    <row r="3515" spans="1:1" customFormat="1" x14ac:dyDescent="0.2">
      <c r="A3515" s="1"/>
    </row>
    <row r="3516" spans="1:1" customFormat="1" x14ac:dyDescent="0.2">
      <c r="A3516" s="1"/>
    </row>
    <row r="3517" spans="1:1" customFormat="1" x14ac:dyDescent="0.2">
      <c r="A3517" s="1"/>
    </row>
    <row r="3518" spans="1:1" customFormat="1" x14ac:dyDescent="0.2">
      <c r="A3518" s="1"/>
    </row>
    <row r="3519" spans="1:1" customFormat="1" x14ac:dyDescent="0.2">
      <c r="A3519" s="1"/>
    </row>
    <row r="3520" spans="1:1" customFormat="1" x14ac:dyDescent="0.2">
      <c r="A3520" s="1"/>
    </row>
    <row r="3521" spans="1:1" customFormat="1" x14ac:dyDescent="0.2">
      <c r="A3521" s="1"/>
    </row>
    <row r="3522" spans="1:1" customFormat="1" x14ac:dyDescent="0.2">
      <c r="A3522" s="1"/>
    </row>
    <row r="3523" spans="1:1" customFormat="1" x14ac:dyDescent="0.2">
      <c r="A3523" s="1"/>
    </row>
    <row r="3524" spans="1:1" customFormat="1" x14ac:dyDescent="0.2">
      <c r="A3524" s="1"/>
    </row>
    <row r="3525" spans="1:1" customFormat="1" x14ac:dyDescent="0.2">
      <c r="A3525" s="1"/>
    </row>
    <row r="3526" spans="1:1" customFormat="1" x14ac:dyDescent="0.2">
      <c r="A3526" s="1"/>
    </row>
    <row r="3527" spans="1:1" customFormat="1" x14ac:dyDescent="0.2">
      <c r="A3527" s="1"/>
    </row>
    <row r="3528" spans="1:1" customFormat="1" x14ac:dyDescent="0.2">
      <c r="A3528" s="1"/>
    </row>
    <row r="3529" spans="1:1" customFormat="1" x14ac:dyDescent="0.2">
      <c r="A3529" s="1"/>
    </row>
    <row r="3530" spans="1:1" customFormat="1" x14ac:dyDescent="0.2">
      <c r="A3530" s="1"/>
    </row>
    <row r="3531" spans="1:1" customFormat="1" x14ac:dyDescent="0.2">
      <c r="A3531" s="1"/>
    </row>
    <row r="3532" spans="1:1" customFormat="1" x14ac:dyDescent="0.2">
      <c r="A3532" s="1"/>
    </row>
    <row r="3533" spans="1:1" customFormat="1" x14ac:dyDescent="0.2">
      <c r="A3533" s="1"/>
    </row>
    <row r="3534" spans="1:1" customFormat="1" x14ac:dyDescent="0.2">
      <c r="A3534" s="1"/>
    </row>
    <row r="3535" spans="1:1" customFormat="1" x14ac:dyDescent="0.2">
      <c r="A3535" s="1"/>
    </row>
    <row r="3536" spans="1:1" customFormat="1" x14ac:dyDescent="0.2">
      <c r="A3536" s="1"/>
    </row>
    <row r="3537" spans="1:1" customFormat="1" x14ac:dyDescent="0.2">
      <c r="A3537" s="1"/>
    </row>
    <row r="3538" spans="1:1" customFormat="1" x14ac:dyDescent="0.2">
      <c r="A3538" s="1"/>
    </row>
    <row r="3539" spans="1:1" customFormat="1" x14ac:dyDescent="0.2">
      <c r="A3539" s="1"/>
    </row>
    <row r="3540" spans="1:1" customFormat="1" x14ac:dyDescent="0.2">
      <c r="A3540" s="1"/>
    </row>
    <row r="3541" spans="1:1" customFormat="1" x14ac:dyDescent="0.2">
      <c r="A3541" s="1"/>
    </row>
    <row r="3542" spans="1:1" customFormat="1" x14ac:dyDescent="0.2">
      <c r="A3542" s="1"/>
    </row>
    <row r="3543" spans="1:1" customFormat="1" x14ac:dyDescent="0.2">
      <c r="A3543" s="1"/>
    </row>
    <row r="3544" spans="1:1" customFormat="1" x14ac:dyDescent="0.2">
      <c r="A3544" s="1"/>
    </row>
    <row r="3545" spans="1:1" customFormat="1" x14ac:dyDescent="0.2">
      <c r="A3545" s="1"/>
    </row>
    <row r="3546" spans="1:1" customFormat="1" x14ac:dyDescent="0.2">
      <c r="A3546" s="1"/>
    </row>
    <row r="3547" spans="1:1" customFormat="1" x14ac:dyDescent="0.2">
      <c r="A3547" s="1"/>
    </row>
    <row r="3548" spans="1:1" customFormat="1" x14ac:dyDescent="0.2">
      <c r="A3548" s="1"/>
    </row>
    <row r="3549" spans="1:1" customFormat="1" x14ac:dyDescent="0.2">
      <c r="A3549" s="1"/>
    </row>
    <row r="3550" spans="1:1" customFormat="1" x14ac:dyDescent="0.2">
      <c r="A3550" s="1"/>
    </row>
    <row r="3551" spans="1:1" customFormat="1" x14ac:dyDescent="0.2">
      <c r="A3551" s="1"/>
    </row>
    <row r="3552" spans="1:1" customFormat="1" x14ac:dyDescent="0.2">
      <c r="A3552" s="1"/>
    </row>
    <row r="3553" spans="1:1" customFormat="1" x14ac:dyDescent="0.2">
      <c r="A3553" s="1"/>
    </row>
    <row r="3554" spans="1:1" customFormat="1" x14ac:dyDescent="0.2">
      <c r="A3554" s="1"/>
    </row>
    <row r="3555" spans="1:1" customFormat="1" x14ac:dyDescent="0.2">
      <c r="A3555" s="1"/>
    </row>
    <row r="3556" spans="1:1" customFormat="1" x14ac:dyDescent="0.2">
      <c r="A3556" s="1"/>
    </row>
    <row r="3557" spans="1:1" customFormat="1" x14ac:dyDescent="0.2">
      <c r="A3557" s="1"/>
    </row>
    <row r="3558" spans="1:1" customFormat="1" x14ac:dyDescent="0.2">
      <c r="A3558" s="1"/>
    </row>
    <row r="3559" spans="1:1" customFormat="1" x14ac:dyDescent="0.2">
      <c r="A3559" s="1"/>
    </row>
    <row r="3560" spans="1:1" customFormat="1" x14ac:dyDescent="0.2">
      <c r="A3560" s="1"/>
    </row>
    <row r="3561" spans="1:1" customFormat="1" x14ac:dyDescent="0.2">
      <c r="A3561" s="1"/>
    </row>
    <row r="3562" spans="1:1" customFormat="1" x14ac:dyDescent="0.2">
      <c r="A3562" s="1"/>
    </row>
    <row r="3563" spans="1:1" customFormat="1" x14ac:dyDescent="0.2">
      <c r="A3563" s="1"/>
    </row>
    <row r="3564" spans="1:1" customFormat="1" x14ac:dyDescent="0.2">
      <c r="A3564" s="1"/>
    </row>
    <row r="3565" spans="1:1" customFormat="1" x14ac:dyDescent="0.2">
      <c r="A3565" s="1"/>
    </row>
    <row r="3566" spans="1:1" customFormat="1" x14ac:dyDescent="0.2">
      <c r="A3566" s="1"/>
    </row>
    <row r="3567" spans="1:1" customFormat="1" x14ac:dyDescent="0.2">
      <c r="A3567" s="1"/>
    </row>
    <row r="3568" spans="1:1" customFormat="1" x14ac:dyDescent="0.2">
      <c r="A3568" s="1"/>
    </row>
    <row r="3569" spans="1:1" customFormat="1" x14ac:dyDescent="0.2">
      <c r="A3569" s="1"/>
    </row>
    <row r="3570" spans="1:1" customFormat="1" x14ac:dyDescent="0.2">
      <c r="A3570" s="1"/>
    </row>
    <row r="3571" spans="1:1" customFormat="1" x14ac:dyDescent="0.2">
      <c r="A3571" s="1"/>
    </row>
    <row r="3572" spans="1:1" customFormat="1" x14ac:dyDescent="0.2">
      <c r="A3572" s="1"/>
    </row>
    <row r="3573" spans="1:1" customFormat="1" x14ac:dyDescent="0.2">
      <c r="A3573" s="1"/>
    </row>
    <row r="3574" spans="1:1" customFormat="1" x14ac:dyDescent="0.2">
      <c r="A3574" s="1"/>
    </row>
    <row r="3575" spans="1:1" customFormat="1" x14ac:dyDescent="0.2">
      <c r="A3575" s="1"/>
    </row>
    <row r="3576" spans="1:1" customFormat="1" x14ac:dyDescent="0.2">
      <c r="A3576" s="1"/>
    </row>
    <row r="3577" spans="1:1" customFormat="1" x14ac:dyDescent="0.2">
      <c r="A3577" s="1"/>
    </row>
    <row r="3578" spans="1:1" customFormat="1" x14ac:dyDescent="0.2">
      <c r="A3578" s="1"/>
    </row>
    <row r="3579" spans="1:1" customFormat="1" x14ac:dyDescent="0.2">
      <c r="A3579" s="1"/>
    </row>
    <row r="3580" spans="1:1" customFormat="1" x14ac:dyDescent="0.2">
      <c r="A3580" s="1"/>
    </row>
    <row r="3581" spans="1:1" customFormat="1" x14ac:dyDescent="0.2">
      <c r="A3581" s="1"/>
    </row>
    <row r="3582" spans="1:1" customFormat="1" x14ac:dyDescent="0.2">
      <c r="A3582" s="1"/>
    </row>
    <row r="3583" spans="1:1" customFormat="1" x14ac:dyDescent="0.2">
      <c r="A3583" s="1"/>
    </row>
    <row r="3584" spans="1:1" customFormat="1" x14ac:dyDescent="0.2">
      <c r="A3584" s="1"/>
    </row>
    <row r="3585" spans="1:1" customFormat="1" x14ac:dyDescent="0.2">
      <c r="A3585" s="1"/>
    </row>
    <row r="3586" spans="1:1" customFormat="1" x14ac:dyDescent="0.2">
      <c r="A3586" s="1"/>
    </row>
    <row r="3587" spans="1:1" customFormat="1" x14ac:dyDescent="0.2">
      <c r="A3587" s="1"/>
    </row>
    <row r="3588" spans="1:1" customFormat="1" x14ac:dyDescent="0.2">
      <c r="A3588" s="1"/>
    </row>
    <row r="3589" spans="1:1" customFormat="1" x14ac:dyDescent="0.2">
      <c r="A3589" s="1"/>
    </row>
    <row r="3590" spans="1:1" customFormat="1" x14ac:dyDescent="0.2">
      <c r="A3590" s="1"/>
    </row>
    <row r="3591" spans="1:1" customFormat="1" x14ac:dyDescent="0.2">
      <c r="A3591" s="1"/>
    </row>
    <row r="3592" spans="1:1" customFormat="1" x14ac:dyDescent="0.2">
      <c r="A3592" s="1"/>
    </row>
    <row r="3593" spans="1:1" customFormat="1" x14ac:dyDescent="0.2">
      <c r="A3593" s="1"/>
    </row>
    <row r="3594" spans="1:1" customFormat="1" x14ac:dyDescent="0.2">
      <c r="A3594" s="1"/>
    </row>
    <row r="3595" spans="1:1" customFormat="1" x14ac:dyDescent="0.2">
      <c r="A3595" s="1"/>
    </row>
    <row r="3596" spans="1:1" customFormat="1" x14ac:dyDescent="0.2">
      <c r="A3596" s="1"/>
    </row>
    <row r="3597" spans="1:1" customFormat="1" x14ac:dyDescent="0.2">
      <c r="A3597" s="1"/>
    </row>
    <row r="3598" spans="1:1" customFormat="1" x14ac:dyDescent="0.2">
      <c r="A3598" s="1"/>
    </row>
    <row r="3599" spans="1:1" customFormat="1" x14ac:dyDescent="0.2">
      <c r="A3599" s="1"/>
    </row>
    <row r="3600" spans="1:1" customFormat="1" x14ac:dyDescent="0.2">
      <c r="A3600" s="1"/>
    </row>
    <row r="3601" spans="1:1" customFormat="1" x14ac:dyDescent="0.2">
      <c r="A3601" s="1"/>
    </row>
    <row r="3602" spans="1:1" customFormat="1" x14ac:dyDescent="0.2">
      <c r="A3602" s="1"/>
    </row>
    <row r="3603" spans="1:1" customFormat="1" x14ac:dyDescent="0.2">
      <c r="A3603" s="1"/>
    </row>
    <row r="3604" spans="1:1" customFormat="1" x14ac:dyDescent="0.2">
      <c r="A3604" s="1"/>
    </row>
    <row r="3605" spans="1:1" customFormat="1" x14ac:dyDescent="0.2">
      <c r="A3605" s="1"/>
    </row>
    <row r="3606" spans="1:1" customFormat="1" x14ac:dyDescent="0.2">
      <c r="A3606" s="1"/>
    </row>
    <row r="3607" spans="1:1" customFormat="1" x14ac:dyDescent="0.2">
      <c r="A3607" s="1"/>
    </row>
    <row r="3608" spans="1:1" customFormat="1" x14ac:dyDescent="0.2">
      <c r="A3608" s="1"/>
    </row>
    <row r="3609" spans="1:1" customFormat="1" x14ac:dyDescent="0.2">
      <c r="A3609" s="1"/>
    </row>
    <row r="3610" spans="1:1" customFormat="1" x14ac:dyDescent="0.2">
      <c r="A3610" s="1"/>
    </row>
    <row r="3611" spans="1:1" customFormat="1" x14ac:dyDescent="0.2">
      <c r="A3611" s="1"/>
    </row>
    <row r="3612" spans="1:1" customFormat="1" x14ac:dyDescent="0.2">
      <c r="A3612" s="1"/>
    </row>
    <row r="3613" spans="1:1" customFormat="1" x14ac:dyDescent="0.2">
      <c r="A3613" s="1"/>
    </row>
    <row r="3614" spans="1:1" customFormat="1" x14ac:dyDescent="0.2">
      <c r="A3614" s="1"/>
    </row>
    <row r="3615" spans="1:1" customFormat="1" x14ac:dyDescent="0.2">
      <c r="A3615" s="1"/>
    </row>
    <row r="3616" spans="1:1" customFormat="1" x14ac:dyDescent="0.2">
      <c r="A3616" s="1"/>
    </row>
    <row r="3617" spans="1:1" customFormat="1" x14ac:dyDescent="0.2">
      <c r="A3617" s="1"/>
    </row>
    <row r="3618" spans="1:1" customFormat="1" x14ac:dyDescent="0.2">
      <c r="A3618" s="1"/>
    </row>
    <row r="3619" spans="1:1" customFormat="1" x14ac:dyDescent="0.2">
      <c r="A3619" s="1"/>
    </row>
    <row r="3620" spans="1:1" customFormat="1" x14ac:dyDescent="0.2">
      <c r="A3620" s="1"/>
    </row>
    <row r="3621" spans="1:1" customFormat="1" x14ac:dyDescent="0.2">
      <c r="A3621" s="1"/>
    </row>
    <row r="3622" spans="1:1" customFormat="1" x14ac:dyDescent="0.2">
      <c r="A3622" s="1"/>
    </row>
    <row r="3623" spans="1:1" customFormat="1" x14ac:dyDescent="0.2">
      <c r="A3623" s="1"/>
    </row>
    <row r="3624" spans="1:1" customFormat="1" x14ac:dyDescent="0.2">
      <c r="A3624" s="1"/>
    </row>
    <row r="3625" spans="1:1" customFormat="1" x14ac:dyDescent="0.2">
      <c r="A3625" s="1"/>
    </row>
    <row r="3626" spans="1:1" customFormat="1" x14ac:dyDescent="0.2">
      <c r="A3626" s="1"/>
    </row>
    <row r="3627" spans="1:1" customFormat="1" x14ac:dyDescent="0.2">
      <c r="A3627" s="1"/>
    </row>
    <row r="3628" spans="1:1" customFormat="1" x14ac:dyDescent="0.2">
      <c r="A3628" s="1"/>
    </row>
    <row r="3629" spans="1:1" customFormat="1" x14ac:dyDescent="0.2">
      <c r="A3629" s="1"/>
    </row>
    <row r="3630" spans="1:1" customFormat="1" x14ac:dyDescent="0.2">
      <c r="A3630" s="1"/>
    </row>
    <row r="3631" spans="1:1" customFormat="1" x14ac:dyDescent="0.2">
      <c r="A3631" s="1"/>
    </row>
    <row r="3632" spans="1:1" customFormat="1" x14ac:dyDescent="0.2">
      <c r="A3632" s="1"/>
    </row>
    <row r="3633" spans="1:1" customFormat="1" x14ac:dyDescent="0.2">
      <c r="A3633" s="1"/>
    </row>
    <row r="3634" spans="1:1" customFormat="1" x14ac:dyDescent="0.2">
      <c r="A3634" s="1"/>
    </row>
    <row r="3635" spans="1:1" customFormat="1" x14ac:dyDescent="0.2">
      <c r="A3635" s="1"/>
    </row>
    <row r="3636" spans="1:1" customFormat="1" x14ac:dyDescent="0.2">
      <c r="A3636" s="1"/>
    </row>
    <row r="3637" spans="1:1" customFormat="1" x14ac:dyDescent="0.2">
      <c r="A3637" s="1"/>
    </row>
    <row r="3638" spans="1:1" customFormat="1" x14ac:dyDescent="0.2">
      <c r="A3638" s="1"/>
    </row>
    <row r="3639" spans="1:1" customFormat="1" x14ac:dyDescent="0.2">
      <c r="A3639" s="1"/>
    </row>
    <row r="3640" spans="1:1" customFormat="1" x14ac:dyDescent="0.2">
      <c r="A3640" s="1"/>
    </row>
    <row r="3641" spans="1:1" customFormat="1" x14ac:dyDescent="0.2">
      <c r="A3641" s="1"/>
    </row>
    <row r="3642" spans="1:1" customFormat="1" x14ac:dyDescent="0.2">
      <c r="A3642" s="1"/>
    </row>
    <row r="3643" spans="1:1" customFormat="1" x14ac:dyDescent="0.2">
      <c r="A3643" s="1"/>
    </row>
    <row r="3644" spans="1:1" customFormat="1" x14ac:dyDescent="0.2">
      <c r="A3644" s="1"/>
    </row>
    <row r="3645" spans="1:1" customFormat="1" x14ac:dyDescent="0.2">
      <c r="A3645" s="1"/>
    </row>
    <row r="3646" spans="1:1" customFormat="1" x14ac:dyDescent="0.2">
      <c r="A3646" s="1"/>
    </row>
    <row r="3647" spans="1:1" customFormat="1" x14ac:dyDescent="0.2">
      <c r="A3647" s="1"/>
    </row>
    <row r="3648" spans="1:1" customFormat="1" x14ac:dyDescent="0.2">
      <c r="A3648" s="1"/>
    </row>
  </sheetData>
  <mergeCells count="17">
    <mergeCell ref="K7:K9"/>
    <mergeCell ref="L7:L9"/>
    <mergeCell ref="M7:M9"/>
    <mergeCell ref="A8:A9"/>
    <mergeCell ref="B8:B9"/>
    <mergeCell ref="B1:J1"/>
    <mergeCell ref="B2:J2"/>
    <mergeCell ref="B3:J3"/>
    <mergeCell ref="A7:B7"/>
    <mergeCell ref="C7:C9"/>
    <mergeCell ref="D7:D9"/>
    <mergeCell ref="E7:E9"/>
    <mergeCell ref="F7:F9"/>
    <mergeCell ref="G7:G9"/>
    <mergeCell ref="H7:H9"/>
    <mergeCell ref="I7:I9"/>
    <mergeCell ref="J7:J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ING</vt:lpstr>
      <vt:lpstr>GTOS</vt:lpstr>
      <vt:lpstr>INV</vt:lpstr>
      <vt:lpstr>DEUDA</vt:lpstr>
      <vt:lpstr>RESER-VIG</vt:lpstr>
      <vt:lpstr>REG</vt:lpstr>
      <vt:lpstr>Hoja6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</dc:creator>
  <cp:lastModifiedBy>EDWIN</cp:lastModifiedBy>
  <cp:lastPrinted>2016-04-14T13:20:29Z</cp:lastPrinted>
  <dcterms:created xsi:type="dcterms:W3CDTF">1999-06-19T04:42:34Z</dcterms:created>
  <dcterms:modified xsi:type="dcterms:W3CDTF">2016-06-28T15:23:17Z</dcterms:modified>
</cp:coreProperties>
</file>