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defaultThemeVersion="124226"/>
  <mc:AlternateContent xmlns:mc="http://schemas.openxmlformats.org/markup-compatibility/2006">
    <mc:Choice Requires="x15">
      <x15ac:absPath xmlns:x15ac="http://schemas.microsoft.com/office/spreadsheetml/2010/11/ac" url="C:\Users\yulec\OneDrive\Documentos\micrositio\MICROSITIO ACTUALIZACIONES 2025\"/>
    </mc:Choice>
  </mc:AlternateContent>
  <xr:revisionPtr revIDLastSave="0" documentId="8_{5C07BFD3-4F0D-4A69-BF31-554DE1ABA557}" xr6:coauthVersionLast="47" xr6:coauthVersionMax="47" xr10:uidLastSave="{00000000-0000-0000-0000-000000000000}"/>
  <bookViews>
    <workbookView xWindow="-110" yWindow="-110" windowWidth="19420" windowHeight="10420" tabRatio="493" xr2:uid="{00000000-000D-0000-FFFF-FFFF00000000}"/>
  </bookViews>
  <sheets>
    <sheet name="PLAN DE ACCION" sheetId="2" r:id="rId1"/>
  </sheets>
  <definedNames>
    <definedName name="_xlnm._FilterDatabase" localSheetId="0" hidden="1">'PLAN DE ACCION'!$A$10:$X$10</definedName>
    <definedName name="_xlnm.Print_Area" localSheetId="0">'PLAN DE ACCION'!$A$1:$P$102</definedName>
    <definedName name="_xlnm.Print_Titles" localSheetId="0">'PLAN DE ACCION'!$1:$10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90" i="2" l="1"/>
</calcChain>
</file>

<file path=xl/sharedStrings.xml><?xml version="1.0" encoding="utf-8"?>
<sst xmlns="http://schemas.openxmlformats.org/spreadsheetml/2006/main" count="238" uniqueCount="173">
  <si>
    <t>Responsable</t>
  </si>
  <si>
    <t>Fuente</t>
  </si>
  <si>
    <t>Código BPPIM</t>
  </si>
  <si>
    <t>Página : 1 de 1</t>
  </si>
  <si>
    <t>Nombre del Proyecto</t>
  </si>
  <si>
    <t>Rubro Presupuestal</t>
  </si>
  <si>
    <t>RESPONSABLE DE LA DEPENDENCIA  Y/O ENTIDAD</t>
  </si>
  <si>
    <t>REPRESENTANTE LEGAL</t>
  </si>
  <si>
    <t>ALCALDE</t>
  </si>
  <si>
    <t>TOTAL</t>
  </si>
  <si>
    <t xml:space="preserve">FUENTES DE FINANCIACIÓN </t>
  </si>
  <si>
    <t>RESPONSABILIDAD</t>
  </si>
  <si>
    <t>LÍNEA ESTRATÉGICA</t>
  </si>
  <si>
    <t>SECTOR</t>
  </si>
  <si>
    <t>ODS ASOCIADOS</t>
  </si>
  <si>
    <t>PROGRAMA PRESUPUESTAL</t>
  </si>
  <si>
    <t>PRODUCTO</t>
  </si>
  <si>
    <t xml:space="preserve">INDICADOR </t>
  </si>
  <si>
    <t xml:space="preserve">PLAN  DE DESARROLLO </t>
  </si>
  <si>
    <t>SECRETARIO / DIRECTOR</t>
  </si>
  <si>
    <t>INDICADOR DE PRODUCTO</t>
  </si>
  <si>
    <t>INDICADOR DE RESULTADO</t>
  </si>
  <si>
    <t>Código: R-DP-PDE-051</t>
  </si>
  <si>
    <r>
      <t xml:space="preserve">PLAN DE ACCIÓN
</t>
    </r>
    <r>
      <rPr>
        <sz val="18"/>
        <rFont val="Arial"/>
        <family val="2"/>
      </rPr>
      <t xml:space="preserve">Departamento Administrativo de Planeación
Proceso 2. Direccionamiento Estratégico </t>
    </r>
  </si>
  <si>
    <t>SECRETARÍA O  ENTIDAD RESPONSABLE: 2.4.SECRETARÍA DE DESARROLLO ECONÓMICO</t>
  </si>
  <si>
    <t>JAMES PADILLA GARCIA</t>
  </si>
  <si>
    <t>DIEGO FERNANDO TOBON GIL</t>
  </si>
  <si>
    <t>ARMENIA COMPETITIVA</t>
  </si>
  <si>
    <t>Agricultura Y Desarrollo Rural</t>
  </si>
  <si>
    <t>2.a</t>
  </si>
  <si>
    <t>Pobreza - Incidencia de la pobreza monetaria - Actualización metodológica</t>
  </si>
  <si>
    <t>Ciencia, tecnología e innovación agropecuaria</t>
  </si>
  <si>
    <t>Servicio de extensión agropecuaria</t>
  </si>
  <si>
    <t>Productores atendidos con servicio de extensión agropecuaria</t>
  </si>
  <si>
    <t>PROYECTOS DE INVERSIÓN</t>
  </si>
  <si>
    <t xml:space="preserve">ACCIONES/ACTIVIDADES  </t>
  </si>
  <si>
    <t xml:space="preserve">Recursos asignados, en pesos </t>
  </si>
  <si>
    <t xml:space="preserve">Ciencia, tecnología e innovación agropecuaria para un campo con más Oportunidades </t>
  </si>
  <si>
    <t>Julio César Ruiz
Tecnico Operativo</t>
  </si>
  <si>
    <t>Comercio, Industria Y Turismo</t>
  </si>
  <si>
    <t>8.2</t>
  </si>
  <si>
    <t xml:space="preserve">Mercado laboral - Tasa de formalidad laboral </t>
  </si>
  <si>
    <t>Productividad y competitividad de las empresas colombianas</t>
  </si>
  <si>
    <t>Documentos de planeación</t>
  </si>
  <si>
    <t>Documento de planeación elaborados</t>
  </si>
  <si>
    <t>Productividad y competitividad de las empresas de Armenia</t>
  </si>
  <si>
    <t>8.3</t>
  </si>
  <si>
    <t>Servicio de asistencia técnica y acompañamiento productivo y empresarial</t>
  </si>
  <si>
    <t>Personas beneficiadas</t>
  </si>
  <si>
    <t>Documentos de planeación elaborados</t>
  </si>
  <si>
    <t>4.4</t>
  </si>
  <si>
    <t>Turismo - Guías de turismo activos en el RNT</t>
  </si>
  <si>
    <t>Servicio de educación informal en asuntos turísticos</t>
  </si>
  <si>
    <t>Personas capacitadas</t>
  </si>
  <si>
    <t>2.c</t>
  </si>
  <si>
    <t>Plazas de mercado mantenida</t>
  </si>
  <si>
    <t>Plaza de mercado mantenida</t>
  </si>
  <si>
    <t>9.3</t>
  </si>
  <si>
    <t>Servicio de apoyo financiero para el mejoramiento de productos o procesos</t>
  </si>
  <si>
    <t>Empresas beneficiadas</t>
  </si>
  <si>
    <t>Servicio de asistencia técnica para emprendedores y/o empresas en edad temprana</t>
  </si>
  <si>
    <t>Empresas asistidas técnicamente</t>
  </si>
  <si>
    <t>17.17</t>
  </si>
  <si>
    <t>Servicio de apoyo y consolidación de las Comisiones Regionales de Competitividad - CRC</t>
  </si>
  <si>
    <t xml:space="preserve">Planes de trabajo concertados con las CRC para su consolidación </t>
  </si>
  <si>
    <t>Servicio de asistencia técnica a las Mipymes para el acceso a nuevos mercados</t>
  </si>
  <si>
    <t>Infraestructura productiva y comercialización</t>
  </si>
  <si>
    <t>Plantas de beneficio animal con mantenimiento</t>
  </si>
  <si>
    <t xml:space="preserve">Plantas de beneficio animal con mantenimiento </t>
  </si>
  <si>
    <t>Infraestructura productiva y comercialización - FRIGOCAFE</t>
  </si>
  <si>
    <t>John Fabio Suarez
Subsecretario</t>
  </si>
  <si>
    <t>Trabajo</t>
  </si>
  <si>
    <t>8.5</t>
  </si>
  <si>
    <t>Generación y formalización del empleo</t>
  </si>
  <si>
    <t>Servicios de gestión para generación y formalización del empleo</t>
  </si>
  <si>
    <t>Eventos realizados</t>
  </si>
  <si>
    <t>Armenia con más Oportunidades para la generación y formalización del empleo</t>
  </si>
  <si>
    <t>Servicio de apoyo al fortalecimiento de políticas públicas para la generación y formalización del empleo en el marco del trabajo decente</t>
  </si>
  <si>
    <t>Estrategias realizadas</t>
  </si>
  <si>
    <t>Cristian Camilo Echeverry García 
Profesiona Universitario LN
Profesional Universitario</t>
  </si>
  <si>
    <t>Anderson Vásquez Ramírez 
Profesional Especializado LN</t>
  </si>
  <si>
    <t>VIGENCIA AÑO: 2026</t>
  </si>
  <si>
    <t>RECURSOS S.G.P. PROPOSITO GENERAL</t>
  </si>
  <si>
    <t xml:space="preserve">RECURSOS S.G.P. PROPOSITO GENERAL
RECURSOS PROPIOS INGRESOS PMMA (Plaza de Mercado Minorista de Armenia)
</t>
  </si>
  <si>
    <t xml:space="preserve">11001 - 2.3.2.02.02.008.3502017.064.83117 -021
11001 - 2.3.2.02.02.008.3502019.064.83117 -021
11001 - 2.3.2.02.02.009.3502004.064 -91119-021
11001 - 2.3.2.02.02.009.3502006.064 -91119-021
11001 - 2.3.2.02.02.009.3502017.064 -91119-021
11001 - 2.3.2.02.02.009.3502017.064 -91119-011
11001 - 2.3.2.02.02.009.3502019.064 -91119-021
11001 - 2.3.2.02.02.009.3502022.064 - 91119-021
11001 - 2.3.2.02.02.009.3502045.064 -91119-021
11001 - 2.3.2.02.02.009.3502047.064 -91119-021
11001 - 2.3.2.02.02.009.3502083.064 -91119-011
</t>
  </si>
  <si>
    <t xml:space="preserve">11001 - 2.3.2.02.02.008.1708041.063 -83117 -021
11001 - 2.3.2.02.02.009.1708041.063 -91119-021
11002 - 2.3.2.02.02.009.1708041.063 -91119-021
</t>
  </si>
  <si>
    <t>11001 - 2.3.2.02.02.009.1709095.062-91119-021</t>
  </si>
  <si>
    <t>11001 - 2.3.2.02.02.009.3602002.065 - 91138-021</t>
  </si>
  <si>
    <t>11001 - 2.3.2.02.02.009.3602027.065 -91138- 021</t>
  </si>
  <si>
    <t>Fecha: 01/12/2025</t>
  </si>
  <si>
    <t>Versión: 013</t>
  </si>
  <si>
    <t xml:space="preserve">Acciones / Actividades Programadas Para La Vigencia </t>
  </si>
  <si>
    <t xml:space="preserve">Valor de la meta de las Actividades del proyecto programada para la vigencia </t>
  </si>
  <si>
    <t>META DE CUATRIENIO</t>
  </si>
  <si>
    <t>____________________________________________________________
Centro Administrativo Municipal CAM, piso 3, planeacion@armenia.gov.co</t>
  </si>
  <si>
    <r>
      <t>Formulación de</t>
    </r>
    <r>
      <rPr>
        <b/>
        <sz val="18"/>
        <rFont val="Arial"/>
        <family val="2"/>
      </rPr>
      <t xml:space="preserve"> Plan de Accion de la</t>
    </r>
    <r>
      <rPr>
        <sz val="18"/>
        <rFont val="Arial"/>
        <family val="2"/>
      </rPr>
      <t xml:space="preserve"> </t>
    </r>
    <r>
      <rPr>
        <b/>
        <sz val="18"/>
        <rFont val="Arial"/>
        <family val="2"/>
      </rPr>
      <t>EPSEA</t>
    </r>
    <r>
      <rPr>
        <sz val="18"/>
        <rFont val="Arial"/>
        <family val="2"/>
      </rPr>
      <t xml:space="preserve"> para el Fortalecimiento de los procesos de Extensión Agropecuaria </t>
    </r>
  </si>
  <si>
    <r>
      <rPr>
        <b/>
        <sz val="18"/>
        <rFont val="Arial"/>
        <family val="2"/>
      </rPr>
      <t>Informes de Seguimientos</t>
    </r>
    <r>
      <rPr>
        <sz val="18"/>
        <rFont val="Arial"/>
        <family val="2"/>
      </rPr>
      <t xml:space="preserve"> al funcionamiento de la </t>
    </r>
    <r>
      <rPr>
        <b/>
        <sz val="18"/>
        <rFont val="Arial"/>
        <family val="2"/>
      </rPr>
      <t>EPSEA</t>
    </r>
    <r>
      <rPr>
        <sz val="18"/>
        <rFont val="Arial"/>
        <family val="2"/>
      </rPr>
      <t xml:space="preserve"> para el Fortalecimiento de los procesos de Extensión Agropecuaria </t>
    </r>
  </si>
  <si>
    <r>
      <t xml:space="preserve">Fomentar a los </t>
    </r>
    <r>
      <rPr>
        <b/>
        <sz val="18"/>
        <rFont val="Arial"/>
        <family val="2"/>
      </rPr>
      <t>productores</t>
    </r>
    <r>
      <rPr>
        <sz val="18"/>
        <rFont val="Arial"/>
        <family val="2"/>
      </rPr>
      <t xml:space="preserve"> del sector rural en las líneas de hortalizas, aromáticas, especias, plátano y café, fortaleciendo la Agricultura Campesina, Familiar, Étnica y Comunitaria, e incorporando las huertas urbanas y periurbanas como estrategia transversal de seguridad alimentaria, generación de ingresos y articulación campo–ciudad.</t>
    </r>
  </si>
  <si>
    <r>
      <t xml:space="preserve">Fortalecer a </t>
    </r>
    <r>
      <rPr>
        <b/>
        <sz val="18"/>
        <rFont val="Arial"/>
        <family val="2"/>
      </rPr>
      <t>productores del sector pecuario</t>
    </r>
    <r>
      <rPr>
        <sz val="18"/>
        <rFont val="Arial"/>
        <family val="2"/>
      </rPr>
      <t xml:space="preserve"> del Municipio de Armenia, enfocados en las lineas productivas pecuarias de Bovinos, porcinos y avicultura,  con el fin de robustecer la agricultura campesina, familiar, etnica y comunitaria, </t>
    </r>
  </si>
  <si>
    <r>
      <t xml:space="preserve">Fortalecer los </t>
    </r>
    <r>
      <rPr>
        <b/>
        <sz val="18"/>
        <rFont val="Arial"/>
        <family val="2"/>
      </rPr>
      <t>procesos ambientales del sector agropecuario</t>
    </r>
    <r>
      <rPr>
        <sz val="18"/>
        <rFont val="Arial"/>
        <family val="2"/>
      </rPr>
      <t xml:space="preserve"> del municipio de Armenia mediante la formulacion de la propuesta del Plan Municipal de Agricultura Climáticamente Inteligente, orientado a la promoción, prevención y conservación del medio ambiente, con el fin de proteger los recursos naturales, aumentar la resiliencia climática y asegurar la sostenibilidad productiva del territorio rural, en el marco de los procesos de extensión rural.</t>
    </r>
  </si>
  <si>
    <r>
      <t xml:space="preserve">Diseño e implementación de la </t>
    </r>
    <r>
      <rPr>
        <b/>
        <sz val="18"/>
        <rFont val="Arial"/>
        <family val="2"/>
      </rPr>
      <t>Estrategia</t>
    </r>
    <r>
      <rPr>
        <sz val="18"/>
        <rFont val="Arial"/>
        <family val="2"/>
      </rPr>
      <t xml:space="preserve"> de la Escuela Municipal de Agroemprendimiento y Negocios Rurales</t>
    </r>
  </si>
  <si>
    <r>
      <t>Realizar</t>
    </r>
    <r>
      <rPr>
        <b/>
        <sz val="18"/>
        <rFont val="Arial"/>
        <family val="2"/>
      </rPr>
      <t xml:space="preserve"> Capacitaciones</t>
    </r>
    <r>
      <rPr>
        <sz val="18"/>
        <rFont val="Arial"/>
        <family val="2"/>
      </rPr>
      <t xml:space="preserve"> del Programa de Formación e Innovación Rural para Jóvenes y Productores – Jóvenes Rurales Innovadores :
1.Modelos de negocio rurales.
2.Marketing territorial y construcción de marca campesina.
3.Liderazgo rural y participación ciudadana.
4.Agricultura climáticamente inteligente y sostenibilidad productiva.</t>
    </r>
  </si>
  <si>
    <r>
      <t xml:space="preserve">Realizar </t>
    </r>
    <r>
      <rPr>
        <b/>
        <sz val="18"/>
        <rFont val="Arial"/>
        <family val="2"/>
      </rPr>
      <t xml:space="preserve">capacitaciones </t>
    </r>
    <r>
      <rPr>
        <sz val="18"/>
        <rFont val="Arial"/>
        <family val="2"/>
      </rPr>
      <t>para Implementar el Programa “Campo en la Escuela: Semilleros del relevo Rural ” para la Formación Agropecuaria y el Relevo Generacional Rural en temas como:
1.Formación básica en agricultura y sistemas productivos locales.
2.Sensibilización sobre la importancia del campo, la seguridad alimentaria y el cuidado del medio ambiente.
3.Introducción a prácticas de agricultura climáticamente inteligente.
4.Promoción del emprendimiento rural y la innovación en el sector agropecuario.
5.Articulación con procesos de orientación vocacional y proyectos pedagógicos institucionales.</t>
    </r>
  </si>
  <si>
    <r>
      <rPr>
        <b/>
        <sz val="18"/>
        <rFont val="Arial"/>
        <family val="2"/>
      </rPr>
      <t>Realizar  Mercados Campesinos</t>
    </r>
    <r>
      <rPr>
        <sz val="18"/>
        <rFont val="Arial"/>
        <family val="2"/>
      </rPr>
      <t xml:space="preserve"> para fomentar  la agricultura campesina, familiar y comunitaria en la zona rural de Armenia, impulsando procesos asociativos para mejorar la productividad. Esto se logrará mediante el desarrollo de mercados campesinos, ferias, emprendimientos rurales ruedas de negocios rurales y el fortalecimiento de las asociaciones existentes.</t>
    </r>
  </si>
  <si>
    <r>
      <t xml:space="preserve">Implementar y operar el </t>
    </r>
    <r>
      <rPr>
        <b/>
        <sz val="18"/>
        <rFont val="Arial"/>
        <family val="2"/>
      </rPr>
      <t>Observatorio Agropecuario</t>
    </r>
    <r>
      <rPr>
        <sz val="18"/>
        <rFont val="Arial"/>
        <family val="2"/>
      </rPr>
      <t xml:space="preserve"> Local como componente del Sistema Integrado de Información de Desarrollo Economico SIDE para el análisis y seguimiento de los indicadores del sector Rural  del municipio de Armenia</t>
    </r>
  </si>
  <si>
    <r>
      <rPr>
        <b/>
        <sz val="18"/>
        <rFont val="Arial"/>
        <family val="2"/>
      </rPr>
      <t>Elaborar informes técnicos</t>
    </r>
    <r>
      <rPr>
        <sz val="18"/>
        <rFont val="Arial"/>
        <family val="2"/>
      </rPr>
      <t xml:space="preserve"> periódicos, validados en el Sistema Integrado de Información de Desarrollo Economico SIDE de la Secretaría, con el fin de apoyar la planeación, el monitoreo y la toma de decisiones estratégicas en materia de desarrollo Rural.</t>
    </r>
  </si>
  <si>
    <r>
      <t xml:space="preserve">Realizar </t>
    </r>
    <r>
      <rPr>
        <b/>
        <sz val="18"/>
        <rFont val="Arial"/>
        <family val="2"/>
      </rPr>
      <t>reuniones</t>
    </r>
    <r>
      <rPr>
        <sz val="18"/>
        <rFont val="Arial"/>
        <family val="2"/>
      </rPr>
      <t xml:space="preserve"> de Consejo Municipal de Desarrollo Rural</t>
    </r>
  </si>
  <si>
    <r>
      <rPr>
        <b/>
        <sz val="18"/>
        <rFont val="Arial"/>
        <family val="2"/>
      </rPr>
      <t>Programa</t>
    </r>
    <r>
      <rPr>
        <sz val="18"/>
        <rFont val="Arial"/>
        <family val="2"/>
      </rPr>
      <t xml:space="preserve"> de Empoderamiento Económico y Empresarial de la Mujer Rural y Poblaciones Priorizadas en Articulación con SENA, INVIMA y universidades para formación certificada.</t>
    </r>
  </si>
  <si>
    <r>
      <t>Asesorar y acompañar a</t>
    </r>
    <r>
      <rPr>
        <b/>
        <sz val="18"/>
        <rFont val="Arial"/>
        <family val="2"/>
      </rPr>
      <t xml:space="preserve"> emprendedoras rurales</t>
    </r>
    <r>
      <rPr>
        <sz val="18"/>
        <rFont val="Arial"/>
        <family val="2"/>
      </rPr>
      <t>, mendiante Capacitación para la formalización, producción y comercialización, Acceso a mercados y encadenamientos productivos, Enfoque de género y diferencial.</t>
    </r>
  </si>
  <si>
    <r>
      <rPr>
        <b/>
        <sz val="18"/>
        <rFont val="Arial"/>
        <family val="2"/>
      </rPr>
      <t>Actualizacion</t>
    </r>
    <r>
      <rPr>
        <sz val="18"/>
        <rFont val="Arial"/>
        <family val="2"/>
      </rPr>
      <t xml:space="preserve"> de usuarios para las evaluaciones agropecuarias ( Unidad de Planificación Rural del Ministerio de Agricultura)  y la </t>
    </r>
    <r>
      <rPr>
        <b/>
        <sz val="18"/>
        <rFont val="Arial"/>
        <family val="2"/>
      </rPr>
      <t>inscripción</t>
    </r>
    <r>
      <rPr>
        <sz val="18"/>
        <rFont val="Arial"/>
        <family val="2"/>
      </rPr>
      <t xml:space="preserve"> de usuarios en la plataforma Campo Innova del Ministerio de Agricultura</t>
    </r>
  </si>
  <si>
    <r>
      <t xml:space="preserve">Celebración del </t>
    </r>
    <r>
      <rPr>
        <b/>
        <sz val="18"/>
        <rFont val="Arial"/>
        <family val="2"/>
      </rPr>
      <t>día del campesino</t>
    </r>
  </si>
  <si>
    <r>
      <t xml:space="preserve">Realizar </t>
    </r>
    <r>
      <rPr>
        <b/>
        <sz val="18"/>
        <rFont val="Arial"/>
        <family val="2"/>
      </rPr>
      <t>actividades</t>
    </r>
    <r>
      <rPr>
        <sz val="18"/>
        <rFont val="Arial"/>
        <family val="2"/>
      </rPr>
      <t xml:space="preserve"> para el Fortalecimimiento e impulso a las rutas de Café Especial </t>
    </r>
  </si>
  <si>
    <r>
      <rPr>
        <b/>
        <sz val="18"/>
        <rFont val="Arial"/>
        <family val="2"/>
      </rPr>
      <t>Gestión</t>
    </r>
    <r>
      <rPr>
        <sz val="18"/>
        <rFont val="Arial"/>
        <family val="2"/>
      </rPr>
      <t xml:space="preserve"> para la creación de Parque Agroindustrial Fase I</t>
    </r>
  </si>
  <si>
    <r>
      <rPr>
        <b/>
        <sz val="18"/>
        <rFont val="Arial"/>
        <family val="2"/>
      </rPr>
      <t>Gestión</t>
    </r>
    <r>
      <rPr>
        <sz val="18"/>
        <rFont val="Arial"/>
        <family val="2"/>
      </rPr>
      <t xml:space="preserve"> para la formulacion de  un Proyecto Fase I en el Sector Agroindustrial </t>
    </r>
  </si>
  <si>
    <r>
      <t xml:space="preserve">Realizar  </t>
    </r>
    <r>
      <rPr>
        <b/>
        <sz val="18"/>
        <rFont val="Arial"/>
        <family val="2"/>
      </rPr>
      <t>Actividades</t>
    </r>
    <r>
      <rPr>
        <sz val="18"/>
        <rFont val="Arial"/>
        <family val="2"/>
      </rPr>
      <t xml:space="preserve"> de Acompañamiento en el proceso de  encadenamiento  productivo de Tiendas de Café y Plantas Tostadoras en el marco de realización Coffe Party en el área urbana y rural del Municipio de Armenia Quindío, </t>
    </r>
  </si>
  <si>
    <r>
      <t xml:space="preserve">Realizar </t>
    </r>
    <r>
      <rPr>
        <b/>
        <sz val="18"/>
        <rFont val="Arial"/>
        <family val="2"/>
      </rPr>
      <t>Visitas</t>
    </r>
    <r>
      <rPr>
        <sz val="18"/>
        <rFont val="Arial"/>
        <family val="2"/>
      </rPr>
      <t xml:space="preserve"> tecnicas de Supervisión Tecnica a la Planta de Frigocafe realizadas</t>
    </r>
  </si>
  <si>
    <r>
      <rPr>
        <b/>
        <sz val="18"/>
        <rFont val="Arial"/>
        <family val="2"/>
      </rPr>
      <t xml:space="preserve">Elaborar Informes </t>
    </r>
    <r>
      <rPr>
        <sz val="18"/>
        <rFont val="Arial"/>
        <family val="2"/>
      </rPr>
      <t xml:space="preserve">tecnicos de supervision </t>
    </r>
  </si>
  <si>
    <r>
      <rPr>
        <b/>
        <sz val="18"/>
        <rFont val="Arial"/>
        <family val="2"/>
      </rPr>
      <t>Realizar jornadas</t>
    </r>
    <r>
      <rPr>
        <sz val="18"/>
        <rFont val="Arial"/>
        <family val="2"/>
      </rPr>
      <t xml:space="preserve"> de socialización, sensibilización y divulgación para promover, fortalecer y mantener activas las rutas de interés turístico dirigidas a la comunidad y actores del sector.
Ruta y/o corredor gastrónomico de Armenia.
Ruta de monumentos del municipio parte I
Ruta artesanal.
Rutas de senderos ecológicos.
Ruta de arbolado urbano.
Ruta Paisaje Cultural Cafetero Colombiano
Ruta Cafe Especiales
Ruta de Entretenimiento</t>
    </r>
  </si>
  <si>
    <r>
      <t xml:space="preserve">Estructurar </t>
    </r>
    <r>
      <rPr>
        <b/>
        <sz val="18"/>
        <rFont val="Arial"/>
        <family val="2"/>
      </rPr>
      <t>nuevas rutas de interés turístico</t>
    </r>
    <r>
      <rPr>
        <sz val="18"/>
        <rFont val="Arial"/>
        <family val="2"/>
      </rPr>
      <t xml:space="preserve"> mediante procesos de identificación de atractivos, diagnóstico territorial, concertación con la comunidad y validación técnica con los actores del sector.
Ruta de parques de la ciudad
Ruta de Monumentos II</t>
    </r>
  </si>
  <si>
    <r>
      <t>Aprobación, Adopción e implementación del PEST (</t>
    </r>
    <r>
      <rPr>
        <b/>
        <sz val="18"/>
        <rFont val="Arial"/>
        <family val="2"/>
      </rPr>
      <t>Plan estrategico sectorial del turismo</t>
    </r>
    <r>
      <rPr>
        <sz val="18"/>
        <rFont val="Arial"/>
        <family val="2"/>
      </rPr>
      <t>) 2026 - 2029 de Armenia y ejecutar las acciones propuestas en el plan de acción.</t>
    </r>
  </si>
  <si>
    <r>
      <rPr>
        <b/>
        <sz val="18"/>
        <rFont val="Arial"/>
        <family val="2"/>
      </rPr>
      <t>Elaborar informes técnicos</t>
    </r>
    <r>
      <rPr>
        <sz val="18"/>
        <rFont val="Arial"/>
        <family val="2"/>
      </rPr>
      <t xml:space="preserve"> periódicos, validados en el Sistema Integrado de Información de Desarrollo Economico SIDE de la Secretaría, con el fin de apoyar la planeación, el monitoreo y la toma de decisiones estratégicas en materia de Turismo.</t>
    </r>
  </si>
  <si>
    <r>
      <rPr>
        <b/>
        <sz val="18"/>
        <rFont val="Arial"/>
        <family val="2"/>
      </rPr>
      <t>Gestionar</t>
    </r>
    <r>
      <rPr>
        <sz val="18"/>
        <rFont val="Arial"/>
        <family val="2"/>
      </rPr>
      <t xml:space="preserve"> procesos institucionales parara el Cierre de brechas de turismo en articulación con la Comisión Regional de Competitividad</t>
    </r>
  </si>
  <si>
    <r>
      <t xml:space="preserve">Realizar </t>
    </r>
    <r>
      <rPr>
        <b/>
        <sz val="18"/>
        <rFont val="Arial"/>
        <family val="2"/>
      </rPr>
      <t xml:space="preserve">Reuniones </t>
    </r>
    <r>
      <rPr>
        <sz val="18"/>
        <rFont val="Arial"/>
        <family val="2"/>
      </rPr>
      <t xml:space="preserve">de Operatividad del  Comité de conectividad Aérea de Municipio de Armenia para la promocion del destino ejecutando el plan de accion aprobado por esa instancia </t>
    </r>
  </si>
  <si>
    <r>
      <t xml:space="preserve">Promover la participacion de </t>
    </r>
    <r>
      <rPr>
        <b/>
        <sz val="18"/>
        <rFont val="Arial"/>
        <family val="2"/>
      </rPr>
      <t xml:space="preserve">Empresarios </t>
    </r>
    <r>
      <rPr>
        <sz val="18"/>
        <rFont val="Arial"/>
        <family val="2"/>
      </rPr>
      <t>del Sector Turistico de Armenia en espacion de Promocion de la Ciudad como destino turistico</t>
    </r>
  </si>
  <si>
    <r>
      <t xml:space="preserve">Promoveer e impulsar la realizacion de </t>
    </r>
    <r>
      <rPr>
        <b/>
        <sz val="18"/>
        <rFont val="Arial"/>
        <family val="2"/>
      </rPr>
      <t>eventos</t>
    </r>
    <r>
      <rPr>
        <sz val="18"/>
        <rFont val="Arial"/>
        <family val="2"/>
      </rPr>
      <t xml:space="preserve"> enfocados a la promocion de Armenia como Destino Turistico, involucrando una estrategia 360 (inversioón, turismo y exportaciones) en escenarios nacionales e internacionales transversal a diferentes sectores economicos en articulación con el del Quindío Convention Bureau, Invest In Armenia, y Procolombia</t>
    </r>
  </si>
  <si>
    <r>
      <rPr>
        <b/>
        <sz val="18"/>
        <rFont val="Arial"/>
        <family val="2"/>
      </rPr>
      <t>Gestionar</t>
    </r>
    <r>
      <rPr>
        <sz val="18"/>
        <rFont val="Arial"/>
        <family val="2"/>
      </rPr>
      <t xml:space="preserve"> la Creación del Distrito Gastronómico de Armenia en un sitio de interés público en articulación con gremios</t>
    </r>
  </si>
  <si>
    <r>
      <t xml:space="preserve">Implementar la </t>
    </r>
    <r>
      <rPr>
        <b/>
        <sz val="18"/>
        <rFont val="Arial"/>
        <family val="2"/>
      </rPr>
      <t>Estrategia de promoción</t>
    </r>
    <r>
      <rPr>
        <sz val="18"/>
        <rFont val="Arial"/>
        <family val="2"/>
      </rPr>
      <t xml:space="preserve"> de inversión en turismo para Armenia en infraestructura hotelera y servicios que complementen la oferta turística actual transversal a Invest In Armenia Agencia de Inversión del Quindío</t>
    </r>
  </si>
  <si>
    <r>
      <t xml:space="preserve">Realizar </t>
    </r>
    <r>
      <rPr>
        <b/>
        <sz val="18"/>
        <rFont val="Arial"/>
        <family val="2"/>
      </rPr>
      <t>Actividades</t>
    </r>
    <r>
      <rPr>
        <sz val="18"/>
        <rFont val="Arial"/>
        <family val="2"/>
      </rPr>
      <t xml:space="preserve"> en el marco de la Estrategia  Armenia 24</t>
    </r>
  </si>
  <si>
    <r>
      <t xml:space="preserve">Realizar </t>
    </r>
    <r>
      <rPr>
        <b/>
        <sz val="18"/>
        <rFont val="Arial"/>
        <family val="2"/>
      </rPr>
      <t>jornadas</t>
    </r>
    <r>
      <rPr>
        <sz val="18"/>
        <rFont val="Arial"/>
        <family val="2"/>
      </rPr>
      <t xml:space="preserve"> encaminadas a la sensibilización del cumplimiento de requisitos legales (inspección, vigilancia y control) y formalización a los prestadores de Servicios turísticos en articulación con Policia de Turismo, Migración ICBF, Cotelco, Camara de Comercio, Consejo de Propiedad Horizontal, Secretaria de Gobierno, Secretaria de Salud, Departamento de Planeación, Secretaría de Hacienda y DIAN.</t>
    </r>
  </si>
  <si>
    <r>
      <t xml:space="preserve">Realizar </t>
    </r>
    <r>
      <rPr>
        <b/>
        <sz val="18"/>
        <rFont val="Arial"/>
        <family val="2"/>
      </rPr>
      <t xml:space="preserve">jornadas </t>
    </r>
    <r>
      <rPr>
        <sz val="18"/>
        <rFont val="Arial"/>
        <family val="2"/>
      </rPr>
      <t>encaminadas a la sensibilización y prevención del ESCNNA (Explotación Sexual Comercial de Niños, Niñas y Adolecentes) en articulación con Policia de Turismo</t>
    </r>
  </si>
  <si>
    <r>
      <t xml:space="preserve">Realiza </t>
    </r>
    <r>
      <rPr>
        <b/>
        <sz val="18"/>
        <rFont val="Arial"/>
        <family val="2"/>
      </rPr>
      <t>actividades</t>
    </r>
    <r>
      <rPr>
        <sz val="18"/>
        <rFont val="Arial"/>
        <family val="2"/>
      </rPr>
      <t xml:space="preserve"> que Impulen la Ruta del Paisaje Cultural Cafetero Colombiano (PCCC) que garantice un turismo sostenible y fortalezca la identidad cultural del territorio en articulación con actores locales, institucionales y comunitarios </t>
    </r>
  </si>
  <si>
    <r>
      <rPr>
        <b/>
        <sz val="18"/>
        <rFont val="Arial"/>
        <family val="2"/>
      </rPr>
      <t>Gestionar</t>
    </r>
    <r>
      <rPr>
        <sz val="18"/>
        <rFont val="Arial"/>
        <family val="2"/>
      </rPr>
      <t xml:space="preserve"> y promover  la ECONOMÍA DEL DEPORTE posicionando a Armenia como un DESTINO DE EVENTOS DEPORTIVOS de talla nacional e internacional en articulación con Gremios, Quindío Convention Bureau e IMDERA</t>
    </r>
  </si>
  <si>
    <r>
      <t xml:space="preserve">Brindar asesoria, asistencia tecnica y acompañamiento  a </t>
    </r>
    <r>
      <rPr>
        <b/>
        <sz val="18"/>
        <rFont val="Arial"/>
        <family val="2"/>
      </rPr>
      <t>empresarios</t>
    </r>
    <r>
      <rPr>
        <sz val="18"/>
        <rFont val="Arial"/>
        <family val="2"/>
      </rPr>
      <t xml:space="preserve"> de sector turistico , gremios, corporaciones en formulación de proyectos para el fortalecimiento  empresarial.</t>
    </r>
  </si>
  <si>
    <r>
      <rPr>
        <b/>
        <sz val="18"/>
        <rFont val="Arial"/>
        <family val="2"/>
      </rPr>
      <t xml:space="preserve">Gestionar </t>
    </r>
    <r>
      <rPr>
        <sz val="18"/>
        <rFont val="Arial"/>
        <family val="2"/>
      </rPr>
      <t>e Impulsar el Proyectos de gran impacto para el municipio con recursos del Gobierno nacional. (Atractivo Turístico)</t>
    </r>
  </si>
  <si>
    <r>
      <t xml:space="preserve">Fortalecer a los </t>
    </r>
    <r>
      <rPr>
        <b/>
        <sz val="18"/>
        <rFont val="Arial"/>
        <family val="2"/>
      </rPr>
      <t>Guías Profesionales de Turismo</t>
    </r>
    <r>
      <rPr>
        <sz val="18"/>
        <rFont val="Arial"/>
        <family val="2"/>
      </rPr>
      <t xml:space="preserve">  con el  servicio de asistencia técnica y formación a prestadores de servicios turístico y cadena del sector turístico para mejorar la competitividad.</t>
    </r>
  </si>
  <si>
    <r>
      <rPr>
        <b/>
        <sz val="18"/>
        <rFont val="Arial"/>
        <family val="2"/>
      </rPr>
      <t xml:space="preserve">Gestionar </t>
    </r>
    <r>
      <rPr>
        <sz val="18"/>
        <rFont val="Arial"/>
        <family val="2"/>
      </rPr>
      <t>la reactivacion de la Plaza de Mercado Minorista de Armenia como el centro de abasto de la ciudad, con acciones encaminadas al fortalecimiento y promocion de los adjudicatarios activos, mediante la formulación, implementación y seguimiento del Plan de Acción de la PMMA, apoyando en la formiulación de proyectos y planes de negocio como ecosistema emprendedor para el fortalecimiento empresarial, escalonando estrategias para traer inversionistas.</t>
    </r>
  </si>
  <si>
    <r>
      <rPr>
        <b/>
        <sz val="18"/>
        <rFont val="Arial"/>
        <family val="2"/>
      </rPr>
      <t xml:space="preserve">Elaborar Informes </t>
    </r>
    <r>
      <rPr>
        <sz val="18"/>
        <rFont val="Arial"/>
        <family val="2"/>
      </rPr>
      <t>Técnicos sobre el Diagnóstico  Jurídico, Financiero y  Físico de la PMMA</t>
    </r>
  </si>
  <si>
    <r>
      <t xml:space="preserve">Fortalecer las capacidades financieras y productivas de </t>
    </r>
    <r>
      <rPr>
        <b/>
        <sz val="18"/>
        <rFont val="Arial"/>
        <family val="2"/>
      </rPr>
      <t>microempresarios, empresarios y emprendedores</t>
    </r>
    <r>
      <rPr>
        <sz val="18"/>
        <rFont val="Arial"/>
        <family val="2"/>
      </rPr>
      <t xml:space="preserve"> del municipio de Armenia, a través de una estrategia de microcrédito articulada con acompañamiento empresarial, que facilite el acceso a recursos financieros, impulse la consolidación de los negocios y contribuya al desarrollo económico sostenible del territorio.</t>
    </r>
  </si>
  <si>
    <r>
      <rPr>
        <b/>
        <sz val="18"/>
        <rFont val="Arial"/>
        <family val="2"/>
      </rPr>
      <t>Promover</t>
    </r>
    <r>
      <rPr>
        <sz val="18"/>
        <rFont val="Arial"/>
        <family val="2"/>
      </rPr>
      <t xml:space="preserve"> la creación del Fondo Municipal de Desarrollo Empresarial y Tecnológico mediante alianzas para la formación dual,  apalancando el financiamiento y apoyo en la formulación de proyectos y planes de negocios para el fortalecimiento empresarial</t>
    </r>
  </si>
  <si>
    <r>
      <t xml:space="preserve">Realizar </t>
    </r>
    <r>
      <rPr>
        <b/>
        <sz val="18"/>
        <rFont val="Arial"/>
        <family val="2"/>
      </rPr>
      <t>reuniones</t>
    </r>
    <r>
      <rPr>
        <sz val="18"/>
        <rFont val="Arial"/>
        <family val="2"/>
      </rPr>
      <t xml:space="preserve"> de Operatividad  del Consejo  Consultivo de Turismo  de Armenia</t>
    </r>
  </si>
  <si>
    <r>
      <t xml:space="preserve">Realizar </t>
    </r>
    <r>
      <rPr>
        <b/>
        <sz val="18"/>
        <rFont val="Arial"/>
        <family val="2"/>
      </rPr>
      <t>reuniones de Operatividad  del Consejo</t>
    </r>
    <r>
      <rPr>
        <sz val="18"/>
        <rFont val="Arial"/>
        <family val="2"/>
      </rPr>
      <t xml:space="preserve">  de Desarrollo Económico de Armenia para que se consoliden como mesas estratégicas de articulación, análisis y toma de decisiones con los consejeros del Consejo de Desarrollo Económico de Armenia, como espacios permanentes de concertación y co-creación, orientados a fortalecer la gestión institucional de la Secretaría de Desarrollo Económico y a consolidar el rol del Consejo como instancia asesora, propositiva y estratégica para el desarrollo económico del municipio.</t>
    </r>
  </si>
  <si>
    <r>
      <t xml:space="preserve">Facilitar mediante acompañamiento la </t>
    </r>
    <r>
      <rPr>
        <b/>
        <sz val="18"/>
        <rFont val="Arial"/>
        <family val="2"/>
      </rPr>
      <t>Operatividad de la Gerencia del Centro</t>
    </r>
    <r>
      <rPr>
        <sz val="18"/>
        <rFont val="Arial"/>
        <family val="2"/>
      </rPr>
      <t xml:space="preserve"> de la Ciudad, como estrategia para el dinamismo económico y competitivo del sector con planes de negocio para el fortalecimiento empresarial</t>
    </r>
  </si>
  <si>
    <r>
      <rPr>
        <b/>
        <sz val="18"/>
        <rFont val="Arial"/>
        <family val="2"/>
      </rPr>
      <t>Elaborar informes técnicos</t>
    </r>
    <r>
      <rPr>
        <sz val="18"/>
        <rFont val="Arial"/>
        <family val="2"/>
      </rPr>
      <t xml:space="preserve"> periódicos, validados  en el Sistema Integrado de Información de Desarrollo Economico SIDE de la Secretaría, con el fin de apoyar la planeación, el monitoreo y la toma de decisiones estratégicas en materia de Fortalecimeinto Empresarial.</t>
    </r>
  </si>
  <si>
    <r>
      <t xml:space="preserve">Brindar </t>
    </r>
    <r>
      <rPr>
        <b/>
        <sz val="18"/>
        <rFont val="Arial"/>
        <family val="2"/>
      </rPr>
      <t>acompañamiento</t>
    </r>
    <r>
      <rPr>
        <sz val="18"/>
        <rFont val="Arial"/>
        <family val="2"/>
      </rPr>
      <t xml:space="preserve"> a los diferentes empresarios con servicios de incubadora empresarial en las diferentes comunas y el sector rural de Armenia mediante la ficha de caracterización y asistencia técnica llevando a cabo alianzas institucionales para los procesos de formalización.</t>
    </r>
  </si>
  <si>
    <r>
      <rPr>
        <b/>
        <sz val="18"/>
        <rFont val="Arial"/>
        <family val="2"/>
      </rPr>
      <t>Implementar la Plataforma Digital Armenia Más Bonita y Productiva</t>
    </r>
    <r>
      <rPr>
        <sz val="18"/>
        <rFont val="Arial"/>
        <family val="2"/>
      </rPr>
      <t xml:space="preserve"> y Promover la vinculación y acceso de Emprendedores  al mercado nacional y/o Internacional, fomentando el emprendimiento  de la Industria 4.0 y 5.0.</t>
    </r>
  </si>
  <si>
    <r>
      <t xml:space="preserve">Brindar </t>
    </r>
    <r>
      <rPr>
        <b/>
        <sz val="18"/>
        <rFont val="Arial"/>
        <family val="2"/>
      </rPr>
      <t>acompañamiento</t>
    </r>
    <r>
      <rPr>
        <sz val="18"/>
        <rFont val="Arial"/>
        <family val="2"/>
      </rPr>
      <t xml:space="preserve"> en las diferentes convocatorias a los empresarios como apoyo a los Clúster del Municipio de Armenia fortaleciendo nuevas iniciativas.</t>
    </r>
  </si>
  <si>
    <r>
      <t xml:space="preserve">Impactar </t>
    </r>
    <r>
      <rPr>
        <b/>
        <sz val="18"/>
        <rFont val="Arial"/>
        <family val="2"/>
      </rPr>
      <t>emprendedores</t>
    </r>
    <r>
      <rPr>
        <sz val="18"/>
        <rFont val="Arial"/>
        <family val="2"/>
      </rPr>
      <t xml:space="preserve">  a traves del acompañamiento del Laboratorio de Economía Popular como Programa de Fortalecimiento Empresarial, Emprendimiento , Asociatividad y economia colaborativa  con componente de: 
Economía Popular
Economía del Deporte
Economía Creativa y Cultural 
Economia del entretenimiento y
Economía del Conocimiento
Economía Circular y Negocios Verdes a la población de Jovenes,  adulto mayor, en Condicion de Discapacidad, Mujeres Emprendedoras, Migrantes Victimas y Reinsertados a traves del  Centro de Desarrollo Empresarial y emprendimiento en los puntos vive Digital </t>
    </r>
  </si>
  <si>
    <r>
      <t xml:space="preserve">Generar </t>
    </r>
    <r>
      <rPr>
        <b/>
        <sz val="18"/>
        <rFont val="Arial"/>
        <family val="2"/>
      </rPr>
      <t>Espacios de promoción empresarial</t>
    </r>
    <r>
      <rPr>
        <sz val="18"/>
        <rFont val="Arial"/>
        <family val="2"/>
      </rPr>
      <t xml:space="preserve"> con todas las poblaciones: 
Jovenes
Población en condición de discapacidad
Mujeres
Poblacion LGBTI
Adultos Mayores
Migrantes
Victimas
Reinsertados</t>
    </r>
  </si>
  <si>
    <r>
      <rPr>
        <b/>
        <sz val="18"/>
        <rFont val="Arial"/>
        <family val="2"/>
      </rPr>
      <t>Alistamiento de los Espacios de promoción empresaria</t>
    </r>
    <r>
      <rPr>
        <sz val="18"/>
        <rFont val="Arial"/>
        <family val="2"/>
      </rPr>
      <t>l, convocatorias, avanzadas, reuniones con los enlaces de las poblaciones.</t>
    </r>
  </si>
  <si>
    <r>
      <t xml:space="preserve">Realizar </t>
    </r>
    <r>
      <rPr>
        <b/>
        <sz val="18"/>
        <rFont val="Arial"/>
        <family val="2"/>
      </rPr>
      <t xml:space="preserve">actividades </t>
    </r>
    <r>
      <rPr>
        <sz val="18"/>
        <rFont val="Arial"/>
        <family val="2"/>
      </rPr>
      <t>para brindar acompañamiento al programa de acceso a mercados nacionales e internacionales, apoyar, asesorar y gestionar estrategias y rutas de acceso para llevar a cabo el proceso de internacionalización (Actualización del plan de internacionalización)</t>
    </r>
  </si>
  <si>
    <r>
      <t xml:space="preserve">Generar </t>
    </r>
    <r>
      <rPr>
        <b/>
        <sz val="18"/>
        <rFont val="Arial"/>
        <family val="2"/>
      </rPr>
      <t xml:space="preserve">Rueda de Negocios </t>
    </r>
    <r>
      <rPr>
        <sz val="18"/>
        <rFont val="Arial"/>
        <family val="2"/>
      </rPr>
      <t xml:space="preserve">y Rueda de Emprendimientos Internacional </t>
    </r>
  </si>
  <si>
    <r>
      <t xml:space="preserve">Participar en </t>
    </r>
    <r>
      <rPr>
        <b/>
        <sz val="18"/>
        <rFont val="Arial"/>
        <family val="2"/>
      </rPr>
      <t>ruedas de negocios</t>
    </r>
    <r>
      <rPr>
        <sz val="18"/>
        <rFont val="Arial"/>
        <family val="2"/>
      </rPr>
      <t xml:space="preserve"> y  en Actividades de Promocion e Internacionalización de la Empresa, fortaleciendo y reactivando la economia en industrias 4.0 y 5.0.</t>
    </r>
  </si>
  <si>
    <r>
      <rPr>
        <b/>
        <sz val="18"/>
        <rFont val="Arial"/>
        <family val="2"/>
      </rPr>
      <t xml:space="preserve">Fortalecer y promover </t>
    </r>
    <r>
      <rPr>
        <sz val="18"/>
        <rFont val="Arial"/>
        <family val="2"/>
      </rPr>
      <t>acciones conjuntas con invest in Armenia como gestor para la  atraccion de la Inversion Nacional e Internacional.</t>
    </r>
  </si>
  <si>
    <r>
      <t xml:space="preserve">Brindar acompañamiento a </t>
    </r>
    <r>
      <rPr>
        <b/>
        <sz val="18"/>
        <rFont val="Arial"/>
        <family val="2"/>
      </rPr>
      <t>emprendedores en edad temprana</t>
    </r>
    <r>
      <rPr>
        <sz val="18"/>
        <rFont val="Arial"/>
        <family val="2"/>
      </rPr>
      <t xml:space="preserve">  desde la Implementación del Laboratorio de Economía Popular, fortaleciendo el Programa de Emprendimiento y Asociatividad y economia colaborativa con componente de:
Economía Popular
Economía del Deporte
Economía Creativa y Cultural 
Economia del entretenimiento y
Economía del Conocimiento
Economía Circular y Negocios Verdes  a la población de Jovenes,  adulto mayor, en Condicion de Discapacidad, Mujeres Emprendedoras, Migrantes Victimas y Reinsertados.</t>
    </r>
  </si>
  <si>
    <r>
      <t xml:space="preserve">Apalancar y fortalecer con asistencia técnica los </t>
    </r>
    <r>
      <rPr>
        <b/>
        <sz val="18"/>
        <rFont val="Arial"/>
        <family val="2"/>
      </rPr>
      <t>micronegocios de la economia Popular y Comunitaria</t>
    </r>
    <r>
      <rPr>
        <sz val="18"/>
        <rFont val="Arial"/>
        <family val="2"/>
      </rPr>
      <t xml:space="preserve"> para mejorar la competitividad de los sectores productivos, generando nuevas oportunidades.</t>
    </r>
  </si>
  <si>
    <r>
      <rPr>
        <b/>
        <sz val="18"/>
        <rFont val="Arial"/>
        <family val="2"/>
      </rPr>
      <t xml:space="preserve">Fortalecer </t>
    </r>
    <r>
      <rPr>
        <sz val="18"/>
        <rFont val="Arial"/>
        <family val="2"/>
      </rPr>
      <t>con asistencia técnica y caracterización la Población mediante estrategias para la formación dual que ejerce la Economia Popular para generar Asociatividad.</t>
    </r>
  </si>
  <si>
    <r>
      <rPr>
        <b/>
        <sz val="18"/>
        <rFont val="Arial"/>
        <family val="2"/>
      </rPr>
      <t xml:space="preserve">Articular el Plan de Trabajo construido y armonizado de la Comisión Regional de Competitividad </t>
    </r>
    <r>
      <rPr>
        <sz val="18"/>
        <rFont val="Arial"/>
        <family val="2"/>
      </rPr>
      <t>para aumentar el índice de competitividad de ciudades (ICC) de Armenia</t>
    </r>
  </si>
  <si>
    <r>
      <rPr>
        <b/>
        <sz val="18"/>
        <rFont val="Arial"/>
        <family val="2"/>
      </rPr>
      <t>Acompañamiento</t>
    </r>
    <r>
      <rPr>
        <sz val="18"/>
        <rFont val="Arial"/>
        <family val="2"/>
      </rPr>
      <t xml:space="preserve"> a los sectores con mayor necesidad de generar emprendimientos para las creacion de los Centros de Reindustralizacion ZASCA</t>
    </r>
  </si>
  <si>
    <r>
      <rPr>
        <b/>
        <sz val="18"/>
        <rFont val="Arial"/>
        <family val="2"/>
      </rPr>
      <t xml:space="preserve">Alistamiento de las Jornadas </t>
    </r>
    <r>
      <rPr>
        <sz val="18"/>
        <rFont val="Arial"/>
        <family val="2"/>
      </rPr>
      <t>de empleabilidad, convocatorias, avanzadas, reuniones con los enlaces de las poblaciones.</t>
    </r>
  </si>
  <si>
    <r>
      <rPr>
        <b/>
        <sz val="18"/>
        <rFont val="Arial"/>
        <family val="2"/>
      </rPr>
      <t>Realizar Jornadas</t>
    </r>
    <r>
      <rPr>
        <sz val="18"/>
        <rFont val="Arial"/>
        <family val="2"/>
      </rPr>
      <t xml:space="preserve"> de apoyo para la empleabilidad con todas las poblaciones: 
jovenes
Poblacion en condicion de discapacidad
Mujeres
Poblacion LGBTI
Adultos Mayores
Migrantes
Victimas
Reinsertados</t>
    </r>
  </si>
  <si>
    <r>
      <rPr>
        <b/>
        <sz val="18"/>
        <rFont val="Arial"/>
        <family val="2"/>
      </rPr>
      <t>Jornadas de Seguimiento</t>
    </r>
    <r>
      <rPr>
        <sz val="18"/>
        <rFont val="Arial"/>
        <family val="2"/>
      </rPr>
      <t xml:space="preserve"> post Jornada de empleabilidad en cada empresa que postuló las vacantes</t>
    </r>
  </si>
  <si>
    <r>
      <rPr>
        <b/>
        <sz val="18"/>
        <rFont val="Arial"/>
        <family val="2"/>
      </rPr>
      <t xml:space="preserve">Gestionar </t>
    </r>
    <r>
      <rPr>
        <sz val="18"/>
        <rFont val="Arial"/>
        <family val="2"/>
      </rPr>
      <t>alianzas para la Operación de Puntos de Apoyo a la Empleabilidad de la Alcaldia de Armenia en los  2 PVD, Punto CAM,</t>
    </r>
    <r>
      <rPr>
        <b/>
        <sz val="18"/>
        <rFont val="Arial"/>
        <family val="2"/>
      </rPr>
      <t xml:space="preserve"> Casa de la mujer y Casa de la juventud</t>
    </r>
  </si>
  <si>
    <r>
      <t xml:space="preserve">Promover a las </t>
    </r>
    <r>
      <rPr>
        <b/>
        <sz val="18"/>
        <rFont val="Arial"/>
        <family val="2"/>
      </rPr>
      <t xml:space="preserve">mujeres emprendedoras de Armenia  </t>
    </r>
    <r>
      <rPr>
        <sz val="18"/>
        <rFont val="Arial"/>
        <family val="2"/>
      </rPr>
      <t>a traves del Fondo Mujer Emprende  de la vicepresidencia  como instrumento de política pública para el empoderamiento económico de las mujeres a traves de un Diplomado en alianza con la Academia (15 módulos)</t>
    </r>
  </si>
  <si>
    <r>
      <t xml:space="preserve">Realizar </t>
    </r>
    <r>
      <rPr>
        <b/>
        <sz val="18"/>
        <rFont val="Arial"/>
        <family val="2"/>
      </rPr>
      <t>Jornadas de socialización</t>
    </r>
    <r>
      <rPr>
        <sz val="18"/>
        <rFont val="Arial"/>
        <family val="2"/>
      </rPr>
      <t xml:space="preserve"> de incentivos tributarios y de implementacion de Teletrabajo a empresarios del municipio de Armenia</t>
    </r>
  </si>
  <si>
    <r>
      <t xml:space="preserve">Realizar asistencias tecnicas a </t>
    </r>
    <r>
      <rPr>
        <b/>
        <sz val="18"/>
        <rFont val="Arial (Cuerpo)_x0000_"/>
      </rPr>
      <t xml:space="preserve">emprendedores </t>
    </r>
    <r>
      <rPr>
        <sz val="18"/>
        <rFont val="Arial (Cuerpo)_x0000_"/>
      </rPr>
      <t>sobre economia circular, ciclo de vida del producto y gestion ambiental empresarial para promover la generación de empleos verdes, articulación y alianzas estrategicas  la sostenibilidad ambiental empresarial, el emprendimiento, la economia circular y los mercados verdes</t>
    </r>
  </si>
  <si>
    <r>
      <t xml:space="preserve">Implementar y operar el </t>
    </r>
    <r>
      <rPr>
        <b/>
        <sz val="18"/>
        <rFont val="Arial"/>
        <family val="2"/>
      </rPr>
      <t xml:space="preserve">Observatorio de Empleo </t>
    </r>
    <r>
      <rPr>
        <sz val="18"/>
        <rFont val="Arial"/>
        <family val="2"/>
      </rPr>
      <t>como componente del Sistema Integrado de Información de Desarrollo Economico SIDE para el análisis y seguimiento de los indicadores de Empleo del municipio de Armenia</t>
    </r>
  </si>
  <si>
    <r>
      <rPr>
        <b/>
        <sz val="18"/>
        <rFont val="Arial (Cuerpo)_x0000_"/>
      </rPr>
      <t>Elaborar informes técnicos</t>
    </r>
    <r>
      <rPr>
        <sz val="18"/>
        <rFont val="Arial (Cuerpo)_x0000_"/>
      </rPr>
      <t xml:space="preserve"> periódicos, validados con el Sistema Integrado de Información de Desarrollo Economico SIDE de la Secretaría, con el fin de apoyar la planeación, el monitoreo y la toma de decisiones estratégicas en materia deEmpleo  y  del Inidice de Competitividad de Ciudades </t>
    </r>
  </si>
  <si>
    <r>
      <rPr>
        <b/>
        <sz val="18"/>
        <rFont val="Arial (Cuerpo)_x0000_"/>
      </rPr>
      <t>Elaborar informes técnicos</t>
    </r>
    <r>
      <rPr>
        <sz val="18"/>
        <rFont val="Arial (Cuerpo)_x0000_"/>
      </rPr>
      <t xml:space="preserve"> de seguimiento a los indicadores del sector Empleo, validados por el Sistema de Información de la Secretaría de Desarrollo Económico</t>
    </r>
  </si>
  <si>
    <r>
      <t xml:space="preserve">Realizar </t>
    </r>
    <r>
      <rPr>
        <b/>
        <sz val="18"/>
        <rFont val="Arial (Cuerpo)"/>
      </rPr>
      <t xml:space="preserve"> jornadas</t>
    </r>
    <r>
      <rPr>
        <sz val="18"/>
        <rFont val="Arial (Cuerpo)"/>
      </rPr>
      <t xml:space="preserve">  de socialización  de la Alerta Temprana No.041 de la Defensoría del Pueblo</t>
    </r>
  </si>
  <si>
    <r>
      <rPr>
        <b/>
        <sz val="18"/>
        <rFont val="Arial"/>
        <family val="2"/>
      </rPr>
      <t xml:space="preserve">Aprobación e Implementacion </t>
    </r>
    <r>
      <rPr>
        <sz val="18"/>
        <rFont val="Arial"/>
        <family val="2"/>
      </rPr>
      <t xml:space="preserve"> de la Política Pública de Desarrollo Economico del Municpio de Armenia </t>
    </r>
  </si>
  <si>
    <r>
      <t xml:space="preserve">Implementar y operar el </t>
    </r>
    <r>
      <rPr>
        <b/>
        <sz val="18"/>
        <rFont val="Arial"/>
        <family val="2"/>
      </rPr>
      <t xml:space="preserve">Observatorio de Turismo </t>
    </r>
    <r>
      <rPr>
        <sz val="18"/>
        <rFont val="Arial"/>
        <family val="2"/>
      </rPr>
      <t xml:space="preserve"> como componente del Sistema Integrado de Información de Desarrollo Economico SIDE para el análisis y seguimiento de los indicadores del sector Turismo  del municipio de Armenia</t>
    </r>
  </si>
  <si>
    <r>
      <t xml:space="preserve">Implementar y operar el </t>
    </r>
    <r>
      <rPr>
        <b/>
        <sz val="18"/>
        <rFont val="Arial"/>
        <family val="2"/>
      </rPr>
      <t>Observatorio de Fortalecimiento Empresarial</t>
    </r>
    <r>
      <rPr>
        <sz val="18"/>
        <rFont val="Arial"/>
        <family val="2"/>
      </rPr>
      <t xml:space="preserve"> como componente del Sistema Integrado de Información de Desarrollo Economico SIDE para el análisis y seguimiento de los indicadores del sector Empresarial y Emprendedor  del municipio de Armenia</t>
    </r>
  </si>
  <si>
    <r>
      <t xml:space="preserve">Realizar </t>
    </r>
    <r>
      <rPr>
        <b/>
        <sz val="18"/>
        <rFont val="Arial"/>
        <family val="2"/>
      </rPr>
      <t>Comités</t>
    </r>
    <r>
      <rPr>
        <sz val="18"/>
        <rFont val="Arial"/>
        <family val="2"/>
      </rPr>
      <t xml:space="preserve"> de Supervision Conjunta  para brindar Servicio de Supervision Tecnica a la Consecion de FrigoCafe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</si>
</sst>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6" formatCode="&quot;$&quot;\ #,##0;[Red]\-&quot;$&quot;\ #,##0"/>
    <numFmt numFmtId="8" formatCode="&quot;$&quot;\ #,##0.00;[Red]\-&quot;$&quot;\ #,##0.00"/>
    <numFmt numFmtId="44" formatCode="_-&quot;$&quot;\ * #,##0.00_-;\-&quot;$&quot;\ * #,##0.00_-;_-&quot;$&quot;\ * &quot;-&quot;??_-;_-@_-"/>
    <numFmt numFmtId="164" formatCode="&quot;$&quot;\ #,##0"/>
  </numFmts>
  <fonts count="31">
    <font>
      <sz val="10"/>
      <name val="Arial"/>
      <family val="2"/>
    </font>
    <font>
      <sz val="10"/>
      <name val="Arial"/>
      <family val="2"/>
    </font>
    <font>
      <sz val="11"/>
      <color indexed="8"/>
      <name val="Calibri"/>
      <family val="2"/>
    </font>
    <font>
      <sz val="11"/>
      <color indexed="9"/>
      <name val="Calibri"/>
      <family val="2"/>
    </font>
    <font>
      <b/>
      <sz val="11"/>
      <color indexed="9"/>
      <name val="Calibri"/>
      <family val="2"/>
    </font>
    <font>
      <sz val="11"/>
      <color indexed="52"/>
      <name val="Calibri"/>
      <family val="2"/>
    </font>
    <font>
      <b/>
      <sz val="11"/>
      <color indexed="52"/>
      <name val="Calibri"/>
      <family val="2"/>
    </font>
    <font>
      <b/>
      <sz val="11"/>
      <color indexed="56"/>
      <name val="Calibri"/>
      <family val="2"/>
    </font>
    <font>
      <sz val="11"/>
      <color indexed="62"/>
      <name val="Calibri"/>
      <family val="2"/>
    </font>
    <font>
      <sz val="11"/>
      <color indexed="20"/>
      <name val="Calibri"/>
      <family val="2"/>
    </font>
    <font>
      <sz val="11"/>
      <color indexed="60"/>
      <name val="Calibri"/>
      <family val="2"/>
    </font>
    <font>
      <b/>
      <sz val="11"/>
      <color indexed="63"/>
      <name val="Calibri"/>
      <family val="2"/>
    </font>
    <font>
      <sz val="11"/>
      <color indexed="10"/>
      <name val="Calibri"/>
      <family val="2"/>
    </font>
    <font>
      <i/>
      <sz val="11"/>
      <color indexed="23"/>
      <name val="Calibri"/>
      <family val="2"/>
    </font>
    <font>
      <b/>
      <sz val="11"/>
      <color indexed="8"/>
      <name val="Calibri"/>
      <family val="2"/>
    </font>
    <font>
      <b/>
      <sz val="18"/>
      <color indexed="56"/>
      <name val="Cambria"/>
      <family val="2"/>
    </font>
    <font>
      <b/>
      <sz val="13"/>
      <color indexed="56"/>
      <name val="Calibri"/>
      <family val="2"/>
    </font>
    <font>
      <sz val="10"/>
      <name val="Arial"/>
      <family val="2"/>
    </font>
    <font>
      <b/>
      <sz val="11"/>
      <color rgb="FF6F6F6E"/>
      <name val="Calibri"/>
      <family val="2"/>
      <scheme val="minor"/>
    </font>
    <font>
      <sz val="11"/>
      <color theme="1"/>
      <name val="Calibri"/>
      <family val="2"/>
      <scheme val="minor"/>
    </font>
    <font>
      <sz val="18"/>
      <name val="Arial"/>
      <family val="2"/>
    </font>
    <font>
      <b/>
      <sz val="18"/>
      <name val="Arial"/>
      <family val="2"/>
    </font>
    <font>
      <b/>
      <sz val="18"/>
      <color theme="1"/>
      <name val="Arial"/>
      <family val="2"/>
    </font>
    <font>
      <sz val="18"/>
      <color theme="1"/>
      <name val="Arial"/>
      <family val="2"/>
    </font>
    <font>
      <sz val="16"/>
      <color theme="1"/>
      <name val="Arial"/>
      <family val="2"/>
    </font>
    <font>
      <sz val="16"/>
      <name val="Arial"/>
      <family val="2"/>
    </font>
    <font>
      <sz val="18"/>
      <color rgb="FFFF0000"/>
      <name val="Arial"/>
      <family val="2"/>
    </font>
    <font>
      <sz val="18"/>
      <name val="Arial (Cuerpo)_x0000_"/>
    </font>
    <font>
      <sz val="18"/>
      <name val="Arial (Cuerpo)"/>
    </font>
    <font>
      <b/>
      <sz val="18"/>
      <name val="Arial (Cuerpo)_x0000_"/>
    </font>
    <font>
      <b/>
      <sz val="18"/>
      <name val="Arial (Cuerpo)"/>
    </font>
  </fonts>
  <fills count="28">
    <fill>
      <patternFill patternType="none"/>
    </fill>
    <fill>
      <patternFill patternType="gray125"/>
    </fill>
    <fill>
      <patternFill patternType="solid">
        <fgColor indexed="31"/>
        <bgColor indexed="22"/>
      </patternFill>
    </fill>
    <fill>
      <patternFill patternType="solid">
        <fgColor indexed="45"/>
        <bgColor indexed="29"/>
      </patternFill>
    </fill>
    <fill>
      <patternFill patternType="solid">
        <fgColor indexed="42"/>
        <bgColor indexed="27"/>
      </patternFill>
    </fill>
    <fill>
      <patternFill patternType="solid">
        <fgColor indexed="46"/>
        <bgColor indexed="24"/>
      </patternFill>
    </fill>
    <fill>
      <patternFill patternType="solid">
        <fgColor indexed="27"/>
        <bgColor indexed="41"/>
      </patternFill>
    </fill>
    <fill>
      <patternFill patternType="solid">
        <fgColor indexed="47"/>
        <bgColor indexed="22"/>
      </patternFill>
    </fill>
    <fill>
      <patternFill patternType="solid">
        <fgColor indexed="44"/>
        <bgColor indexed="31"/>
      </patternFill>
    </fill>
    <fill>
      <patternFill patternType="solid">
        <fgColor indexed="29"/>
        <bgColor indexed="45"/>
      </patternFill>
    </fill>
    <fill>
      <patternFill patternType="solid">
        <fgColor indexed="11"/>
        <bgColor indexed="49"/>
      </patternFill>
    </fill>
    <fill>
      <patternFill patternType="solid">
        <fgColor indexed="51"/>
        <bgColor indexed="13"/>
      </patternFill>
    </fill>
    <fill>
      <patternFill patternType="solid">
        <fgColor indexed="30"/>
        <bgColor indexed="21"/>
      </patternFill>
    </fill>
    <fill>
      <patternFill patternType="solid">
        <fgColor indexed="20"/>
        <bgColor indexed="36"/>
      </patternFill>
    </fill>
    <fill>
      <patternFill patternType="solid">
        <fgColor indexed="49"/>
        <bgColor indexed="40"/>
      </patternFill>
    </fill>
    <fill>
      <patternFill patternType="solid">
        <fgColor indexed="52"/>
        <bgColor indexed="51"/>
      </patternFill>
    </fill>
    <fill>
      <patternFill patternType="solid">
        <fgColor indexed="22"/>
        <bgColor indexed="31"/>
      </patternFill>
    </fill>
    <fill>
      <patternFill patternType="solid">
        <fgColor indexed="55"/>
        <bgColor indexed="23"/>
      </patternFill>
    </fill>
    <fill>
      <patternFill patternType="solid">
        <fgColor indexed="62"/>
        <bgColor indexed="56"/>
      </patternFill>
    </fill>
    <fill>
      <patternFill patternType="solid">
        <fgColor indexed="10"/>
        <bgColor indexed="60"/>
      </patternFill>
    </fill>
    <fill>
      <patternFill patternType="solid">
        <fgColor indexed="57"/>
        <bgColor indexed="21"/>
      </patternFill>
    </fill>
    <fill>
      <patternFill patternType="solid">
        <fgColor indexed="53"/>
        <bgColor indexed="52"/>
      </patternFill>
    </fill>
    <fill>
      <patternFill patternType="solid">
        <fgColor indexed="43"/>
        <bgColor indexed="26"/>
      </patternFill>
    </fill>
    <fill>
      <patternFill patternType="solid">
        <fgColor indexed="26"/>
        <bgColor indexed="9"/>
      </patternFill>
    </fill>
    <fill>
      <patternFill patternType="solid">
        <fgColor rgb="FFECECEC"/>
        <bgColor rgb="FF000000"/>
      </patternFill>
    </fill>
    <fill>
      <patternFill patternType="solid">
        <fgColor theme="0" tint="-0.14999847407452621"/>
        <bgColor indexed="64"/>
      </patternFill>
    </fill>
    <fill>
      <patternFill patternType="solid">
        <fgColor rgb="FFFFFF99"/>
        <bgColor indexed="64"/>
      </patternFill>
    </fill>
    <fill>
      <patternFill patternType="solid">
        <fgColor theme="6" tint="0.59999389629810485"/>
        <bgColor indexed="64"/>
      </patternFill>
    </fill>
  </fills>
  <borders count="45">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medium">
        <color indexed="64"/>
      </left>
      <right/>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rgb="FF522B57"/>
      </left>
      <right style="thin">
        <color rgb="FF522B57"/>
      </right>
      <top style="thin">
        <color rgb="FF522B57"/>
      </top>
      <bottom style="thin">
        <color rgb="FF522B57"/>
      </bottom>
      <diagonal/>
    </border>
    <border>
      <left/>
      <right style="thin">
        <color indexed="64"/>
      </right>
      <top style="medium">
        <color indexed="64"/>
      </top>
      <bottom/>
      <diagonal/>
    </border>
    <border>
      <left style="thin">
        <color indexed="64"/>
      </left>
      <right/>
      <top style="medium">
        <color indexed="64"/>
      </top>
      <bottom/>
      <diagonal/>
    </border>
    <border>
      <left style="thin">
        <color indexed="64"/>
      </left>
      <right style="thin">
        <color indexed="64"/>
      </right>
      <top/>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bottom/>
      <diagonal/>
    </border>
    <border>
      <left style="thin">
        <color indexed="64"/>
      </left>
      <right/>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diagonal/>
    </border>
  </borders>
  <cellStyleXfs count="46">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8" borderId="0" applyNumberFormat="0" applyBorder="0" applyAlignment="0" applyProtection="0"/>
    <xf numFmtId="0" fontId="2" fillId="11"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6" fillId="16" borderId="1" applyNumberFormat="0" applyAlignment="0" applyProtection="0"/>
    <xf numFmtId="0" fontId="4" fillId="17" borderId="2" applyNumberFormat="0" applyAlignment="0" applyProtection="0"/>
    <xf numFmtId="0" fontId="5" fillId="0" borderId="3" applyNumberFormat="0" applyFill="0" applyAlignment="0" applyProtection="0"/>
    <xf numFmtId="0" fontId="7" fillId="0" borderId="0" applyNumberFormat="0" applyFill="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1" borderId="0" applyNumberFormat="0" applyBorder="0" applyAlignment="0" applyProtection="0"/>
    <xf numFmtId="0" fontId="8" fillId="7" borderId="1" applyNumberFormat="0" applyAlignment="0" applyProtection="0"/>
    <xf numFmtId="0" fontId="9" fillId="3" borderId="0" applyNumberFormat="0" applyBorder="0" applyAlignment="0" applyProtection="0"/>
    <xf numFmtId="0" fontId="18" fillId="24" borderId="26">
      <alignment horizontal="center" vertical="center" wrapText="1"/>
    </xf>
    <xf numFmtId="0" fontId="10" fillId="22" borderId="0" applyNumberFormat="0" applyBorder="0" applyAlignment="0" applyProtection="0"/>
    <xf numFmtId="0" fontId="19" fillId="0" borderId="0"/>
    <xf numFmtId="0" fontId="17" fillId="0" borderId="0"/>
    <xf numFmtId="0" fontId="19" fillId="0" borderId="0"/>
    <xf numFmtId="0" fontId="17" fillId="23" borderId="4" applyNumberFormat="0" applyAlignment="0" applyProtection="0"/>
    <xf numFmtId="9" fontId="17" fillId="0" borderId="0" applyFill="0" applyBorder="0" applyAlignment="0" applyProtection="0"/>
    <xf numFmtId="0" fontId="11" fillId="16" borderId="5" applyNumberFormat="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5" fillId="0" borderId="0" applyNumberFormat="0" applyFill="0" applyBorder="0" applyAlignment="0" applyProtection="0"/>
    <xf numFmtId="0" fontId="16" fillId="0" borderId="6" applyNumberFormat="0" applyFill="0" applyAlignment="0" applyProtection="0"/>
    <xf numFmtId="0" fontId="7" fillId="0" borderId="7" applyNumberFormat="0" applyFill="0" applyAlignment="0" applyProtection="0"/>
    <xf numFmtId="0" fontId="14" fillId="0" borderId="8" applyNumberFormat="0" applyFill="0" applyAlignment="0" applyProtection="0"/>
    <xf numFmtId="44" fontId="1" fillId="0" borderId="0" applyFont="0" applyFill="0" applyBorder="0" applyAlignment="0" applyProtection="0"/>
  </cellStyleXfs>
  <cellXfs count="150">
    <xf numFmtId="0" fontId="0" fillId="0" borderId="0" xfId="0"/>
    <xf numFmtId="0" fontId="20" fillId="0" borderId="10" xfId="0" applyFont="1" applyBorder="1" applyAlignment="1">
      <alignment vertical="center" wrapText="1"/>
    </xf>
    <xf numFmtId="0" fontId="21" fillId="27" borderId="18" xfId="0" applyFont="1" applyFill="1" applyBorder="1" applyAlignment="1">
      <alignment horizontal="center" vertical="center" wrapText="1"/>
    </xf>
    <xf numFmtId="0" fontId="21" fillId="27" borderId="10" xfId="0" applyFont="1" applyFill="1" applyBorder="1" applyAlignment="1">
      <alignment horizontal="center" vertical="center" wrapText="1"/>
    </xf>
    <xf numFmtId="44" fontId="20" fillId="0" borderId="0" xfId="0" applyNumberFormat="1" applyFont="1" applyAlignment="1">
      <alignment vertical="center"/>
    </xf>
    <xf numFmtId="0" fontId="20" fillId="25" borderId="25" xfId="0" applyFont="1" applyFill="1" applyBorder="1" applyAlignment="1">
      <alignment horizontal="center" vertical="center" wrapText="1"/>
    </xf>
    <xf numFmtId="0" fontId="20" fillId="0" borderId="0" xfId="0" applyFont="1" applyAlignment="1">
      <alignment vertical="center"/>
    </xf>
    <xf numFmtId="0" fontId="20" fillId="0" borderId="0" xfId="0" applyFont="1" applyAlignment="1">
      <alignment horizontal="center" vertical="center" wrapText="1"/>
    </xf>
    <xf numFmtId="0" fontId="20" fillId="0" borderId="17" xfId="0" applyFont="1" applyBorder="1" applyAlignment="1">
      <alignment vertical="center" wrapText="1"/>
    </xf>
    <xf numFmtId="44" fontId="20" fillId="0" borderId="0" xfId="45" applyFont="1" applyBorder="1" applyAlignment="1">
      <alignment horizontal="right" vertical="center" wrapText="1"/>
    </xf>
    <xf numFmtId="44" fontId="20" fillId="0" borderId="10" xfId="45" applyFont="1" applyBorder="1" applyAlignment="1">
      <alignment vertical="center" wrapText="1"/>
    </xf>
    <xf numFmtId="164" fontId="20" fillId="0" borderId="0" xfId="0" applyNumberFormat="1" applyFont="1" applyAlignment="1">
      <alignment horizontal="right" vertical="center" wrapText="1"/>
    </xf>
    <xf numFmtId="0" fontId="20" fillId="25" borderId="24" xfId="0" applyFont="1" applyFill="1" applyBorder="1" applyAlignment="1">
      <alignment horizontal="center" vertical="center" wrapText="1"/>
    </xf>
    <xf numFmtId="0" fontId="21" fillId="25" borderId="11" xfId="0" applyFont="1" applyFill="1" applyBorder="1" applyAlignment="1">
      <alignment vertical="center" wrapText="1"/>
    </xf>
    <xf numFmtId="0" fontId="20" fillId="0" borderId="0" xfId="0" applyFont="1" applyAlignment="1">
      <alignment horizontal="center" vertical="center"/>
    </xf>
    <xf numFmtId="0" fontId="21" fillId="0" borderId="0" xfId="0" applyFont="1" applyAlignment="1">
      <alignment vertical="center"/>
    </xf>
    <xf numFmtId="44" fontId="20" fillId="0" borderId="0" xfId="45" applyFont="1" applyFill="1" applyBorder="1" applyAlignment="1">
      <alignment vertical="center"/>
    </xf>
    <xf numFmtId="0" fontId="21" fillId="26" borderId="32" xfId="0" applyFont="1" applyFill="1" applyBorder="1" applyAlignment="1">
      <alignment horizontal="center" vertical="center" wrapText="1"/>
    </xf>
    <xf numFmtId="0" fontId="20" fillId="0" borderId="23" xfId="0" applyFont="1" applyBorder="1" applyAlignment="1">
      <alignment horizontal="center" vertical="center" wrapText="1"/>
    </xf>
    <xf numFmtId="0" fontId="21" fillId="25" borderId="11" xfId="0" applyFont="1" applyFill="1" applyBorder="1" applyAlignment="1">
      <alignment horizontal="center" vertical="center" wrapText="1"/>
    </xf>
    <xf numFmtId="0" fontId="21" fillId="25" borderId="21" xfId="0" applyFont="1" applyFill="1" applyBorder="1" applyAlignment="1">
      <alignment horizontal="center" vertical="center" wrapText="1"/>
    </xf>
    <xf numFmtId="0" fontId="20" fillId="0" borderId="15" xfId="0" applyFont="1" applyBorder="1" applyAlignment="1">
      <alignment horizontal="left" vertical="center" wrapText="1"/>
    </xf>
    <xf numFmtId="0" fontId="23" fillId="0" borderId="15" xfId="0" applyFont="1" applyBorder="1" applyAlignment="1">
      <alignment horizontal="left" vertical="center" wrapText="1"/>
    </xf>
    <xf numFmtId="0" fontId="23" fillId="0" borderId="39" xfId="0" applyFont="1" applyBorder="1" applyAlignment="1">
      <alignment horizontal="center" vertical="center" wrapText="1"/>
    </xf>
    <xf numFmtId="0" fontId="23" fillId="0" borderId="39" xfId="0" applyFont="1" applyBorder="1" applyAlignment="1">
      <alignment horizontal="left" vertical="center" wrapText="1"/>
    </xf>
    <xf numFmtId="0" fontId="20" fillId="0" borderId="39" xfId="0" applyFont="1" applyBorder="1" applyAlignment="1">
      <alignment horizontal="left" vertical="center" wrapText="1"/>
    </xf>
    <xf numFmtId="0" fontId="22" fillId="0" borderId="38" xfId="0" applyFont="1" applyBorder="1" applyAlignment="1">
      <alignment horizontal="left" vertical="center" wrapText="1"/>
    </xf>
    <xf numFmtId="0" fontId="20" fillId="0" borderId="39" xfId="0" applyFont="1" applyBorder="1" applyAlignment="1">
      <alignment vertical="center" wrapText="1"/>
    </xf>
    <xf numFmtId="0" fontId="22" fillId="27" borderId="31" xfId="0" applyFont="1" applyFill="1" applyBorder="1" applyAlignment="1">
      <alignment horizontal="center" vertical="center" wrapText="1"/>
    </xf>
    <xf numFmtId="0" fontId="20" fillId="0" borderId="39" xfId="0" applyFont="1" applyBorder="1" applyAlignment="1">
      <alignment horizontal="center" vertical="center" wrapText="1"/>
    </xf>
    <xf numFmtId="0" fontId="20" fillId="0" borderId="15" xfId="0" applyFont="1" applyBorder="1" applyAlignment="1">
      <alignment vertical="center" wrapText="1"/>
    </xf>
    <xf numFmtId="0" fontId="20" fillId="0" borderId="15" xfId="0" applyFont="1" applyBorder="1" applyAlignment="1">
      <alignment horizontal="center" vertical="center"/>
    </xf>
    <xf numFmtId="9" fontId="20" fillId="0" borderId="15" xfId="0" applyNumberFormat="1" applyFont="1" applyBorder="1" applyAlignment="1">
      <alignment horizontal="center" vertical="center"/>
    </xf>
    <xf numFmtId="0" fontId="20" fillId="0" borderId="15" xfId="0" applyFont="1" applyBorder="1" applyAlignment="1">
      <alignment horizontal="justify" vertical="center" wrapText="1"/>
    </xf>
    <xf numFmtId="0" fontId="20" fillId="0" borderId="15" xfId="0" applyFont="1" applyBorder="1" applyAlignment="1">
      <alignment horizontal="center" vertical="center" wrapText="1"/>
    </xf>
    <xf numFmtId="0" fontId="20" fillId="0" borderId="15" xfId="0" applyFont="1" applyBorder="1" applyAlignment="1">
      <alignment wrapText="1"/>
    </xf>
    <xf numFmtId="9" fontId="20" fillId="0" borderId="15" xfId="0" applyNumberFormat="1" applyFont="1" applyBorder="1" applyAlignment="1">
      <alignment horizontal="center" vertical="center" wrapText="1"/>
    </xf>
    <xf numFmtId="0" fontId="20" fillId="0" borderId="15" xfId="0" applyFont="1" applyBorder="1" applyAlignment="1">
      <alignment horizontal="center" vertical="center" wrapText="1" readingOrder="1"/>
    </xf>
    <xf numFmtId="9" fontId="20" fillId="0" borderId="15" xfId="0" applyNumberFormat="1" applyFont="1" applyBorder="1" applyAlignment="1">
      <alignment horizontal="center" vertical="center" wrapText="1" readingOrder="1"/>
    </xf>
    <xf numFmtId="0" fontId="27" fillId="0" borderId="15" xfId="0" applyFont="1" applyBorder="1" applyAlignment="1">
      <alignment horizontal="justify" vertical="center" wrapText="1"/>
    </xf>
    <xf numFmtId="0" fontId="28" fillId="0" borderId="15" xfId="0" applyFont="1" applyBorder="1" applyAlignment="1">
      <alignment horizontal="justify" vertical="center" wrapText="1"/>
    </xf>
    <xf numFmtId="0" fontId="20" fillId="0" borderId="39" xfId="0" applyFont="1" applyBorder="1" applyAlignment="1">
      <alignment horizontal="justify" vertical="center" wrapText="1"/>
    </xf>
    <xf numFmtId="9" fontId="20" fillId="0" borderId="39" xfId="0" applyNumberFormat="1" applyFont="1" applyBorder="1" applyAlignment="1">
      <alignment horizontal="center" vertical="center"/>
    </xf>
    <xf numFmtId="0" fontId="20" fillId="27" borderId="22" xfId="0" applyFont="1" applyFill="1" applyBorder="1" applyAlignment="1">
      <alignment horizontal="center" vertical="center" wrapText="1"/>
    </xf>
    <xf numFmtId="0" fontId="20" fillId="27" borderId="23" xfId="0" applyFont="1" applyFill="1" applyBorder="1" applyAlignment="1">
      <alignment horizontal="center" vertical="center" wrapText="1"/>
    </xf>
    <xf numFmtId="164" fontId="21" fillId="27" borderId="23" xfId="0" applyNumberFormat="1" applyFont="1" applyFill="1" applyBorder="1" applyAlignment="1">
      <alignment horizontal="right" vertical="center" wrapText="1"/>
    </xf>
    <xf numFmtId="0" fontId="21" fillId="27" borderId="29" xfId="0" applyFont="1" applyFill="1" applyBorder="1" applyAlignment="1">
      <alignment horizontal="center" vertical="center" wrapText="1"/>
    </xf>
    <xf numFmtId="0" fontId="21" fillId="27" borderId="31" xfId="0" applyFont="1" applyFill="1" applyBorder="1" applyAlignment="1">
      <alignment horizontal="center" vertical="center" wrapText="1"/>
    </xf>
    <xf numFmtId="164" fontId="21" fillId="27" borderId="29" xfId="0" applyNumberFormat="1" applyFont="1" applyFill="1" applyBorder="1" applyAlignment="1">
      <alignment horizontal="center" vertical="center" wrapText="1"/>
    </xf>
    <xf numFmtId="0" fontId="21" fillId="26" borderId="13" xfId="0" applyFont="1" applyFill="1" applyBorder="1" applyAlignment="1">
      <alignment horizontal="center" vertical="center" wrapText="1"/>
    </xf>
    <xf numFmtId="0" fontId="20" fillId="0" borderId="16" xfId="0" applyFont="1" applyBorder="1" applyAlignment="1">
      <alignment vertical="center" wrapText="1"/>
    </xf>
    <xf numFmtId="0" fontId="20" fillId="0" borderId="9" xfId="0" applyFont="1" applyBorder="1" applyAlignment="1">
      <alignment vertical="center" wrapText="1"/>
    </xf>
    <xf numFmtId="0" fontId="20" fillId="0" borderId="0" xfId="0" applyFont="1" applyAlignment="1">
      <alignment vertical="center" wrapText="1"/>
    </xf>
    <xf numFmtId="0" fontId="20" fillId="0" borderId="0" xfId="0" applyFont="1" applyAlignment="1">
      <alignment horizontal="right" vertical="center" wrapText="1"/>
    </xf>
    <xf numFmtId="0" fontId="20" fillId="0" borderId="11" xfId="0" applyFont="1" applyBorder="1" applyAlignment="1">
      <alignment vertical="center" wrapText="1"/>
    </xf>
    <xf numFmtId="44" fontId="20" fillId="0" borderId="0" xfId="0" applyNumberFormat="1" applyFont="1" applyAlignment="1">
      <alignment horizontal="right" vertical="center" wrapText="1"/>
    </xf>
    <xf numFmtId="0" fontId="21" fillId="0" borderId="0" xfId="0" applyFont="1" applyAlignment="1">
      <alignment vertical="center" wrapText="1"/>
    </xf>
    <xf numFmtId="0" fontId="26" fillId="0" borderId="0" xfId="0" applyFont="1" applyAlignment="1">
      <alignment horizontal="center" vertical="center" wrapText="1"/>
    </xf>
    <xf numFmtId="1" fontId="21" fillId="27" borderId="23" xfId="0" applyNumberFormat="1" applyFont="1" applyFill="1" applyBorder="1" applyAlignment="1">
      <alignment horizontal="center" vertical="center" wrapText="1"/>
    </xf>
    <xf numFmtId="1" fontId="21" fillId="26" borderId="32" xfId="0" applyNumberFormat="1" applyFont="1" applyFill="1" applyBorder="1" applyAlignment="1">
      <alignment horizontal="center" vertical="center" wrapText="1"/>
    </xf>
    <xf numFmtId="1" fontId="21" fillId="27" borderId="30" xfId="0" applyNumberFormat="1" applyFont="1" applyFill="1" applyBorder="1" applyAlignment="1">
      <alignment horizontal="center" vertical="center" wrapText="1"/>
    </xf>
    <xf numFmtId="1" fontId="21" fillId="25" borderId="11" xfId="0" applyNumberFormat="1" applyFont="1" applyFill="1" applyBorder="1" applyAlignment="1">
      <alignment vertical="center" wrapText="1"/>
    </xf>
    <xf numFmtId="1" fontId="20" fillId="0" borderId="0" xfId="0" applyNumberFormat="1" applyFont="1" applyAlignment="1">
      <alignment horizontal="center" vertical="center" wrapText="1"/>
    </xf>
    <xf numFmtId="1" fontId="20" fillId="0" borderId="0" xfId="0" applyNumberFormat="1" applyFont="1" applyAlignment="1">
      <alignment vertical="center" wrapText="1"/>
    </xf>
    <xf numFmtId="1" fontId="20" fillId="0" borderId="11" xfId="0" applyNumberFormat="1" applyFont="1" applyBorder="1" applyAlignment="1">
      <alignment vertical="center" wrapText="1"/>
    </xf>
    <xf numFmtId="0" fontId="20" fillId="0" borderId="43" xfId="0" applyFont="1" applyBorder="1" applyAlignment="1">
      <alignment vertical="center" wrapText="1"/>
    </xf>
    <xf numFmtId="0" fontId="20" fillId="0" borderId="35" xfId="0" applyFont="1" applyBorder="1" applyAlignment="1">
      <alignment vertical="center" wrapText="1"/>
    </xf>
    <xf numFmtId="0" fontId="20" fillId="0" borderId="44" xfId="0" applyFont="1" applyBorder="1" applyAlignment="1">
      <alignment vertical="center" wrapText="1"/>
    </xf>
    <xf numFmtId="0" fontId="21" fillId="27" borderId="0" xfId="0" applyFont="1" applyFill="1" applyAlignment="1">
      <alignment horizontal="center" vertical="center" wrapText="1"/>
    </xf>
    <xf numFmtId="1" fontId="21" fillId="27" borderId="0" xfId="0" applyNumberFormat="1" applyFont="1" applyFill="1" applyAlignment="1">
      <alignment horizontal="center" vertical="center" wrapText="1"/>
    </xf>
    <xf numFmtId="164" fontId="20" fillId="27" borderId="0" xfId="0" applyNumberFormat="1" applyFont="1" applyFill="1" applyAlignment="1">
      <alignment horizontal="right" vertical="center" wrapText="1"/>
    </xf>
    <xf numFmtId="0" fontId="20" fillId="0" borderId="17" xfId="0" applyFont="1" applyBorder="1" applyAlignment="1">
      <alignment horizontal="center" vertical="center" wrapText="1"/>
    </xf>
    <xf numFmtId="0" fontId="20" fillId="0" borderId="9" xfId="0" applyFont="1" applyBorder="1" applyAlignment="1">
      <alignment horizontal="center" vertical="center" wrapText="1"/>
    </xf>
    <xf numFmtId="0" fontId="20" fillId="0" borderId="10" xfId="0" applyFont="1" applyBorder="1" applyAlignment="1">
      <alignment horizontal="center" vertical="center" wrapText="1"/>
    </xf>
    <xf numFmtId="0" fontId="21" fillId="27" borderId="23" xfId="0" applyFont="1" applyFill="1" applyBorder="1" applyAlignment="1">
      <alignment horizontal="left" vertical="center" wrapText="1"/>
    </xf>
    <xf numFmtId="0" fontId="21" fillId="27" borderId="23" xfId="0" applyFont="1" applyFill="1" applyBorder="1" applyAlignment="1">
      <alignment horizontal="center" vertical="center" wrapText="1"/>
    </xf>
    <xf numFmtId="0" fontId="21" fillId="27" borderId="19" xfId="0" applyFont="1" applyFill="1" applyBorder="1" applyAlignment="1">
      <alignment horizontal="center" vertical="center" wrapText="1"/>
    </xf>
    <xf numFmtId="0" fontId="20" fillId="27" borderId="0" xfId="0" applyFont="1" applyFill="1" applyAlignment="1">
      <alignment horizontal="center" vertical="center" wrapText="1"/>
    </xf>
    <xf numFmtId="0" fontId="21" fillId="0" borderId="13" xfId="0" applyFont="1" applyBorder="1" applyAlignment="1">
      <alignment horizontal="center" vertical="center" wrapText="1"/>
    </xf>
    <xf numFmtId="0" fontId="23" fillId="0" borderId="15" xfId="0" applyFont="1" applyBorder="1" applyAlignment="1">
      <alignment horizontal="center" vertical="center" wrapText="1"/>
    </xf>
    <xf numFmtId="0" fontId="22" fillId="27" borderId="29" xfId="0" applyFont="1" applyFill="1" applyBorder="1" applyAlignment="1">
      <alignment horizontal="center" vertical="center" wrapText="1"/>
    </xf>
    <xf numFmtId="0" fontId="21" fillId="0" borderId="34" xfId="0" applyFont="1" applyBorder="1" applyAlignment="1">
      <alignment horizontal="center" vertical="center" wrapText="1"/>
    </xf>
    <xf numFmtId="0" fontId="22" fillId="0" borderId="34" xfId="0" applyFont="1" applyBorder="1" applyAlignment="1">
      <alignment horizontal="center" vertical="center" wrapText="1"/>
    </xf>
    <xf numFmtId="0" fontId="21" fillId="25" borderId="9" xfId="0" applyFont="1" applyFill="1" applyBorder="1" applyAlignment="1">
      <alignment horizontal="center" vertical="center" wrapText="1"/>
    </xf>
    <xf numFmtId="0" fontId="21" fillId="25" borderId="0" xfId="0" applyFont="1" applyFill="1" applyAlignment="1">
      <alignment horizontal="center" vertical="center" wrapText="1"/>
    </xf>
    <xf numFmtId="0" fontId="21" fillId="25" borderId="0" xfId="0" applyFont="1" applyFill="1" applyAlignment="1">
      <alignment vertical="center" wrapText="1"/>
    </xf>
    <xf numFmtId="1" fontId="21" fillId="25" borderId="0" xfId="0" applyNumberFormat="1" applyFont="1" applyFill="1" applyAlignment="1">
      <alignment vertical="center" wrapText="1"/>
    </xf>
    <xf numFmtId="8" fontId="20" fillId="0" borderId="0" xfId="0" applyNumberFormat="1" applyFont="1" applyAlignment="1">
      <alignment horizontal="right" vertical="center" wrapText="1"/>
    </xf>
    <xf numFmtId="0" fontId="21" fillId="0" borderId="0" xfId="0" applyFont="1" applyAlignment="1">
      <alignment horizontal="left" vertical="center" wrapText="1"/>
    </xf>
    <xf numFmtId="0" fontId="20" fillId="0" borderId="21" xfId="0" applyFont="1" applyBorder="1" applyAlignment="1">
      <alignment horizontal="center" vertical="center" wrapText="1"/>
    </xf>
    <xf numFmtId="0" fontId="20" fillId="0" borderId="11" xfId="0" applyFont="1" applyBorder="1" applyAlignment="1">
      <alignment horizontal="center" vertical="center" wrapText="1"/>
    </xf>
    <xf numFmtId="0" fontId="20" fillId="0" borderId="12" xfId="0" applyFont="1" applyBorder="1" applyAlignment="1">
      <alignment horizontal="center" vertical="center" wrapText="1"/>
    </xf>
    <xf numFmtId="1" fontId="20" fillId="0" borderId="17" xfId="0" applyNumberFormat="1" applyFont="1" applyBorder="1" applyAlignment="1">
      <alignment horizontal="left" vertical="center" wrapText="1"/>
    </xf>
    <xf numFmtId="1" fontId="21" fillId="0" borderId="0" xfId="0" applyNumberFormat="1" applyFont="1" applyAlignment="1">
      <alignment horizontal="left" vertical="center" wrapText="1"/>
    </xf>
    <xf numFmtId="0" fontId="20" fillId="0" borderId="15" xfId="0" applyFont="1" applyBorder="1" applyAlignment="1">
      <alignment horizontal="center" vertical="center" wrapText="1"/>
    </xf>
    <xf numFmtId="0" fontId="20" fillId="0" borderId="37" xfId="0" applyFont="1" applyBorder="1" applyAlignment="1">
      <alignment horizontal="center" vertical="center" wrapText="1"/>
    </xf>
    <xf numFmtId="0" fontId="20" fillId="0" borderId="36" xfId="0" applyFont="1" applyBorder="1" applyAlignment="1">
      <alignment horizontal="center" vertical="center" wrapText="1"/>
    </xf>
    <xf numFmtId="0" fontId="21" fillId="25" borderId="24" xfId="0" applyFont="1" applyFill="1" applyBorder="1" applyAlignment="1">
      <alignment horizontal="center" vertical="center" wrapText="1"/>
    </xf>
    <xf numFmtId="0" fontId="21" fillId="25" borderId="25" xfId="0" applyFont="1" applyFill="1" applyBorder="1" applyAlignment="1">
      <alignment horizontal="center" vertical="center" wrapText="1"/>
    </xf>
    <xf numFmtId="164" fontId="21" fillId="25" borderId="24" xfId="45" applyNumberFormat="1" applyFont="1" applyFill="1" applyBorder="1" applyAlignment="1">
      <alignment horizontal="center" vertical="center" wrapText="1"/>
    </xf>
    <xf numFmtId="164" fontId="21" fillId="25" borderId="25" xfId="45" applyNumberFormat="1" applyFont="1" applyFill="1" applyBorder="1" applyAlignment="1">
      <alignment horizontal="center" vertical="center" wrapText="1"/>
    </xf>
    <xf numFmtId="0" fontId="20" fillId="0" borderId="17" xfId="0" applyFont="1" applyBorder="1" applyAlignment="1">
      <alignment horizontal="left" vertical="center" wrapText="1"/>
    </xf>
    <xf numFmtId="0" fontId="20" fillId="0" borderId="17" xfId="0" applyFont="1" applyBorder="1" applyAlignment="1">
      <alignment horizontal="center" vertical="center" wrapText="1"/>
    </xf>
    <xf numFmtId="0" fontId="20" fillId="0" borderId="18" xfId="0" applyFont="1" applyBorder="1" applyAlignment="1">
      <alignment horizontal="center" vertical="center" wrapText="1"/>
    </xf>
    <xf numFmtId="0" fontId="21" fillId="0" borderId="35" xfId="0" applyFont="1" applyBorder="1" applyAlignment="1">
      <alignment horizontal="center" vertical="center" wrapText="1"/>
    </xf>
    <xf numFmtId="0" fontId="21" fillId="0" borderId="15" xfId="0" applyFont="1" applyBorder="1" applyAlignment="1">
      <alignment horizontal="center" vertical="center" wrapText="1"/>
    </xf>
    <xf numFmtId="1" fontId="20" fillId="0" borderId="15" xfId="0" applyNumberFormat="1" applyFont="1" applyBorder="1" applyAlignment="1">
      <alignment horizontal="center" vertical="center" wrapText="1"/>
    </xf>
    <xf numFmtId="0" fontId="22" fillId="27" borderId="17" xfId="0" applyFont="1" applyFill="1" applyBorder="1" applyAlignment="1">
      <alignment horizontal="center" vertical="center" wrapText="1"/>
    </xf>
    <xf numFmtId="0" fontId="22" fillId="27" borderId="41" xfId="0" applyFont="1" applyFill="1" applyBorder="1" applyAlignment="1">
      <alignment horizontal="center" vertical="center" wrapText="1"/>
    </xf>
    <xf numFmtId="0" fontId="22" fillId="27" borderId="22" xfId="0" applyFont="1" applyFill="1" applyBorder="1" applyAlignment="1">
      <alignment horizontal="center" vertical="center"/>
    </xf>
    <xf numFmtId="0" fontId="22" fillId="27" borderId="19" xfId="0" applyFont="1" applyFill="1" applyBorder="1" applyAlignment="1">
      <alignment horizontal="center" vertical="center"/>
    </xf>
    <xf numFmtId="0" fontId="21" fillId="0" borderId="34" xfId="0" applyFont="1" applyBorder="1" applyAlignment="1">
      <alignment horizontal="center" vertical="center" wrapText="1"/>
    </xf>
    <xf numFmtId="0" fontId="20" fillId="0" borderId="16" xfId="0" applyFont="1" applyBorder="1" applyAlignment="1">
      <alignment horizontal="center" vertical="center" wrapText="1"/>
    </xf>
    <xf numFmtId="0" fontId="20" fillId="0" borderId="9" xfId="0" applyFont="1" applyBorder="1" applyAlignment="1">
      <alignment horizontal="center" vertical="center" wrapText="1"/>
    </xf>
    <xf numFmtId="0" fontId="20" fillId="0" borderId="10" xfId="0" applyFont="1" applyBorder="1" applyAlignment="1">
      <alignment horizontal="center" vertical="center" wrapText="1"/>
    </xf>
    <xf numFmtId="0" fontId="21" fillId="0" borderId="16" xfId="0" applyFont="1" applyBorder="1" applyAlignment="1">
      <alignment horizontal="center" vertical="center" wrapText="1"/>
    </xf>
    <xf numFmtId="0" fontId="21" fillId="0" borderId="17" xfId="0" applyFont="1" applyBorder="1" applyAlignment="1">
      <alignment horizontal="center" vertical="center" wrapText="1"/>
    </xf>
    <xf numFmtId="0" fontId="21" fillId="0" borderId="9" xfId="0" applyFont="1" applyBorder="1" applyAlignment="1">
      <alignment horizontal="center" vertical="center" wrapText="1"/>
    </xf>
    <xf numFmtId="0" fontId="21" fillId="0" borderId="0" xfId="0" applyFont="1" applyAlignment="1">
      <alignment horizontal="center" vertical="center" wrapText="1"/>
    </xf>
    <xf numFmtId="0" fontId="21" fillId="27" borderId="22" xfId="0" applyFont="1" applyFill="1" applyBorder="1" applyAlignment="1">
      <alignment horizontal="left" vertical="center" wrapText="1"/>
    </xf>
    <xf numFmtId="0" fontId="21" fillId="27" borderId="23" xfId="0" applyFont="1" applyFill="1" applyBorder="1" applyAlignment="1">
      <alignment horizontal="left" vertical="center" wrapText="1"/>
    </xf>
    <xf numFmtId="0" fontId="21" fillId="27" borderId="23" xfId="0" applyFont="1" applyFill="1" applyBorder="1" applyAlignment="1">
      <alignment horizontal="center" vertical="center" wrapText="1"/>
    </xf>
    <xf numFmtId="0" fontId="21" fillId="27" borderId="19" xfId="0" applyFont="1" applyFill="1" applyBorder="1" applyAlignment="1">
      <alignment horizontal="center" vertical="center" wrapText="1"/>
    </xf>
    <xf numFmtId="0" fontId="20" fillId="27" borderId="9" xfId="0" applyFont="1" applyFill="1" applyBorder="1" applyAlignment="1">
      <alignment horizontal="center" vertical="center" wrapText="1"/>
    </xf>
    <xf numFmtId="0" fontId="20" fillId="27" borderId="0" xfId="0" applyFont="1" applyFill="1" applyAlignment="1">
      <alignment horizontal="center" vertical="center" wrapText="1"/>
    </xf>
    <xf numFmtId="0" fontId="21" fillId="27" borderId="16" xfId="0" applyFont="1" applyFill="1" applyBorder="1" applyAlignment="1">
      <alignment horizontal="center" vertical="center" wrapText="1"/>
    </xf>
    <xf numFmtId="0" fontId="21" fillId="27" borderId="17" xfId="0" applyFont="1" applyFill="1" applyBorder="1" applyAlignment="1">
      <alignment horizontal="center" vertical="center" wrapText="1"/>
    </xf>
    <xf numFmtId="0" fontId="21" fillId="0" borderId="13" xfId="0" applyFont="1" applyBorder="1" applyAlignment="1">
      <alignment horizontal="center" vertical="center" wrapText="1"/>
    </xf>
    <xf numFmtId="0" fontId="23" fillId="0" borderId="15" xfId="0" applyFont="1" applyBorder="1" applyAlignment="1">
      <alignment horizontal="center" vertical="center" wrapText="1"/>
    </xf>
    <xf numFmtId="0" fontId="22" fillId="27" borderId="20" xfId="0" applyFont="1" applyFill="1" applyBorder="1" applyAlignment="1">
      <alignment horizontal="center" vertical="center" wrapText="1"/>
    </xf>
    <xf numFmtId="0" fontId="22" fillId="27" borderId="30" xfId="0" applyFont="1" applyFill="1" applyBorder="1" applyAlignment="1">
      <alignment horizontal="center" vertical="center" wrapText="1"/>
    </xf>
    <xf numFmtId="0" fontId="22" fillId="27" borderId="14" xfId="0" applyFont="1" applyFill="1" applyBorder="1" applyAlignment="1">
      <alignment horizontal="center" vertical="center" wrapText="1"/>
    </xf>
    <xf numFmtId="0" fontId="22" fillId="27" borderId="29" xfId="0" applyFont="1" applyFill="1" applyBorder="1" applyAlignment="1">
      <alignment horizontal="center" vertical="center" wrapText="1"/>
    </xf>
    <xf numFmtId="0" fontId="22" fillId="27" borderId="28" xfId="0" applyFont="1" applyFill="1" applyBorder="1" applyAlignment="1">
      <alignment horizontal="center" vertical="center" wrapText="1"/>
    </xf>
    <xf numFmtId="0" fontId="22" fillId="27" borderId="42" xfId="0" applyFont="1" applyFill="1" applyBorder="1" applyAlignment="1">
      <alignment horizontal="center" vertical="center" wrapText="1"/>
    </xf>
    <xf numFmtId="0" fontId="22" fillId="27" borderId="33" xfId="0" applyFont="1" applyFill="1" applyBorder="1" applyAlignment="1">
      <alignment horizontal="center" vertical="center" wrapText="1"/>
    </xf>
    <xf numFmtId="0" fontId="22" fillId="27" borderId="37" xfId="0" applyFont="1" applyFill="1" applyBorder="1" applyAlignment="1">
      <alignment horizontal="center" vertical="center" wrapText="1"/>
    </xf>
    <xf numFmtId="0" fontId="22" fillId="27" borderId="27" xfId="0" applyFont="1" applyFill="1" applyBorder="1" applyAlignment="1">
      <alignment horizontal="center" vertical="center" wrapText="1"/>
    </xf>
    <xf numFmtId="6" fontId="20" fillId="0" borderId="15" xfId="0" applyNumberFormat="1" applyFont="1" applyBorder="1" applyAlignment="1">
      <alignment horizontal="center" vertical="center" wrapText="1"/>
    </xf>
    <xf numFmtId="0" fontId="22" fillId="0" borderId="34" xfId="0" applyFont="1" applyBorder="1" applyAlignment="1">
      <alignment horizontal="center" vertical="center" wrapText="1"/>
    </xf>
    <xf numFmtId="0" fontId="21" fillId="0" borderId="39" xfId="0" applyFont="1" applyBorder="1" applyAlignment="1">
      <alignment horizontal="center" vertical="center" wrapText="1"/>
    </xf>
    <xf numFmtId="0" fontId="25" fillId="0" borderId="15" xfId="0" applyFont="1" applyBorder="1" applyAlignment="1">
      <alignment horizontal="center" vertical="center" wrapText="1"/>
    </xf>
    <xf numFmtId="0" fontId="25" fillId="0" borderId="39" xfId="0" applyFont="1" applyBorder="1" applyAlignment="1">
      <alignment horizontal="center" vertical="center" wrapText="1"/>
    </xf>
    <xf numFmtId="44" fontId="25" fillId="0" borderId="15" xfId="45" applyFont="1" applyFill="1" applyBorder="1" applyAlignment="1">
      <alignment horizontal="center" vertical="center" wrapText="1"/>
    </xf>
    <xf numFmtId="44" fontId="25" fillId="0" borderId="39" xfId="45" applyFont="1" applyFill="1" applyBorder="1" applyAlignment="1">
      <alignment horizontal="center" vertical="center" wrapText="1"/>
    </xf>
    <xf numFmtId="0" fontId="21" fillId="0" borderId="40" xfId="0" applyFont="1" applyBorder="1" applyAlignment="1">
      <alignment horizontal="center" vertical="center" wrapText="1"/>
    </xf>
    <xf numFmtId="0" fontId="24" fillId="0" borderId="15" xfId="0" applyFont="1" applyBorder="1" applyAlignment="1">
      <alignment horizontal="center" vertical="center" wrapText="1"/>
    </xf>
    <xf numFmtId="164" fontId="20" fillId="0" borderId="15" xfId="0" applyNumberFormat="1" applyFont="1" applyBorder="1" applyAlignment="1">
      <alignment horizontal="center" vertical="center" wrapText="1"/>
    </xf>
    <xf numFmtId="44" fontId="20" fillId="0" borderId="15" xfId="45" applyFont="1" applyFill="1" applyBorder="1" applyAlignment="1">
      <alignment horizontal="center" vertical="center" wrapText="1"/>
    </xf>
    <xf numFmtId="1" fontId="20" fillId="0" borderId="39" xfId="0" applyNumberFormat="1" applyFont="1" applyBorder="1" applyAlignment="1">
      <alignment horizontal="center" vertical="center" wrapText="1"/>
    </xf>
  </cellXfs>
  <cellStyles count="46">
    <cellStyle name="20% - Énfasis1" xfId="1" builtinId="30" customBuiltin="1"/>
    <cellStyle name="20% - Énfasis2" xfId="2" builtinId="34" customBuiltin="1"/>
    <cellStyle name="20% - Énfasis3" xfId="3" builtinId="38" customBuiltin="1"/>
    <cellStyle name="20% - Énfasis4" xfId="4" builtinId="42" customBuiltin="1"/>
    <cellStyle name="20% - Énfasis5" xfId="5" builtinId="46" customBuiltin="1"/>
    <cellStyle name="20% - Énfasis6" xfId="6" builtinId="50" customBuiltin="1"/>
    <cellStyle name="40% - Énfasis1" xfId="7" builtinId="31" customBuiltin="1"/>
    <cellStyle name="40% - Énfasis2" xfId="8" builtinId="35" customBuiltin="1"/>
    <cellStyle name="40% - Énfasis3" xfId="9" builtinId="39" customBuiltin="1"/>
    <cellStyle name="40% - Énfasis4" xfId="10" builtinId="43" customBuiltin="1"/>
    <cellStyle name="40% - Énfasis5" xfId="11" builtinId="47" customBuiltin="1"/>
    <cellStyle name="40% - Énfasis6" xfId="12" builtinId="51" customBuiltin="1"/>
    <cellStyle name="60% - Énfasis1" xfId="13" builtinId="32" customBuiltin="1"/>
    <cellStyle name="60% - Énfasis2" xfId="14" builtinId="36" customBuiltin="1"/>
    <cellStyle name="60% - Énfasis3" xfId="15" builtinId="40" customBuiltin="1"/>
    <cellStyle name="60% - Énfasis4" xfId="16" builtinId="44" customBuiltin="1"/>
    <cellStyle name="60% - Énfasis5" xfId="17" builtinId="48" customBuiltin="1"/>
    <cellStyle name="60% - Énfasis6" xfId="18" builtinId="52" customBuiltin="1"/>
    <cellStyle name="Cálculo" xfId="19" builtinId="22" customBuiltin="1"/>
    <cellStyle name="Celda de comprobación" xfId="20" builtinId="23" customBuiltin="1"/>
    <cellStyle name="Celda vinculada" xfId="21" builtinId="24" customBuiltin="1"/>
    <cellStyle name="Encabezado 4" xfId="22" builtinId="19" customBuiltin="1"/>
    <cellStyle name="Énfasis1" xfId="23" builtinId="29" customBuiltin="1"/>
    <cellStyle name="Énfasis2" xfId="24" builtinId="33" customBuiltin="1"/>
    <cellStyle name="Énfasis3" xfId="25" builtinId="37" customBuiltin="1"/>
    <cellStyle name="Énfasis4" xfId="26" builtinId="41" customBuiltin="1"/>
    <cellStyle name="Énfasis5" xfId="27" builtinId="45" customBuiltin="1"/>
    <cellStyle name="Énfasis6" xfId="28" builtinId="49" customBuiltin="1"/>
    <cellStyle name="Entrada" xfId="29" builtinId="20" customBuiltin="1"/>
    <cellStyle name="Incorrecto" xfId="30" builtinId="27" customBuiltin="1"/>
    <cellStyle name="KPT04" xfId="31" xr:uid="{00000000-0005-0000-0000-00001E000000}"/>
    <cellStyle name="Moneda" xfId="45" builtinId="4"/>
    <cellStyle name="Neutral" xfId="32" builtinId="28" customBuiltin="1"/>
    <cellStyle name="Normal" xfId="0" builtinId="0"/>
    <cellStyle name="Normal 2" xfId="33" xr:uid="{00000000-0005-0000-0000-000022000000}"/>
    <cellStyle name="Normal 3" xfId="34" xr:uid="{00000000-0005-0000-0000-000023000000}"/>
    <cellStyle name="Normal 4" xfId="35" xr:uid="{00000000-0005-0000-0000-000024000000}"/>
    <cellStyle name="Notas" xfId="36" builtinId="10" customBuiltin="1"/>
    <cellStyle name="Porcentaje 2" xfId="37" xr:uid="{00000000-0005-0000-0000-000026000000}"/>
    <cellStyle name="Salida" xfId="38" builtinId="21" customBuiltin="1"/>
    <cellStyle name="Texto de advertencia" xfId="39" builtinId="11" customBuiltin="1"/>
    <cellStyle name="Texto explicativo" xfId="40" builtinId="53" customBuiltin="1"/>
    <cellStyle name="Título" xfId="41" builtinId="15" customBuiltin="1"/>
    <cellStyle name="Título 2" xfId="42" builtinId="17" customBuiltin="1"/>
    <cellStyle name="Título 3" xfId="43" builtinId="18" customBuiltin="1"/>
    <cellStyle name="Total" xfId="44" builtinId="25" customBuiltin="1"/>
  </cellStyles>
  <dxfs count="0"/>
  <tableStyles count="0" defaultTableStyle="TableStyleMedium9" defaultPivotStyle="PivotStyleLight16"/>
  <colors>
    <mruColors>
      <color rgb="FFFFFF99"/>
      <color rgb="FF66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2041525</xdr:colOff>
      <xdr:row>0</xdr:row>
      <xdr:rowOff>95250</xdr:rowOff>
    </xdr:from>
    <xdr:to>
      <xdr:col>1</xdr:col>
      <xdr:colOff>337661</xdr:colOff>
      <xdr:row>3</xdr:row>
      <xdr:rowOff>266700</xdr:rowOff>
    </xdr:to>
    <xdr:pic>
      <xdr:nvPicPr>
        <xdr:cNvPr id="9238" name="3 Imagen" descr="E:\DOCUMENTOS LENIS\Memoria pasar\1Escudo.jpg">
          <a:extLst>
            <a:ext uri="{FF2B5EF4-FFF2-40B4-BE49-F238E27FC236}">
              <a16:creationId xmlns:a16="http://schemas.microsoft.com/office/drawing/2014/main" id="{00000000-0008-0000-0000-0000162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041525" y="95250"/>
          <a:ext cx="1058386"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T102"/>
  <sheetViews>
    <sheetView showGridLines="0" tabSelected="1" topLeftCell="F89" zoomScale="55" zoomScaleNormal="55" zoomScaleSheetLayoutView="70" workbookViewId="0">
      <selection activeCell="K31" sqref="K31"/>
    </sheetView>
  </sheetViews>
  <sheetFormatPr baseColWidth="10" defaultColWidth="11.453125" defaultRowHeight="22.5"/>
  <cols>
    <col min="1" max="1" width="39.453125" style="7" customWidth="1"/>
    <col min="2" max="2" width="30.7265625" style="7" customWidth="1"/>
    <col min="3" max="3" width="29.1796875" style="7" customWidth="1"/>
    <col min="4" max="4" width="45.81640625" style="7" customWidth="1"/>
    <col min="5" max="5" width="49" style="7" customWidth="1"/>
    <col min="6" max="6" width="50.81640625" style="7" customWidth="1"/>
    <col min="7" max="8" width="47" style="7" customWidth="1"/>
    <col min="9" max="9" width="34.54296875" style="62" customWidth="1"/>
    <col min="10" max="10" width="37.81640625" style="7" customWidth="1"/>
    <col min="11" max="11" width="67.1796875" style="7" customWidth="1"/>
    <col min="12" max="12" width="36.453125" style="7" customWidth="1"/>
    <col min="13" max="14" width="34.54296875" style="7" customWidth="1"/>
    <col min="15" max="15" width="35.26953125" style="11" customWidth="1"/>
    <col min="16" max="16" width="46.26953125" style="7" customWidth="1"/>
    <col min="17" max="17" width="21.26953125" style="6" customWidth="1"/>
    <col min="18" max="18" width="17.7265625" style="6" bestFit="1" customWidth="1"/>
    <col min="19" max="19" width="11.453125" style="6"/>
    <col min="20" max="20" width="16.7265625" style="6" bestFit="1" customWidth="1"/>
    <col min="21" max="23" width="11.453125" style="6"/>
    <col min="24" max="24" width="22.7265625" style="6" bestFit="1" customWidth="1"/>
    <col min="25" max="16384" width="11.453125" style="6"/>
  </cols>
  <sheetData>
    <row r="1" spans="1:16" ht="22.5" customHeight="1">
      <c r="A1" s="112"/>
      <c r="B1" s="103"/>
      <c r="C1" s="115" t="s">
        <v>23</v>
      </c>
      <c r="D1" s="116"/>
      <c r="E1" s="116"/>
      <c r="F1" s="116"/>
      <c r="G1" s="116"/>
      <c r="H1" s="116"/>
      <c r="I1" s="116"/>
      <c r="J1" s="116"/>
      <c r="K1" s="116"/>
      <c r="L1" s="116"/>
      <c r="M1" s="116"/>
      <c r="N1" s="116"/>
      <c r="O1" s="116"/>
      <c r="P1" s="65" t="s">
        <v>22</v>
      </c>
    </row>
    <row r="2" spans="1:16" ht="25.5" customHeight="1">
      <c r="A2" s="113"/>
      <c r="B2" s="114"/>
      <c r="C2" s="117"/>
      <c r="D2" s="118"/>
      <c r="E2" s="118"/>
      <c r="F2" s="118"/>
      <c r="G2" s="118"/>
      <c r="H2" s="118"/>
      <c r="I2" s="118"/>
      <c r="J2" s="118"/>
      <c r="K2" s="118"/>
      <c r="L2" s="118"/>
      <c r="M2" s="118"/>
      <c r="N2" s="118"/>
      <c r="O2" s="118"/>
      <c r="P2" s="66" t="s">
        <v>89</v>
      </c>
    </row>
    <row r="3" spans="1:16" ht="20.25" customHeight="1">
      <c r="A3" s="113"/>
      <c r="B3" s="114"/>
      <c r="C3" s="117"/>
      <c r="D3" s="118"/>
      <c r="E3" s="118"/>
      <c r="F3" s="118"/>
      <c r="G3" s="118"/>
      <c r="H3" s="118"/>
      <c r="I3" s="118"/>
      <c r="J3" s="118"/>
      <c r="K3" s="118"/>
      <c r="L3" s="118"/>
      <c r="M3" s="118"/>
      <c r="N3" s="118"/>
      <c r="O3" s="118"/>
      <c r="P3" s="66" t="s">
        <v>90</v>
      </c>
    </row>
    <row r="4" spans="1:16" ht="27.75" customHeight="1" thickBot="1">
      <c r="A4" s="113"/>
      <c r="B4" s="114"/>
      <c r="C4" s="117"/>
      <c r="D4" s="118"/>
      <c r="E4" s="118"/>
      <c r="F4" s="118"/>
      <c r="G4" s="118"/>
      <c r="H4" s="118"/>
      <c r="I4" s="118"/>
      <c r="J4" s="118"/>
      <c r="K4" s="118"/>
      <c r="L4" s="118"/>
      <c r="M4" s="118"/>
      <c r="N4" s="118"/>
      <c r="O4" s="118"/>
      <c r="P4" s="67" t="s">
        <v>3</v>
      </c>
    </row>
    <row r="5" spans="1:16" ht="19.5" customHeight="1" thickBot="1">
      <c r="A5" s="43"/>
      <c r="B5" s="44"/>
      <c r="C5" s="44"/>
      <c r="D5" s="44"/>
      <c r="E5" s="44"/>
      <c r="F5" s="44"/>
      <c r="G5" s="44"/>
      <c r="H5" s="44"/>
      <c r="I5" s="58"/>
      <c r="J5" s="75"/>
      <c r="K5" s="75"/>
      <c r="L5" s="75"/>
      <c r="M5" s="75"/>
      <c r="N5" s="75"/>
      <c r="O5" s="45"/>
      <c r="P5" s="76"/>
    </row>
    <row r="6" spans="1:16" ht="43.5" customHeight="1" thickBot="1">
      <c r="A6" s="119" t="s">
        <v>24</v>
      </c>
      <c r="B6" s="120"/>
      <c r="C6" s="120"/>
      <c r="D6" s="120"/>
      <c r="E6" s="120"/>
      <c r="F6" s="120"/>
      <c r="G6" s="120"/>
      <c r="H6" s="74"/>
      <c r="I6" s="121" t="s">
        <v>81</v>
      </c>
      <c r="J6" s="121"/>
      <c r="K6" s="121"/>
      <c r="L6" s="121"/>
      <c r="M6" s="121"/>
      <c r="N6" s="121"/>
      <c r="O6" s="121"/>
      <c r="P6" s="122"/>
    </row>
    <row r="7" spans="1:16" s="14" customFormat="1" ht="9" customHeight="1" thickBot="1">
      <c r="A7" s="123"/>
      <c r="B7" s="124"/>
      <c r="C7" s="124"/>
      <c r="D7" s="124"/>
      <c r="E7" s="124"/>
      <c r="F7" s="77"/>
      <c r="G7" s="68"/>
      <c r="H7" s="68"/>
      <c r="I7" s="69"/>
      <c r="J7" s="68"/>
      <c r="K7" s="68"/>
      <c r="L7" s="68"/>
      <c r="M7" s="68"/>
      <c r="N7" s="68"/>
      <c r="O7" s="70"/>
      <c r="P7" s="3"/>
    </row>
    <row r="8" spans="1:16" s="14" customFormat="1" ht="54.65" customHeight="1" thickBot="1">
      <c r="A8" s="125" t="s">
        <v>18</v>
      </c>
      <c r="B8" s="126"/>
      <c r="C8" s="126"/>
      <c r="D8" s="126"/>
      <c r="E8" s="126"/>
      <c r="F8" s="126"/>
      <c r="G8" s="126"/>
      <c r="H8" s="2"/>
      <c r="I8" s="127" t="s">
        <v>34</v>
      </c>
      <c r="J8" s="127"/>
      <c r="K8" s="127" t="s">
        <v>35</v>
      </c>
      <c r="L8" s="127"/>
      <c r="M8" s="127" t="s">
        <v>10</v>
      </c>
      <c r="N8" s="127"/>
      <c r="O8" s="127"/>
      <c r="P8" s="78" t="s">
        <v>11</v>
      </c>
    </row>
    <row r="9" spans="1:16" ht="24" customHeight="1" thickBot="1">
      <c r="A9" s="129" t="s">
        <v>12</v>
      </c>
      <c r="B9" s="131" t="s">
        <v>13</v>
      </c>
      <c r="C9" s="133" t="s">
        <v>14</v>
      </c>
      <c r="D9" s="135" t="s">
        <v>21</v>
      </c>
      <c r="E9" s="137" t="s">
        <v>15</v>
      </c>
      <c r="F9" s="107" t="s">
        <v>16</v>
      </c>
      <c r="G9" s="109" t="s">
        <v>20</v>
      </c>
      <c r="H9" s="110"/>
      <c r="I9" s="59">
        <v>1</v>
      </c>
      <c r="J9" s="17">
        <v>2</v>
      </c>
      <c r="K9" s="17">
        <v>3</v>
      </c>
      <c r="L9" s="17">
        <v>4</v>
      </c>
      <c r="M9" s="17">
        <v>5</v>
      </c>
      <c r="N9" s="17">
        <v>6</v>
      </c>
      <c r="O9" s="17">
        <v>7</v>
      </c>
      <c r="P9" s="49">
        <v>10</v>
      </c>
    </row>
    <row r="10" spans="1:16" s="15" customFormat="1" ht="147" customHeight="1">
      <c r="A10" s="130"/>
      <c r="B10" s="132"/>
      <c r="C10" s="134"/>
      <c r="D10" s="136"/>
      <c r="E10" s="108"/>
      <c r="F10" s="108"/>
      <c r="G10" s="80" t="s">
        <v>17</v>
      </c>
      <c r="H10" s="28" t="s">
        <v>93</v>
      </c>
      <c r="I10" s="60" t="s">
        <v>2</v>
      </c>
      <c r="J10" s="46" t="s">
        <v>4</v>
      </c>
      <c r="K10" s="46" t="s">
        <v>91</v>
      </c>
      <c r="L10" s="46" t="s">
        <v>92</v>
      </c>
      <c r="M10" s="46" t="s">
        <v>5</v>
      </c>
      <c r="N10" s="46" t="s">
        <v>1</v>
      </c>
      <c r="O10" s="48" t="s">
        <v>36</v>
      </c>
      <c r="P10" s="47" t="s">
        <v>0</v>
      </c>
    </row>
    <row r="11" spans="1:16" s="15" customFormat="1" ht="126.75" customHeight="1">
      <c r="A11" s="111" t="s">
        <v>27</v>
      </c>
      <c r="B11" s="94" t="s">
        <v>28</v>
      </c>
      <c r="C11" s="94" t="s">
        <v>29</v>
      </c>
      <c r="D11" s="94" t="s">
        <v>30</v>
      </c>
      <c r="E11" s="94" t="s">
        <v>31</v>
      </c>
      <c r="F11" s="105" t="s">
        <v>32</v>
      </c>
      <c r="G11" s="94" t="s">
        <v>33</v>
      </c>
      <c r="H11" s="94">
        <v>800</v>
      </c>
      <c r="I11" s="106">
        <v>2024630010063</v>
      </c>
      <c r="J11" s="105" t="s">
        <v>37</v>
      </c>
      <c r="K11" s="30" t="s">
        <v>95</v>
      </c>
      <c r="L11" s="31">
        <v>1</v>
      </c>
      <c r="M11" s="94" t="s">
        <v>85</v>
      </c>
      <c r="N11" s="94" t="s">
        <v>82</v>
      </c>
      <c r="O11" s="138">
        <v>250000000</v>
      </c>
      <c r="P11" s="104" t="s">
        <v>38</v>
      </c>
    </row>
    <row r="12" spans="1:16" s="15" customFormat="1" ht="147" customHeight="1">
      <c r="A12" s="111"/>
      <c r="B12" s="94"/>
      <c r="C12" s="94"/>
      <c r="D12" s="94"/>
      <c r="E12" s="94"/>
      <c r="F12" s="105"/>
      <c r="G12" s="94"/>
      <c r="H12" s="94"/>
      <c r="I12" s="106"/>
      <c r="J12" s="105"/>
      <c r="K12" s="30" t="s">
        <v>96</v>
      </c>
      <c r="L12" s="31">
        <v>4</v>
      </c>
      <c r="M12" s="94"/>
      <c r="N12" s="94"/>
      <c r="O12" s="138"/>
      <c r="P12" s="104"/>
    </row>
    <row r="13" spans="1:16" s="15" customFormat="1" ht="244.5" customHeight="1">
      <c r="A13" s="111"/>
      <c r="B13" s="94"/>
      <c r="C13" s="94"/>
      <c r="D13" s="94"/>
      <c r="E13" s="94"/>
      <c r="F13" s="105"/>
      <c r="G13" s="94"/>
      <c r="H13" s="94"/>
      <c r="I13" s="106"/>
      <c r="J13" s="105"/>
      <c r="K13" s="30" t="s">
        <v>97</v>
      </c>
      <c r="L13" s="31">
        <v>300</v>
      </c>
      <c r="M13" s="94"/>
      <c r="N13" s="94"/>
      <c r="O13" s="138"/>
      <c r="P13" s="104"/>
    </row>
    <row r="14" spans="1:16" s="15" customFormat="1" ht="179.25" customHeight="1">
      <c r="A14" s="111"/>
      <c r="B14" s="94"/>
      <c r="C14" s="94"/>
      <c r="D14" s="94"/>
      <c r="E14" s="94"/>
      <c r="F14" s="105"/>
      <c r="G14" s="94"/>
      <c r="H14" s="94"/>
      <c r="I14" s="106"/>
      <c r="J14" s="105"/>
      <c r="K14" s="30" t="s">
        <v>98</v>
      </c>
      <c r="L14" s="31">
        <v>80</v>
      </c>
      <c r="M14" s="94"/>
      <c r="N14" s="94"/>
      <c r="O14" s="138"/>
      <c r="P14" s="104"/>
    </row>
    <row r="15" spans="1:16" s="15" customFormat="1" ht="298.5" customHeight="1">
      <c r="A15" s="111"/>
      <c r="B15" s="94"/>
      <c r="C15" s="94"/>
      <c r="D15" s="94"/>
      <c r="E15" s="94"/>
      <c r="F15" s="105"/>
      <c r="G15" s="94"/>
      <c r="H15" s="94"/>
      <c r="I15" s="106"/>
      <c r="J15" s="105"/>
      <c r="K15" s="30" t="s">
        <v>99</v>
      </c>
      <c r="L15" s="32">
        <v>1</v>
      </c>
      <c r="M15" s="94"/>
      <c r="N15" s="94"/>
      <c r="O15" s="138"/>
      <c r="P15" s="104"/>
    </row>
    <row r="16" spans="1:16" s="15" customFormat="1" ht="99.75" customHeight="1">
      <c r="A16" s="111"/>
      <c r="B16" s="94"/>
      <c r="C16" s="94"/>
      <c r="D16" s="94"/>
      <c r="E16" s="94"/>
      <c r="F16" s="105"/>
      <c r="G16" s="94"/>
      <c r="H16" s="94"/>
      <c r="I16" s="106"/>
      <c r="J16" s="105"/>
      <c r="K16" s="30" t="s">
        <v>100</v>
      </c>
      <c r="L16" s="32">
        <v>1</v>
      </c>
      <c r="M16" s="94"/>
      <c r="N16" s="94"/>
      <c r="O16" s="138"/>
      <c r="P16" s="104"/>
    </row>
    <row r="17" spans="1:16" s="15" customFormat="1" ht="306.75" customHeight="1">
      <c r="A17" s="111"/>
      <c r="B17" s="94"/>
      <c r="C17" s="94"/>
      <c r="D17" s="94"/>
      <c r="E17" s="94"/>
      <c r="F17" s="105"/>
      <c r="G17" s="94"/>
      <c r="H17" s="94"/>
      <c r="I17" s="106"/>
      <c r="J17" s="105"/>
      <c r="K17" s="30" t="s">
        <v>101</v>
      </c>
      <c r="L17" s="31">
        <v>4</v>
      </c>
      <c r="M17" s="94"/>
      <c r="N17" s="94"/>
      <c r="O17" s="138"/>
      <c r="P17" s="104"/>
    </row>
    <row r="18" spans="1:16" s="15" customFormat="1" ht="396" customHeight="1">
      <c r="A18" s="111"/>
      <c r="B18" s="94"/>
      <c r="C18" s="94"/>
      <c r="D18" s="94"/>
      <c r="E18" s="94"/>
      <c r="F18" s="105"/>
      <c r="G18" s="94"/>
      <c r="H18" s="94"/>
      <c r="I18" s="106"/>
      <c r="J18" s="105"/>
      <c r="K18" s="30" t="s">
        <v>102</v>
      </c>
      <c r="L18" s="31">
        <v>10</v>
      </c>
      <c r="M18" s="94"/>
      <c r="N18" s="94"/>
      <c r="O18" s="138"/>
      <c r="P18" s="104"/>
    </row>
    <row r="19" spans="1:16" s="15" customFormat="1" ht="253.5" customHeight="1">
      <c r="A19" s="111"/>
      <c r="B19" s="94"/>
      <c r="C19" s="94"/>
      <c r="D19" s="94"/>
      <c r="E19" s="94"/>
      <c r="F19" s="105"/>
      <c r="G19" s="94"/>
      <c r="H19" s="94"/>
      <c r="I19" s="106"/>
      <c r="J19" s="105"/>
      <c r="K19" s="30" t="s">
        <v>103</v>
      </c>
      <c r="L19" s="31">
        <v>7</v>
      </c>
      <c r="M19" s="94"/>
      <c r="N19" s="94"/>
      <c r="O19" s="138"/>
      <c r="P19" s="104"/>
    </row>
    <row r="20" spans="1:16" s="15" customFormat="1" ht="183" customHeight="1">
      <c r="A20" s="111"/>
      <c r="B20" s="94"/>
      <c r="C20" s="94"/>
      <c r="D20" s="94"/>
      <c r="E20" s="94"/>
      <c r="F20" s="105"/>
      <c r="G20" s="94"/>
      <c r="H20" s="94"/>
      <c r="I20" s="106"/>
      <c r="J20" s="105"/>
      <c r="K20" s="30" t="s">
        <v>104</v>
      </c>
      <c r="L20" s="32">
        <v>1</v>
      </c>
      <c r="M20" s="94"/>
      <c r="N20" s="94"/>
      <c r="O20" s="138"/>
      <c r="P20" s="104"/>
    </row>
    <row r="21" spans="1:16" s="15" customFormat="1" ht="204" customHeight="1">
      <c r="A21" s="111"/>
      <c r="B21" s="94"/>
      <c r="C21" s="94"/>
      <c r="D21" s="94"/>
      <c r="E21" s="94"/>
      <c r="F21" s="105"/>
      <c r="G21" s="94"/>
      <c r="H21" s="94"/>
      <c r="I21" s="106"/>
      <c r="J21" s="105"/>
      <c r="K21" s="30" t="s">
        <v>105</v>
      </c>
      <c r="L21" s="31">
        <v>4</v>
      </c>
      <c r="M21" s="94"/>
      <c r="N21" s="94"/>
      <c r="O21" s="138"/>
      <c r="P21" s="104"/>
    </row>
    <row r="22" spans="1:16" s="15" customFormat="1" ht="88.5" customHeight="1">
      <c r="A22" s="111"/>
      <c r="B22" s="94"/>
      <c r="C22" s="94"/>
      <c r="D22" s="94"/>
      <c r="E22" s="94"/>
      <c r="F22" s="105"/>
      <c r="G22" s="94"/>
      <c r="H22" s="94"/>
      <c r="I22" s="106"/>
      <c r="J22" s="105"/>
      <c r="K22" s="30" t="s">
        <v>106</v>
      </c>
      <c r="L22" s="31">
        <v>4</v>
      </c>
      <c r="M22" s="94"/>
      <c r="N22" s="94"/>
      <c r="O22" s="138"/>
      <c r="P22" s="104"/>
    </row>
    <row r="23" spans="1:16" s="15" customFormat="1" ht="145.5" customHeight="1">
      <c r="A23" s="111"/>
      <c r="B23" s="94"/>
      <c r="C23" s="94"/>
      <c r="D23" s="94"/>
      <c r="E23" s="94"/>
      <c r="F23" s="105"/>
      <c r="G23" s="94"/>
      <c r="H23" s="94"/>
      <c r="I23" s="106"/>
      <c r="J23" s="105"/>
      <c r="K23" s="30" t="s">
        <v>107</v>
      </c>
      <c r="L23" s="32">
        <v>1</v>
      </c>
      <c r="M23" s="94"/>
      <c r="N23" s="94"/>
      <c r="O23" s="138"/>
      <c r="P23" s="104"/>
    </row>
    <row r="24" spans="1:16" s="15" customFormat="1" ht="157.5" customHeight="1">
      <c r="A24" s="111"/>
      <c r="B24" s="94"/>
      <c r="C24" s="94"/>
      <c r="D24" s="94"/>
      <c r="E24" s="94"/>
      <c r="F24" s="105"/>
      <c r="G24" s="94"/>
      <c r="H24" s="94"/>
      <c r="I24" s="106"/>
      <c r="J24" s="105"/>
      <c r="K24" s="30" t="s">
        <v>108</v>
      </c>
      <c r="L24" s="31">
        <v>15</v>
      </c>
      <c r="M24" s="94"/>
      <c r="N24" s="94"/>
      <c r="O24" s="138"/>
      <c r="P24" s="104"/>
    </row>
    <row r="25" spans="1:16" s="15" customFormat="1" ht="173.5" customHeight="1">
      <c r="A25" s="111"/>
      <c r="B25" s="94"/>
      <c r="C25" s="94"/>
      <c r="D25" s="94"/>
      <c r="E25" s="94"/>
      <c r="F25" s="105"/>
      <c r="G25" s="94"/>
      <c r="H25" s="94"/>
      <c r="I25" s="106"/>
      <c r="J25" s="105"/>
      <c r="K25" s="30" t="s">
        <v>109</v>
      </c>
      <c r="L25" s="32">
        <v>1</v>
      </c>
      <c r="M25" s="94"/>
      <c r="N25" s="94"/>
      <c r="O25" s="138"/>
      <c r="P25" s="104"/>
    </row>
    <row r="26" spans="1:16" s="15" customFormat="1" ht="84" customHeight="1">
      <c r="A26" s="111"/>
      <c r="B26" s="94"/>
      <c r="C26" s="94"/>
      <c r="D26" s="94"/>
      <c r="E26" s="94"/>
      <c r="F26" s="105"/>
      <c r="G26" s="94"/>
      <c r="H26" s="94"/>
      <c r="I26" s="106"/>
      <c r="J26" s="105"/>
      <c r="K26" s="30" t="s">
        <v>110</v>
      </c>
      <c r="L26" s="31">
        <v>1</v>
      </c>
      <c r="M26" s="94"/>
      <c r="N26" s="94"/>
      <c r="O26" s="138"/>
      <c r="P26" s="104"/>
    </row>
    <row r="27" spans="1:16" s="15" customFormat="1" ht="77.150000000000006" customHeight="1">
      <c r="A27" s="111"/>
      <c r="B27" s="94"/>
      <c r="C27" s="94"/>
      <c r="D27" s="94"/>
      <c r="E27" s="94"/>
      <c r="F27" s="105"/>
      <c r="G27" s="94"/>
      <c r="H27" s="94"/>
      <c r="I27" s="106"/>
      <c r="J27" s="105"/>
      <c r="K27" s="30" t="s">
        <v>111</v>
      </c>
      <c r="L27" s="31">
        <v>4</v>
      </c>
      <c r="M27" s="94"/>
      <c r="N27" s="94"/>
      <c r="O27" s="138"/>
      <c r="P27" s="104"/>
    </row>
    <row r="28" spans="1:16" s="15" customFormat="1" ht="58.5" customHeight="1">
      <c r="A28" s="111"/>
      <c r="B28" s="94"/>
      <c r="C28" s="94"/>
      <c r="D28" s="94"/>
      <c r="E28" s="94"/>
      <c r="F28" s="105"/>
      <c r="G28" s="94"/>
      <c r="H28" s="94"/>
      <c r="I28" s="106"/>
      <c r="J28" s="105"/>
      <c r="K28" s="30" t="s">
        <v>112</v>
      </c>
      <c r="L28" s="32">
        <v>1</v>
      </c>
      <c r="M28" s="94"/>
      <c r="N28" s="94"/>
      <c r="O28" s="138"/>
      <c r="P28" s="104"/>
    </row>
    <row r="29" spans="1:16" s="15" customFormat="1" ht="97" customHeight="1">
      <c r="A29" s="111"/>
      <c r="B29" s="94"/>
      <c r="C29" s="94"/>
      <c r="D29" s="94"/>
      <c r="E29" s="94"/>
      <c r="F29" s="105"/>
      <c r="G29" s="94"/>
      <c r="H29" s="94"/>
      <c r="I29" s="106"/>
      <c r="J29" s="105"/>
      <c r="K29" s="30" t="s">
        <v>113</v>
      </c>
      <c r="L29" s="32">
        <v>1</v>
      </c>
      <c r="M29" s="94"/>
      <c r="N29" s="94"/>
      <c r="O29" s="138"/>
      <c r="P29" s="104"/>
    </row>
    <row r="30" spans="1:16" s="15" customFormat="1" ht="193.5" customHeight="1">
      <c r="A30" s="111"/>
      <c r="B30" s="94"/>
      <c r="C30" s="94"/>
      <c r="D30" s="94"/>
      <c r="E30" s="94"/>
      <c r="F30" s="105"/>
      <c r="G30" s="94"/>
      <c r="H30" s="94"/>
      <c r="I30" s="106"/>
      <c r="J30" s="105"/>
      <c r="K30" s="30" t="s">
        <v>114</v>
      </c>
      <c r="L30" s="31">
        <v>4</v>
      </c>
      <c r="M30" s="94"/>
      <c r="N30" s="94"/>
      <c r="O30" s="138"/>
      <c r="P30" s="104"/>
    </row>
    <row r="31" spans="1:16" s="15" customFormat="1" ht="106.5" customHeight="1">
      <c r="A31" s="111" t="s">
        <v>27</v>
      </c>
      <c r="B31" s="94" t="s">
        <v>28</v>
      </c>
      <c r="C31" s="94" t="s">
        <v>29</v>
      </c>
      <c r="D31" s="94" t="s">
        <v>30</v>
      </c>
      <c r="E31" s="94" t="s">
        <v>66</v>
      </c>
      <c r="F31" s="105" t="s">
        <v>67</v>
      </c>
      <c r="G31" s="94" t="s">
        <v>68</v>
      </c>
      <c r="H31" s="94">
        <v>1</v>
      </c>
      <c r="I31" s="106">
        <v>2024630010062</v>
      </c>
      <c r="J31" s="105" t="s">
        <v>69</v>
      </c>
      <c r="K31" s="33" t="s">
        <v>172</v>
      </c>
      <c r="L31" s="34">
        <v>2</v>
      </c>
      <c r="M31" s="94" t="s">
        <v>86</v>
      </c>
      <c r="N31" s="146" t="s">
        <v>82</v>
      </c>
      <c r="O31" s="147">
        <v>40000000</v>
      </c>
      <c r="P31" s="104" t="s">
        <v>70</v>
      </c>
    </row>
    <row r="32" spans="1:16" s="15" customFormat="1" ht="86.25" customHeight="1">
      <c r="A32" s="111"/>
      <c r="B32" s="94"/>
      <c r="C32" s="94"/>
      <c r="D32" s="94"/>
      <c r="E32" s="94"/>
      <c r="F32" s="105"/>
      <c r="G32" s="94"/>
      <c r="H32" s="94"/>
      <c r="I32" s="106"/>
      <c r="J32" s="105"/>
      <c r="K32" s="33" t="s">
        <v>115</v>
      </c>
      <c r="L32" s="34">
        <v>12</v>
      </c>
      <c r="M32" s="94"/>
      <c r="N32" s="146"/>
      <c r="O32" s="147"/>
      <c r="P32" s="104"/>
    </row>
    <row r="33" spans="1:16" s="15" customFormat="1" ht="53.5" customHeight="1">
      <c r="A33" s="111"/>
      <c r="B33" s="94"/>
      <c r="C33" s="94"/>
      <c r="D33" s="94"/>
      <c r="E33" s="94"/>
      <c r="F33" s="105"/>
      <c r="G33" s="94"/>
      <c r="H33" s="94"/>
      <c r="I33" s="106"/>
      <c r="J33" s="105"/>
      <c r="K33" s="33" t="s">
        <v>116</v>
      </c>
      <c r="L33" s="34">
        <v>2</v>
      </c>
      <c r="M33" s="94"/>
      <c r="N33" s="146"/>
      <c r="O33" s="147"/>
      <c r="P33" s="104"/>
    </row>
    <row r="34" spans="1:16" s="15" customFormat="1" ht="90" customHeight="1">
      <c r="A34" s="111" t="s">
        <v>27</v>
      </c>
      <c r="B34" s="94" t="s">
        <v>39</v>
      </c>
      <c r="C34" s="94" t="s">
        <v>40</v>
      </c>
      <c r="D34" s="94" t="s">
        <v>41</v>
      </c>
      <c r="E34" s="94" t="s">
        <v>42</v>
      </c>
      <c r="F34" s="105" t="s">
        <v>43</v>
      </c>
      <c r="G34" s="94" t="s">
        <v>44</v>
      </c>
      <c r="H34" s="94">
        <v>4</v>
      </c>
      <c r="I34" s="106">
        <v>2024630010064</v>
      </c>
      <c r="J34" s="105" t="s">
        <v>45</v>
      </c>
      <c r="K34" s="33" t="s">
        <v>139</v>
      </c>
      <c r="L34" s="31">
        <v>4</v>
      </c>
      <c r="M34" s="141" t="s">
        <v>84</v>
      </c>
      <c r="N34" s="94" t="s">
        <v>83</v>
      </c>
      <c r="O34" s="148">
        <v>1050000000</v>
      </c>
      <c r="P34" s="104" t="s">
        <v>80</v>
      </c>
    </row>
    <row r="35" spans="1:16" s="15" customFormat="1" ht="409.6" customHeight="1">
      <c r="A35" s="111"/>
      <c r="B35" s="94"/>
      <c r="C35" s="94"/>
      <c r="D35" s="94"/>
      <c r="E35" s="94"/>
      <c r="F35" s="105"/>
      <c r="G35" s="94"/>
      <c r="H35" s="94"/>
      <c r="I35" s="106"/>
      <c r="J35" s="105"/>
      <c r="K35" s="30" t="s">
        <v>117</v>
      </c>
      <c r="L35" s="31">
        <v>4</v>
      </c>
      <c r="M35" s="141"/>
      <c r="N35" s="94"/>
      <c r="O35" s="148"/>
      <c r="P35" s="104"/>
    </row>
    <row r="36" spans="1:16" s="15" customFormat="1" ht="138.65" customHeight="1">
      <c r="A36" s="111"/>
      <c r="B36" s="94"/>
      <c r="C36" s="94"/>
      <c r="D36" s="94"/>
      <c r="E36" s="94"/>
      <c r="F36" s="105"/>
      <c r="G36" s="94"/>
      <c r="H36" s="94"/>
      <c r="I36" s="106"/>
      <c r="J36" s="105"/>
      <c r="K36" s="35" t="s">
        <v>118</v>
      </c>
      <c r="L36" s="31">
        <v>2</v>
      </c>
      <c r="M36" s="141"/>
      <c r="N36" s="94"/>
      <c r="O36" s="148"/>
      <c r="P36" s="104"/>
    </row>
    <row r="37" spans="1:16" s="15" customFormat="1" ht="133" customHeight="1">
      <c r="A37" s="111"/>
      <c r="B37" s="94"/>
      <c r="C37" s="94"/>
      <c r="D37" s="94"/>
      <c r="E37" s="94"/>
      <c r="F37" s="105"/>
      <c r="G37" s="94"/>
      <c r="H37" s="94"/>
      <c r="I37" s="106"/>
      <c r="J37" s="105"/>
      <c r="K37" s="33" t="s">
        <v>119</v>
      </c>
      <c r="L37" s="32">
        <v>1</v>
      </c>
      <c r="M37" s="141"/>
      <c r="N37" s="94"/>
      <c r="O37" s="148"/>
      <c r="P37" s="104"/>
    </row>
    <row r="38" spans="1:16" s="15" customFormat="1" ht="198.75" customHeight="1">
      <c r="A38" s="111"/>
      <c r="B38" s="94"/>
      <c r="C38" s="94"/>
      <c r="D38" s="94"/>
      <c r="E38" s="94"/>
      <c r="F38" s="105"/>
      <c r="G38" s="94"/>
      <c r="H38" s="94"/>
      <c r="I38" s="106"/>
      <c r="J38" s="105"/>
      <c r="K38" s="30" t="s">
        <v>170</v>
      </c>
      <c r="L38" s="32">
        <v>1</v>
      </c>
      <c r="M38" s="141"/>
      <c r="N38" s="94"/>
      <c r="O38" s="148"/>
      <c r="P38" s="104"/>
    </row>
    <row r="39" spans="1:16" s="15" customFormat="1" ht="211.5" customHeight="1">
      <c r="A39" s="111"/>
      <c r="B39" s="94"/>
      <c r="C39" s="94"/>
      <c r="D39" s="94"/>
      <c r="E39" s="94"/>
      <c r="F39" s="105"/>
      <c r="G39" s="94"/>
      <c r="H39" s="94"/>
      <c r="I39" s="106"/>
      <c r="J39" s="105"/>
      <c r="K39" s="30" t="s">
        <v>120</v>
      </c>
      <c r="L39" s="31">
        <v>4</v>
      </c>
      <c r="M39" s="141"/>
      <c r="N39" s="94"/>
      <c r="O39" s="148"/>
      <c r="P39" s="104"/>
    </row>
    <row r="40" spans="1:16" s="15" customFormat="1" ht="96" customHeight="1">
      <c r="A40" s="111"/>
      <c r="B40" s="94"/>
      <c r="C40" s="94"/>
      <c r="D40" s="94"/>
      <c r="E40" s="94"/>
      <c r="F40" s="105"/>
      <c r="G40" s="94"/>
      <c r="H40" s="94"/>
      <c r="I40" s="106"/>
      <c r="J40" s="105"/>
      <c r="K40" s="30" t="s">
        <v>121</v>
      </c>
      <c r="L40" s="32">
        <v>1</v>
      </c>
      <c r="M40" s="141"/>
      <c r="N40" s="94"/>
      <c r="O40" s="148"/>
      <c r="P40" s="104"/>
    </row>
    <row r="41" spans="1:16" s="15" customFormat="1" ht="144" customHeight="1">
      <c r="A41" s="111"/>
      <c r="B41" s="94"/>
      <c r="C41" s="94"/>
      <c r="D41" s="94"/>
      <c r="E41" s="94"/>
      <c r="F41" s="105"/>
      <c r="G41" s="94"/>
      <c r="H41" s="94"/>
      <c r="I41" s="106"/>
      <c r="J41" s="105"/>
      <c r="K41" s="35" t="s">
        <v>122</v>
      </c>
      <c r="L41" s="31">
        <v>4</v>
      </c>
      <c r="M41" s="141"/>
      <c r="N41" s="94"/>
      <c r="O41" s="148"/>
      <c r="P41" s="104"/>
    </row>
    <row r="42" spans="1:16" s="15" customFormat="1" ht="97.5" customHeight="1">
      <c r="A42" s="111"/>
      <c r="B42" s="94"/>
      <c r="C42" s="94"/>
      <c r="D42" s="94"/>
      <c r="E42" s="94"/>
      <c r="F42" s="105"/>
      <c r="G42" s="94"/>
      <c r="H42" s="94"/>
      <c r="I42" s="106"/>
      <c r="J42" s="105"/>
      <c r="K42" s="33" t="s">
        <v>123</v>
      </c>
      <c r="L42" s="31">
        <v>20</v>
      </c>
      <c r="M42" s="141"/>
      <c r="N42" s="94"/>
      <c r="O42" s="148"/>
      <c r="P42" s="104"/>
    </row>
    <row r="43" spans="1:16" s="15" customFormat="1" ht="237" customHeight="1">
      <c r="A43" s="111"/>
      <c r="B43" s="94"/>
      <c r="C43" s="94"/>
      <c r="D43" s="94"/>
      <c r="E43" s="94"/>
      <c r="F43" s="105"/>
      <c r="G43" s="94"/>
      <c r="H43" s="94"/>
      <c r="I43" s="106"/>
      <c r="J43" s="105"/>
      <c r="K43" s="33" t="s">
        <v>124</v>
      </c>
      <c r="L43" s="31">
        <v>10</v>
      </c>
      <c r="M43" s="141"/>
      <c r="N43" s="94"/>
      <c r="O43" s="148"/>
      <c r="P43" s="104"/>
    </row>
    <row r="44" spans="1:16" s="15" customFormat="1" ht="91" customHeight="1">
      <c r="A44" s="111"/>
      <c r="B44" s="94"/>
      <c r="C44" s="94"/>
      <c r="D44" s="94"/>
      <c r="E44" s="94"/>
      <c r="F44" s="105"/>
      <c r="G44" s="94"/>
      <c r="H44" s="94"/>
      <c r="I44" s="106"/>
      <c r="J44" s="105"/>
      <c r="K44" s="33" t="s">
        <v>125</v>
      </c>
      <c r="L44" s="32">
        <v>1</v>
      </c>
      <c r="M44" s="141"/>
      <c r="N44" s="94"/>
      <c r="O44" s="148"/>
      <c r="P44" s="104"/>
    </row>
    <row r="45" spans="1:16" s="15" customFormat="1" ht="160.5" customHeight="1">
      <c r="A45" s="111"/>
      <c r="B45" s="94"/>
      <c r="C45" s="94"/>
      <c r="D45" s="94"/>
      <c r="E45" s="94"/>
      <c r="F45" s="105"/>
      <c r="G45" s="94"/>
      <c r="H45" s="94"/>
      <c r="I45" s="106"/>
      <c r="J45" s="105"/>
      <c r="K45" s="33" t="s">
        <v>126</v>
      </c>
      <c r="L45" s="32">
        <v>1</v>
      </c>
      <c r="M45" s="141"/>
      <c r="N45" s="94"/>
      <c r="O45" s="148"/>
      <c r="P45" s="104"/>
    </row>
    <row r="46" spans="1:16" s="15" customFormat="1" ht="75.75" customHeight="1">
      <c r="A46" s="111"/>
      <c r="B46" s="94"/>
      <c r="C46" s="94"/>
      <c r="D46" s="94"/>
      <c r="E46" s="94"/>
      <c r="F46" s="105"/>
      <c r="G46" s="94"/>
      <c r="H46" s="94"/>
      <c r="I46" s="106"/>
      <c r="J46" s="105"/>
      <c r="K46" s="21" t="s">
        <v>127</v>
      </c>
      <c r="L46" s="31">
        <v>4</v>
      </c>
      <c r="M46" s="141"/>
      <c r="N46" s="94"/>
      <c r="O46" s="148"/>
      <c r="P46" s="104"/>
    </row>
    <row r="47" spans="1:16" s="15" customFormat="1" ht="109.5" customHeight="1">
      <c r="A47" s="111"/>
      <c r="B47" s="94"/>
      <c r="C47" s="94"/>
      <c r="D47" s="94"/>
      <c r="E47" s="94"/>
      <c r="F47" s="105"/>
      <c r="G47" s="94"/>
      <c r="H47" s="94"/>
      <c r="I47" s="106"/>
      <c r="J47" s="105"/>
      <c r="K47" s="21" t="s">
        <v>125</v>
      </c>
      <c r="L47" s="31">
        <v>16</v>
      </c>
      <c r="M47" s="141"/>
      <c r="N47" s="94"/>
      <c r="O47" s="148"/>
      <c r="P47" s="104"/>
    </row>
    <row r="48" spans="1:16" s="15" customFormat="1" ht="264" customHeight="1">
      <c r="A48" s="111"/>
      <c r="B48" s="94"/>
      <c r="C48" s="94"/>
      <c r="D48" s="94"/>
      <c r="E48" s="94"/>
      <c r="F48" s="105"/>
      <c r="G48" s="94"/>
      <c r="H48" s="94"/>
      <c r="I48" s="106"/>
      <c r="J48" s="105"/>
      <c r="K48" s="33" t="s">
        <v>128</v>
      </c>
      <c r="L48" s="31">
        <v>16</v>
      </c>
      <c r="M48" s="141"/>
      <c r="N48" s="94"/>
      <c r="O48" s="148"/>
      <c r="P48" s="104"/>
    </row>
    <row r="49" spans="1:16" s="15" customFormat="1" ht="137.5" customHeight="1">
      <c r="A49" s="111"/>
      <c r="B49" s="94"/>
      <c r="C49" s="94"/>
      <c r="D49" s="94"/>
      <c r="E49" s="94"/>
      <c r="F49" s="105"/>
      <c r="G49" s="94"/>
      <c r="H49" s="94"/>
      <c r="I49" s="106"/>
      <c r="J49" s="105"/>
      <c r="K49" s="33" t="s">
        <v>129</v>
      </c>
      <c r="L49" s="31">
        <v>16</v>
      </c>
      <c r="M49" s="141"/>
      <c r="N49" s="94"/>
      <c r="O49" s="148"/>
      <c r="P49" s="104"/>
    </row>
    <row r="50" spans="1:16" s="15" customFormat="1" ht="177.75" customHeight="1">
      <c r="A50" s="111"/>
      <c r="B50" s="94"/>
      <c r="C50" s="94"/>
      <c r="D50" s="94"/>
      <c r="E50" s="94"/>
      <c r="F50" s="105"/>
      <c r="G50" s="94"/>
      <c r="H50" s="94"/>
      <c r="I50" s="106"/>
      <c r="J50" s="105"/>
      <c r="K50" s="21" t="s">
        <v>130</v>
      </c>
      <c r="L50" s="31">
        <v>15</v>
      </c>
      <c r="M50" s="141"/>
      <c r="N50" s="94"/>
      <c r="O50" s="148"/>
      <c r="P50" s="104"/>
    </row>
    <row r="51" spans="1:16" s="15" customFormat="1" ht="145" customHeight="1">
      <c r="A51" s="111"/>
      <c r="B51" s="94"/>
      <c r="C51" s="94"/>
      <c r="D51" s="94"/>
      <c r="E51" s="94"/>
      <c r="F51" s="105"/>
      <c r="G51" s="94"/>
      <c r="H51" s="94"/>
      <c r="I51" s="106"/>
      <c r="J51" s="105"/>
      <c r="K51" s="33" t="s">
        <v>131</v>
      </c>
      <c r="L51" s="32">
        <v>1</v>
      </c>
      <c r="M51" s="141"/>
      <c r="N51" s="94"/>
      <c r="O51" s="148"/>
      <c r="P51" s="104"/>
    </row>
    <row r="52" spans="1:16" s="15" customFormat="1" ht="126.75" customHeight="1">
      <c r="A52" s="81" t="s">
        <v>27</v>
      </c>
      <c r="B52" s="34" t="s">
        <v>39</v>
      </c>
      <c r="C52" s="34" t="s">
        <v>46</v>
      </c>
      <c r="D52" s="34" t="s">
        <v>41</v>
      </c>
      <c r="E52" s="34" t="s">
        <v>42</v>
      </c>
      <c r="F52" s="34" t="s">
        <v>47</v>
      </c>
      <c r="G52" s="34" t="s">
        <v>48</v>
      </c>
      <c r="H52" s="34">
        <v>100</v>
      </c>
      <c r="I52" s="106"/>
      <c r="J52" s="105"/>
      <c r="K52" s="33" t="s">
        <v>132</v>
      </c>
      <c r="L52" s="31">
        <v>30</v>
      </c>
      <c r="M52" s="141"/>
      <c r="N52" s="94"/>
      <c r="O52" s="148"/>
      <c r="P52" s="104"/>
    </row>
    <row r="53" spans="1:16" s="15" customFormat="1" ht="108.65" customHeight="1">
      <c r="A53" s="82" t="s">
        <v>27</v>
      </c>
      <c r="B53" s="34" t="s">
        <v>39</v>
      </c>
      <c r="C53" s="79" t="s">
        <v>40</v>
      </c>
      <c r="D53" s="22" t="s">
        <v>41</v>
      </c>
      <c r="E53" s="21" t="s">
        <v>42</v>
      </c>
      <c r="F53" s="21" t="s">
        <v>43</v>
      </c>
      <c r="G53" s="21" t="s">
        <v>49</v>
      </c>
      <c r="H53" s="34">
        <v>1</v>
      </c>
      <c r="I53" s="106"/>
      <c r="J53" s="105"/>
      <c r="K53" s="33" t="s">
        <v>133</v>
      </c>
      <c r="L53" s="32">
        <v>1</v>
      </c>
      <c r="M53" s="141"/>
      <c r="N53" s="94"/>
      <c r="O53" s="148"/>
      <c r="P53" s="104"/>
    </row>
    <row r="54" spans="1:16" s="15" customFormat="1" ht="156.75" customHeight="1">
      <c r="A54" s="82" t="s">
        <v>27</v>
      </c>
      <c r="B54" s="34" t="s">
        <v>39</v>
      </c>
      <c r="C54" s="79" t="s">
        <v>50</v>
      </c>
      <c r="D54" s="22" t="s">
        <v>51</v>
      </c>
      <c r="E54" s="21" t="s">
        <v>42</v>
      </c>
      <c r="F54" s="21" t="s">
        <v>52</v>
      </c>
      <c r="G54" s="21" t="s">
        <v>53</v>
      </c>
      <c r="H54" s="34">
        <v>64</v>
      </c>
      <c r="I54" s="106"/>
      <c r="J54" s="105"/>
      <c r="K54" s="33" t="s">
        <v>134</v>
      </c>
      <c r="L54" s="31">
        <v>20</v>
      </c>
      <c r="M54" s="141"/>
      <c r="N54" s="94"/>
      <c r="O54" s="148"/>
      <c r="P54" s="104"/>
    </row>
    <row r="55" spans="1:16" s="15" customFormat="1" ht="334" customHeight="1">
      <c r="A55" s="82" t="s">
        <v>27</v>
      </c>
      <c r="B55" s="94" t="s">
        <v>39</v>
      </c>
      <c r="C55" s="128" t="s">
        <v>54</v>
      </c>
      <c r="D55" s="128" t="s">
        <v>30</v>
      </c>
      <c r="E55" s="94" t="s">
        <v>42</v>
      </c>
      <c r="F55" s="94" t="s">
        <v>55</v>
      </c>
      <c r="G55" s="94" t="s">
        <v>56</v>
      </c>
      <c r="H55" s="95">
        <v>1</v>
      </c>
      <c r="I55" s="106"/>
      <c r="J55" s="105"/>
      <c r="K55" s="21" t="s">
        <v>135</v>
      </c>
      <c r="L55" s="36">
        <v>1</v>
      </c>
      <c r="M55" s="141"/>
      <c r="N55" s="94"/>
      <c r="O55" s="148"/>
      <c r="P55" s="104" t="s">
        <v>79</v>
      </c>
    </row>
    <row r="56" spans="1:16" s="15" customFormat="1" ht="149.15" customHeight="1">
      <c r="A56" s="82"/>
      <c r="B56" s="94"/>
      <c r="C56" s="128"/>
      <c r="D56" s="128"/>
      <c r="E56" s="94"/>
      <c r="F56" s="94"/>
      <c r="G56" s="94"/>
      <c r="H56" s="96"/>
      <c r="I56" s="106"/>
      <c r="J56" s="105"/>
      <c r="K56" s="21" t="s">
        <v>136</v>
      </c>
      <c r="L56" s="34">
        <v>4</v>
      </c>
      <c r="M56" s="141"/>
      <c r="N56" s="94"/>
      <c r="O56" s="148"/>
      <c r="P56" s="104"/>
    </row>
    <row r="57" spans="1:16" s="15" customFormat="1" ht="206.5" customHeight="1">
      <c r="A57" s="139" t="s">
        <v>27</v>
      </c>
      <c r="B57" s="94" t="s">
        <v>39</v>
      </c>
      <c r="C57" s="128" t="s">
        <v>57</v>
      </c>
      <c r="D57" s="128" t="s">
        <v>30</v>
      </c>
      <c r="E57" s="94" t="s">
        <v>42</v>
      </c>
      <c r="F57" s="94" t="s">
        <v>58</v>
      </c>
      <c r="G57" s="94" t="s">
        <v>59</v>
      </c>
      <c r="H57" s="95">
        <v>600</v>
      </c>
      <c r="I57" s="106"/>
      <c r="J57" s="105"/>
      <c r="K57" s="21" t="s">
        <v>138</v>
      </c>
      <c r="L57" s="36">
        <v>1</v>
      </c>
      <c r="M57" s="141"/>
      <c r="N57" s="94"/>
      <c r="O57" s="148"/>
      <c r="P57" s="104"/>
    </row>
    <row r="58" spans="1:16" s="15" customFormat="1" ht="273.75" customHeight="1">
      <c r="A58" s="139"/>
      <c r="B58" s="94"/>
      <c r="C58" s="128"/>
      <c r="D58" s="128"/>
      <c r="E58" s="94"/>
      <c r="F58" s="94"/>
      <c r="G58" s="94"/>
      <c r="H58" s="96"/>
      <c r="I58" s="106"/>
      <c r="J58" s="105"/>
      <c r="K58" s="21" t="s">
        <v>137</v>
      </c>
      <c r="L58" s="34">
        <v>300</v>
      </c>
      <c r="M58" s="141"/>
      <c r="N58" s="94"/>
      <c r="O58" s="148"/>
      <c r="P58" s="104"/>
    </row>
    <row r="59" spans="1:16" s="15" customFormat="1" ht="306" customHeight="1">
      <c r="A59" s="111" t="s">
        <v>27</v>
      </c>
      <c r="B59" s="94" t="s">
        <v>39</v>
      </c>
      <c r="C59" s="94" t="s">
        <v>46</v>
      </c>
      <c r="D59" s="94" t="s">
        <v>30</v>
      </c>
      <c r="E59" s="94" t="s">
        <v>42</v>
      </c>
      <c r="F59" s="94" t="s">
        <v>47</v>
      </c>
      <c r="G59" s="94" t="s">
        <v>48</v>
      </c>
      <c r="H59" s="94">
        <v>400</v>
      </c>
      <c r="I59" s="106"/>
      <c r="J59" s="105"/>
      <c r="K59" s="21" t="s">
        <v>140</v>
      </c>
      <c r="L59" s="37">
        <v>4</v>
      </c>
      <c r="M59" s="141"/>
      <c r="N59" s="94"/>
      <c r="O59" s="148"/>
      <c r="P59" s="104"/>
    </row>
    <row r="60" spans="1:16" s="15" customFormat="1" ht="204.75" customHeight="1">
      <c r="A60" s="111"/>
      <c r="B60" s="94"/>
      <c r="C60" s="94"/>
      <c r="D60" s="94"/>
      <c r="E60" s="94"/>
      <c r="F60" s="94"/>
      <c r="G60" s="94"/>
      <c r="H60" s="94"/>
      <c r="I60" s="106"/>
      <c r="J60" s="105"/>
      <c r="K60" s="30" t="s">
        <v>171</v>
      </c>
      <c r="L60" s="32">
        <v>1</v>
      </c>
      <c r="M60" s="141"/>
      <c r="N60" s="94"/>
      <c r="O60" s="148"/>
      <c r="P60" s="104"/>
    </row>
    <row r="61" spans="1:16" s="15" customFormat="1" ht="195.75" customHeight="1">
      <c r="A61" s="111"/>
      <c r="B61" s="94"/>
      <c r="C61" s="94"/>
      <c r="D61" s="94"/>
      <c r="E61" s="94"/>
      <c r="F61" s="94"/>
      <c r="G61" s="94"/>
      <c r="H61" s="94"/>
      <c r="I61" s="106"/>
      <c r="J61" s="105"/>
      <c r="K61" s="30" t="s">
        <v>142</v>
      </c>
      <c r="L61" s="31">
        <v>4</v>
      </c>
      <c r="M61" s="141"/>
      <c r="N61" s="94"/>
      <c r="O61" s="148"/>
      <c r="P61" s="104"/>
    </row>
    <row r="62" spans="1:16" s="15" customFormat="1" ht="187.5" customHeight="1">
      <c r="A62" s="111"/>
      <c r="B62" s="94"/>
      <c r="C62" s="94"/>
      <c r="D62" s="94"/>
      <c r="E62" s="94"/>
      <c r="F62" s="94"/>
      <c r="G62" s="94"/>
      <c r="H62" s="94"/>
      <c r="I62" s="106"/>
      <c r="J62" s="105"/>
      <c r="K62" s="21" t="s">
        <v>141</v>
      </c>
      <c r="L62" s="38">
        <v>1</v>
      </c>
      <c r="M62" s="141"/>
      <c r="N62" s="94"/>
      <c r="O62" s="148"/>
      <c r="P62" s="104"/>
    </row>
    <row r="63" spans="1:16" s="15" customFormat="1" ht="213" customHeight="1">
      <c r="A63" s="111"/>
      <c r="B63" s="94"/>
      <c r="C63" s="94"/>
      <c r="D63" s="94"/>
      <c r="E63" s="94"/>
      <c r="F63" s="94"/>
      <c r="G63" s="94"/>
      <c r="H63" s="94"/>
      <c r="I63" s="106"/>
      <c r="J63" s="105"/>
      <c r="K63" s="21" t="s">
        <v>143</v>
      </c>
      <c r="L63" s="38">
        <v>1</v>
      </c>
      <c r="M63" s="141"/>
      <c r="N63" s="94"/>
      <c r="O63" s="148"/>
      <c r="P63" s="104"/>
    </row>
    <row r="64" spans="1:16" s="15" customFormat="1" ht="177" customHeight="1">
      <c r="A64" s="111"/>
      <c r="B64" s="94"/>
      <c r="C64" s="94"/>
      <c r="D64" s="94"/>
      <c r="E64" s="94"/>
      <c r="F64" s="94"/>
      <c r="G64" s="94"/>
      <c r="H64" s="94"/>
      <c r="I64" s="106"/>
      <c r="J64" s="105"/>
      <c r="K64" s="21" t="s">
        <v>144</v>
      </c>
      <c r="L64" s="38">
        <v>1</v>
      </c>
      <c r="M64" s="141"/>
      <c r="N64" s="94"/>
      <c r="O64" s="148"/>
      <c r="P64" s="104"/>
    </row>
    <row r="65" spans="1:16" s="15" customFormat="1" ht="139.5" customHeight="1">
      <c r="A65" s="111"/>
      <c r="B65" s="94"/>
      <c r="C65" s="94"/>
      <c r="D65" s="94"/>
      <c r="E65" s="94"/>
      <c r="F65" s="94"/>
      <c r="G65" s="94"/>
      <c r="H65" s="94"/>
      <c r="I65" s="106"/>
      <c r="J65" s="105"/>
      <c r="K65" s="21" t="s">
        <v>145</v>
      </c>
      <c r="L65" s="38">
        <v>1</v>
      </c>
      <c r="M65" s="141"/>
      <c r="N65" s="94"/>
      <c r="O65" s="148"/>
      <c r="P65" s="104"/>
    </row>
    <row r="66" spans="1:16" s="15" customFormat="1" ht="409.5" customHeight="1">
      <c r="A66" s="111"/>
      <c r="B66" s="94"/>
      <c r="C66" s="94"/>
      <c r="D66" s="94"/>
      <c r="E66" s="94"/>
      <c r="F66" s="94"/>
      <c r="G66" s="94"/>
      <c r="H66" s="94"/>
      <c r="I66" s="106"/>
      <c r="J66" s="105"/>
      <c r="K66" s="21" t="s">
        <v>146</v>
      </c>
      <c r="L66" s="34">
        <v>180</v>
      </c>
      <c r="M66" s="141"/>
      <c r="N66" s="94"/>
      <c r="O66" s="148"/>
      <c r="P66" s="104"/>
    </row>
    <row r="67" spans="1:16" s="15" customFormat="1" ht="115" customHeight="1">
      <c r="A67" s="111"/>
      <c r="B67" s="94"/>
      <c r="C67" s="94"/>
      <c r="D67" s="94"/>
      <c r="E67" s="94"/>
      <c r="F67" s="94"/>
      <c r="G67" s="94"/>
      <c r="H67" s="94"/>
      <c r="I67" s="106"/>
      <c r="J67" s="105"/>
      <c r="K67" s="21" t="s">
        <v>148</v>
      </c>
      <c r="L67" s="34">
        <v>16</v>
      </c>
      <c r="M67" s="141"/>
      <c r="N67" s="94"/>
      <c r="O67" s="148"/>
      <c r="P67" s="104"/>
    </row>
    <row r="68" spans="1:16" s="15" customFormat="1" ht="295.5" customHeight="1">
      <c r="A68" s="111"/>
      <c r="B68" s="94"/>
      <c r="C68" s="94"/>
      <c r="D68" s="94"/>
      <c r="E68" s="94"/>
      <c r="F68" s="94"/>
      <c r="G68" s="94"/>
      <c r="H68" s="94"/>
      <c r="I68" s="106"/>
      <c r="J68" s="105"/>
      <c r="K68" s="21" t="s">
        <v>147</v>
      </c>
      <c r="L68" s="34">
        <v>16</v>
      </c>
      <c r="M68" s="141"/>
      <c r="N68" s="94"/>
      <c r="O68" s="148"/>
      <c r="P68" s="104"/>
    </row>
    <row r="69" spans="1:16" s="15" customFormat="1" ht="207.75" customHeight="1">
      <c r="A69" s="111" t="s">
        <v>27</v>
      </c>
      <c r="B69" s="94" t="s">
        <v>39</v>
      </c>
      <c r="C69" s="94" t="s">
        <v>46</v>
      </c>
      <c r="D69" s="94" t="s">
        <v>41</v>
      </c>
      <c r="E69" s="94" t="s">
        <v>42</v>
      </c>
      <c r="F69" s="94" t="s">
        <v>47</v>
      </c>
      <c r="G69" s="94" t="s">
        <v>48</v>
      </c>
      <c r="H69" s="94">
        <v>120</v>
      </c>
      <c r="I69" s="106"/>
      <c r="J69" s="105"/>
      <c r="K69" s="21" t="s">
        <v>149</v>
      </c>
      <c r="L69" s="37">
        <v>4</v>
      </c>
      <c r="M69" s="141"/>
      <c r="N69" s="94"/>
      <c r="O69" s="148"/>
      <c r="P69" s="104"/>
    </row>
    <row r="70" spans="1:16" s="15" customFormat="1" ht="124.5" customHeight="1">
      <c r="A70" s="111"/>
      <c r="B70" s="94"/>
      <c r="C70" s="94"/>
      <c r="D70" s="94"/>
      <c r="E70" s="94"/>
      <c r="F70" s="94"/>
      <c r="G70" s="94"/>
      <c r="H70" s="94"/>
      <c r="I70" s="106"/>
      <c r="J70" s="105"/>
      <c r="K70" s="21" t="s">
        <v>150</v>
      </c>
      <c r="L70" s="37">
        <v>1</v>
      </c>
      <c r="M70" s="141"/>
      <c r="N70" s="94"/>
      <c r="O70" s="148"/>
      <c r="P70" s="104"/>
    </row>
    <row r="71" spans="1:16" s="15" customFormat="1" ht="124.5" customHeight="1">
      <c r="A71" s="111"/>
      <c r="B71" s="94"/>
      <c r="C71" s="94"/>
      <c r="D71" s="94"/>
      <c r="E71" s="94"/>
      <c r="F71" s="94"/>
      <c r="G71" s="94"/>
      <c r="H71" s="94"/>
      <c r="I71" s="106"/>
      <c r="J71" s="105"/>
      <c r="K71" s="21" t="s">
        <v>151</v>
      </c>
      <c r="L71" s="37">
        <v>3</v>
      </c>
      <c r="M71" s="141"/>
      <c r="N71" s="94"/>
      <c r="O71" s="148"/>
      <c r="P71" s="104"/>
    </row>
    <row r="72" spans="1:16" s="15" customFormat="1" ht="123.65" customHeight="1">
      <c r="A72" s="111"/>
      <c r="B72" s="94"/>
      <c r="C72" s="94"/>
      <c r="D72" s="94"/>
      <c r="E72" s="94"/>
      <c r="F72" s="94"/>
      <c r="G72" s="94"/>
      <c r="H72" s="94"/>
      <c r="I72" s="106"/>
      <c r="J72" s="105"/>
      <c r="K72" s="21" t="s">
        <v>152</v>
      </c>
      <c r="L72" s="36">
        <v>1</v>
      </c>
      <c r="M72" s="141"/>
      <c r="N72" s="94"/>
      <c r="O72" s="148"/>
      <c r="P72" s="104"/>
    </row>
    <row r="73" spans="1:16" s="15" customFormat="1" ht="407.25" customHeight="1">
      <c r="A73" s="111" t="s">
        <v>27</v>
      </c>
      <c r="B73" s="94" t="s">
        <v>39</v>
      </c>
      <c r="C73" s="94">
        <v>8.3000000000000007</v>
      </c>
      <c r="D73" s="94" t="s">
        <v>30</v>
      </c>
      <c r="E73" s="94" t="s">
        <v>42</v>
      </c>
      <c r="F73" s="94" t="s">
        <v>60</v>
      </c>
      <c r="G73" s="94" t="s">
        <v>61</v>
      </c>
      <c r="H73" s="94">
        <v>120</v>
      </c>
      <c r="I73" s="106"/>
      <c r="J73" s="105"/>
      <c r="K73" s="21" t="s">
        <v>153</v>
      </c>
      <c r="L73" s="34">
        <v>80</v>
      </c>
      <c r="M73" s="141"/>
      <c r="N73" s="94"/>
      <c r="O73" s="148"/>
      <c r="P73" s="104"/>
    </row>
    <row r="74" spans="1:16" s="15" customFormat="1" ht="182.15" customHeight="1">
      <c r="A74" s="111"/>
      <c r="B74" s="94"/>
      <c r="C74" s="94"/>
      <c r="D74" s="94"/>
      <c r="E74" s="94"/>
      <c r="F74" s="94"/>
      <c r="G74" s="94"/>
      <c r="H74" s="94"/>
      <c r="I74" s="106"/>
      <c r="J74" s="105"/>
      <c r="K74" s="21" t="s">
        <v>154</v>
      </c>
      <c r="L74" s="34">
        <v>10</v>
      </c>
      <c r="M74" s="141"/>
      <c r="N74" s="94"/>
      <c r="O74" s="148"/>
      <c r="P74" s="104"/>
    </row>
    <row r="75" spans="1:16" s="15" customFormat="1" ht="123.65" customHeight="1">
      <c r="A75" s="111"/>
      <c r="B75" s="94"/>
      <c r="C75" s="94"/>
      <c r="D75" s="94"/>
      <c r="E75" s="94"/>
      <c r="F75" s="94"/>
      <c r="G75" s="94"/>
      <c r="H75" s="94"/>
      <c r="I75" s="106"/>
      <c r="J75" s="105"/>
      <c r="K75" s="21" t="s">
        <v>155</v>
      </c>
      <c r="L75" s="36">
        <v>1</v>
      </c>
      <c r="M75" s="141"/>
      <c r="N75" s="94"/>
      <c r="O75" s="148"/>
      <c r="P75" s="104"/>
    </row>
    <row r="76" spans="1:16" s="15" customFormat="1" ht="227.5" customHeight="1">
      <c r="A76" s="82" t="s">
        <v>27</v>
      </c>
      <c r="B76" s="34" t="s">
        <v>39</v>
      </c>
      <c r="C76" s="79" t="s">
        <v>62</v>
      </c>
      <c r="D76" s="22" t="s">
        <v>41</v>
      </c>
      <c r="E76" s="21" t="s">
        <v>42</v>
      </c>
      <c r="F76" s="21" t="s">
        <v>63</v>
      </c>
      <c r="G76" s="21" t="s">
        <v>64</v>
      </c>
      <c r="H76" s="34">
        <v>4</v>
      </c>
      <c r="I76" s="106"/>
      <c r="J76" s="105"/>
      <c r="K76" s="21" t="s">
        <v>156</v>
      </c>
      <c r="L76" s="32">
        <v>1</v>
      </c>
      <c r="M76" s="141"/>
      <c r="N76" s="94"/>
      <c r="O76" s="148"/>
      <c r="P76" s="104"/>
    </row>
    <row r="77" spans="1:16" s="15" customFormat="1" ht="149.25" customHeight="1">
      <c r="A77" s="82" t="s">
        <v>27</v>
      </c>
      <c r="B77" s="34" t="s">
        <v>39</v>
      </c>
      <c r="C77" s="79" t="s">
        <v>46</v>
      </c>
      <c r="D77" s="22" t="s">
        <v>41</v>
      </c>
      <c r="E77" s="21" t="s">
        <v>42</v>
      </c>
      <c r="F77" s="21" t="s">
        <v>65</v>
      </c>
      <c r="G77" s="21" t="s">
        <v>61</v>
      </c>
      <c r="H77" s="34">
        <v>4</v>
      </c>
      <c r="I77" s="106"/>
      <c r="J77" s="105"/>
      <c r="K77" s="21" t="s">
        <v>157</v>
      </c>
      <c r="L77" s="32">
        <v>1</v>
      </c>
      <c r="M77" s="141"/>
      <c r="N77" s="94"/>
      <c r="O77" s="148"/>
      <c r="P77" s="104"/>
    </row>
    <row r="78" spans="1:16" s="15" customFormat="1" ht="111" customHeight="1">
      <c r="A78" s="111" t="s">
        <v>27</v>
      </c>
      <c r="B78" s="94" t="s">
        <v>71</v>
      </c>
      <c r="C78" s="94" t="s">
        <v>72</v>
      </c>
      <c r="D78" s="94" t="s">
        <v>41</v>
      </c>
      <c r="E78" s="94" t="s">
        <v>73</v>
      </c>
      <c r="F78" s="94" t="s">
        <v>74</v>
      </c>
      <c r="G78" s="94" t="s">
        <v>75</v>
      </c>
      <c r="H78" s="94">
        <v>150</v>
      </c>
      <c r="I78" s="106">
        <v>2024630010065</v>
      </c>
      <c r="J78" s="105" t="s">
        <v>76</v>
      </c>
      <c r="K78" s="33" t="s">
        <v>158</v>
      </c>
      <c r="L78" s="31">
        <v>30</v>
      </c>
      <c r="M78" s="94" t="s">
        <v>87</v>
      </c>
      <c r="N78" s="141" t="s">
        <v>82</v>
      </c>
      <c r="O78" s="143">
        <v>214427273</v>
      </c>
      <c r="P78" s="104" t="s">
        <v>79</v>
      </c>
    </row>
    <row r="79" spans="1:16" s="15" customFormat="1" ht="294" customHeight="1">
      <c r="A79" s="111"/>
      <c r="B79" s="94"/>
      <c r="C79" s="94"/>
      <c r="D79" s="94"/>
      <c r="E79" s="94"/>
      <c r="F79" s="94"/>
      <c r="G79" s="94"/>
      <c r="H79" s="94"/>
      <c r="I79" s="106"/>
      <c r="J79" s="105"/>
      <c r="K79" s="33" t="s">
        <v>159</v>
      </c>
      <c r="L79" s="31">
        <v>30</v>
      </c>
      <c r="M79" s="94"/>
      <c r="N79" s="141"/>
      <c r="O79" s="143"/>
      <c r="P79" s="104"/>
    </row>
    <row r="80" spans="1:16" s="15" customFormat="1" ht="117.75" customHeight="1">
      <c r="A80" s="111"/>
      <c r="B80" s="94"/>
      <c r="C80" s="94"/>
      <c r="D80" s="94"/>
      <c r="E80" s="94"/>
      <c r="F80" s="94"/>
      <c r="G80" s="94"/>
      <c r="H80" s="94"/>
      <c r="I80" s="106"/>
      <c r="J80" s="105"/>
      <c r="K80" s="33" t="s">
        <v>160</v>
      </c>
      <c r="L80" s="31">
        <v>30</v>
      </c>
      <c r="M80" s="94"/>
      <c r="N80" s="141"/>
      <c r="O80" s="143"/>
      <c r="P80" s="104"/>
    </row>
    <row r="81" spans="1:20" s="15" customFormat="1" ht="134.5" customHeight="1">
      <c r="A81" s="111"/>
      <c r="B81" s="94"/>
      <c r="C81" s="94"/>
      <c r="D81" s="94"/>
      <c r="E81" s="94"/>
      <c r="F81" s="94"/>
      <c r="G81" s="94"/>
      <c r="H81" s="94"/>
      <c r="I81" s="106"/>
      <c r="J81" s="105"/>
      <c r="K81" s="33" t="s">
        <v>161</v>
      </c>
      <c r="L81" s="32">
        <v>1</v>
      </c>
      <c r="M81" s="94"/>
      <c r="N81" s="141"/>
      <c r="O81" s="143"/>
      <c r="P81" s="104"/>
    </row>
    <row r="82" spans="1:20" s="15" customFormat="1" ht="193.5" customHeight="1">
      <c r="A82" s="111"/>
      <c r="B82" s="94"/>
      <c r="C82" s="94"/>
      <c r="D82" s="94"/>
      <c r="E82" s="94"/>
      <c r="F82" s="94"/>
      <c r="G82" s="94"/>
      <c r="H82" s="94"/>
      <c r="I82" s="106"/>
      <c r="J82" s="105"/>
      <c r="K82" s="33" t="s">
        <v>162</v>
      </c>
      <c r="L82" s="31">
        <v>15</v>
      </c>
      <c r="M82" s="94"/>
      <c r="N82" s="141"/>
      <c r="O82" s="143"/>
      <c r="P82" s="104"/>
    </row>
    <row r="83" spans="1:20" s="15" customFormat="1" ht="110.5" customHeight="1">
      <c r="A83" s="111"/>
      <c r="B83" s="94"/>
      <c r="C83" s="94"/>
      <c r="D83" s="94"/>
      <c r="E83" s="94"/>
      <c r="F83" s="94"/>
      <c r="G83" s="94"/>
      <c r="H83" s="94"/>
      <c r="I83" s="106"/>
      <c r="J83" s="105"/>
      <c r="K83" s="33" t="s">
        <v>163</v>
      </c>
      <c r="L83" s="31">
        <v>17</v>
      </c>
      <c r="M83" s="94"/>
      <c r="N83" s="141"/>
      <c r="O83" s="143"/>
      <c r="P83" s="104"/>
    </row>
    <row r="84" spans="1:20" s="15" customFormat="1" ht="255" customHeight="1">
      <c r="A84" s="111"/>
      <c r="B84" s="94"/>
      <c r="C84" s="94"/>
      <c r="D84" s="94"/>
      <c r="E84" s="94"/>
      <c r="F84" s="94"/>
      <c r="G84" s="94"/>
      <c r="H84" s="94"/>
      <c r="I84" s="106"/>
      <c r="J84" s="105"/>
      <c r="K84" s="39" t="s">
        <v>164</v>
      </c>
      <c r="L84" s="31">
        <v>8</v>
      </c>
      <c r="M84" s="94"/>
      <c r="N84" s="141"/>
      <c r="O84" s="143"/>
      <c r="P84" s="104"/>
    </row>
    <row r="85" spans="1:20" s="15" customFormat="1" ht="159" customHeight="1">
      <c r="A85" s="111"/>
      <c r="B85" s="94"/>
      <c r="C85" s="94"/>
      <c r="D85" s="94"/>
      <c r="E85" s="94"/>
      <c r="F85" s="94"/>
      <c r="G85" s="94"/>
      <c r="H85" s="94"/>
      <c r="I85" s="106"/>
      <c r="J85" s="105"/>
      <c r="K85" s="30" t="s">
        <v>165</v>
      </c>
      <c r="L85" s="32">
        <v>1</v>
      </c>
      <c r="M85" s="94"/>
      <c r="N85" s="141"/>
      <c r="O85" s="143"/>
      <c r="P85" s="104"/>
    </row>
    <row r="86" spans="1:20" s="15" customFormat="1" ht="204" customHeight="1">
      <c r="A86" s="111"/>
      <c r="B86" s="94"/>
      <c r="C86" s="94"/>
      <c r="D86" s="94"/>
      <c r="E86" s="94"/>
      <c r="F86" s="94"/>
      <c r="G86" s="94"/>
      <c r="H86" s="94"/>
      <c r="I86" s="106"/>
      <c r="J86" s="105"/>
      <c r="K86" s="39" t="s">
        <v>166</v>
      </c>
      <c r="L86" s="31">
        <v>12</v>
      </c>
      <c r="M86" s="94"/>
      <c r="N86" s="141"/>
      <c r="O86" s="143"/>
      <c r="P86" s="104"/>
    </row>
    <row r="87" spans="1:20" s="15" customFormat="1" ht="137.15" customHeight="1">
      <c r="A87" s="111"/>
      <c r="B87" s="94"/>
      <c r="C87" s="94"/>
      <c r="D87" s="94"/>
      <c r="E87" s="94"/>
      <c r="F87" s="94"/>
      <c r="G87" s="94"/>
      <c r="H87" s="94"/>
      <c r="I87" s="106"/>
      <c r="J87" s="105"/>
      <c r="K87" s="39" t="s">
        <v>167</v>
      </c>
      <c r="L87" s="31">
        <v>4</v>
      </c>
      <c r="M87" s="94"/>
      <c r="N87" s="141"/>
      <c r="O87" s="143"/>
      <c r="P87" s="104"/>
    </row>
    <row r="88" spans="1:20" s="15" customFormat="1" ht="88.5" customHeight="1">
      <c r="A88" s="111"/>
      <c r="B88" s="94"/>
      <c r="C88" s="94"/>
      <c r="D88" s="94"/>
      <c r="E88" s="94"/>
      <c r="F88" s="94"/>
      <c r="G88" s="94"/>
      <c r="H88" s="94"/>
      <c r="I88" s="106"/>
      <c r="J88" s="105"/>
      <c r="K88" s="40" t="s">
        <v>168</v>
      </c>
      <c r="L88" s="31">
        <v>25</v>
      </c>
      <c r="M88" s="94"/>
      <c r="N88" s="141"/>
      <c r="O88" s="143"/>
      <c r="P88" s="104"/>
    </row>
    <row r="89" spans="1:20" s="15" customFormat="1" ht="177" customHeight="1" thickBot="1">
      <c r="A89" s="26" t="s">
        <v>27</v>
      </c>
      <c r="B89" s="27" t="s">
        <v>71</v>
      </c>
      <c r="C89" s="23" t="s">
        <v>72</v>
      </c>
      <c r="D89" s="24" t="s">
        <v>41</v>
      </c>
      <c r="E89" s="25" t="s">
        <v>73</v>
      </c>
      <c r="F89" s="25" t="s">
        <v>77</v>
      </c>
      <c r="G89" s="25" t="s">
        <v>78</v>
      </c>
      <c r="H89" s="29">
        <v>4</v>
      </c>
      <c r="I89" s="149"/>
      <c r="J89" s="140"/>
      <c r="K89" s="41" t="s">
        <v>169</v>
      </c>
      <c r="L89" s="42">
        <v>1</v>
      </c>
      <c r="M89" s="27" t="s">
        <v>88</v>
      </c>
      <c r="N89" s="142"/>
      <c r="O89" s="144"/>
      <c r="P89" s="145"/>
    </row>
    <row r="90" spans="1:20" ht="12.75" customHeight="1">
      <c r="A90" s="83"/>
      <c r="B90" s="84"/>
      <c r="C90" s="85"/>
      <c r="D90" s="85"/>
      <c r="E90" s="85"/>
      <c r="F90" s="85"/>
      <c r="G90" s="85"/>
      <c r="H90" s="85"/>
      <c r="I90" s="86"/>
      <c r="J90" s="85"/>
      <c r="K90" s="85"/>
      <c r="L90" s="85"/>
      <c r="M90" s="85"/>
      <c r="N90" s="97" t="s">
        <v>9</v>
      </c>
      <c r="O90" s="99">
        <f>O11+O31+O34+O78</f>
        <v>1554427273</v>
      </c>
      <c r="P90" s="12"/>
      <c r="Q90" s="16"/>
      <c r="R90" s="4"/>
      <c r="T90" s="4"/>
    </row>
    <row r="91" spans="1:20" ht="23.5" thickBot="1">
      <c r="A91" s="20"/>
      <c r="B91" s="19"/>
      <c r="C91" s="13"/>
      <c r="D91" s="13"/>
      <c r="E91" s="13"/>
      <c r="F91" s="13"/>
      <c r="G91" s="13"/>
      <c r="H91" s="13"/>
      <c r="I91" s="61"/>
      <c r="J91" s="13"/>
      <c r="K91" s="13"/>
      <c r="L91" s="13"/>
      <c r="M91" s="13"/>
      <c r="N91" s="98"/>
      <c r="O91" s="100"/>
      <c r="P91" s="5"/>
      <c r="Q91" s="4"/>
    </row>
    <row r="92" spans="1:20" ht="23" thickBot="1">
      <c r="A92" s="72"/>
      <c r="C92" s="52"/>
      <c r="E92" s="52"/>
      <c r="G92" s="52"/>
      <c r="H92" s="52"/>
      <c r="I92" s="63"/>
      <c r="J92" s="18"/>
      <c r="K92" s="18"/>
      <c r="L92" s="18"/>
      <c r="O92" s="87"/>
      <c r="P92" s="73"/>
    </row>
    <row r="93" spans="1:20" ht="46.5" customHeight="1">
      <c r="A93" s="50"/>
      <c r="B93" s="71"/>
      <c r="C93" s="8"/>
      <c r="D93" s="8"/>
      <c r="E93" s="71"/>
      <c r="F93" s="71"/>
      <c r="G93" s="71"/>
      <c r="H93" s="71"/>
      <c r="I93" s="92" t="s">
        <v>7</v>
      </c>
      <c r="J93" s="92"/>
      <c r="K93" s="101" t="s">
        <v>6</v>
      </c>
      <c r="L93" s="101"/>
      <c r="M93" s="102"/>
      <c r="N93" s="102"/>
      <c r="O93" s="102"/>
      <c r="P93" s="103"/>
    </row>
    <row r="94" spans="1:20">
      <c r="A94" s="51"/>
      <c r="C94" s="52"/>
      <c r="D94" s="52"/>
      <c r="I94" s="63"/>
      <c r="K94" s="52"/>
      <c r="O94" s="53"/>
      <c r="P94" s="73"/>
    </row>
    <row r="95" spans="1:20">
      <c r="A95" s="51"/>
      <c r="C95" s="52"/>
      <c r="D95" s="52"/>
      <c r="I95" s="63"/>
      <c r="K95" s="52"/>
      <c r="L95" s="52"/>
      <c r="M95" s="52"/>
      <c r="N95" s="52"/>
      <c r="O95" s="53"/>
      <c r="P95" s="1"/>
    </row>
    <row r="96" spans="1:20">
      <c r="A96" s="51"/>
      <c r="C96" s="52"/>
      <c r="D96" s="52"/>
      <c r="I96" s="63"/>
      <c r="K96" s="52"/>
      <c r="L96" s="52"/>
      <c r="M96" s="52"/>
      <c r="N96" s="52"/>
      <c r="O96" s="53"/>
      <c r="P96" s="1"/>
    </row>
    <row r="97" spans="1:16" ht="23" thickBot="1">
      <c r="A97" s="51"/>
      <c r="C97" s="52"/>
      <c r="D97" s="52"/>
      <c r="I97" s="64"/>
      <c r="K97" s="54"/>
      <c r="L97" s="52"/>
      <c r="M97" s="52"/>
      <c r="N97" s="52"/>
      <c r="O97" s="55"/>
      <c r="P97" s="1"/>
    </row>
    <row r="98" spans="1:16" ht="46.5" customHeight="1">
      <c r="A98" s="51"/>
      <c r="C98" s="56"/>
      <c r="D98" s="56"/>
      <c r="I98" s="93" t="s">
        <v>25</v>
      </c>
      <c r="J98" s="93"/>
      <c r="K98" s="88" t="s">
        <v>26</v>
      </c>
      <c r="L98" s="88"/>
      <c r="M98" s="52"/>
      <c r="N98" s="52"/>
      <c r="O98" s="53"/>
      <c r="P98" s="1"/>
    </row>
    <row r="99" spans="1:16" ht="23">
      <c r="A99" s="51"/>
      <c r="C99" s="56"/>
      <c r="D99" s="56"/>
      <c r="I99" s="63" t="s">
        <v>8</v>
      </c>
      <c r="J99" s="57"/>
      <c r="K99" s="52" t="s">
        <v>19</v>
      </c>
      <c r="L99" s="52"/>
      <c r="M99" s="52"/>
      <c r="N99" s="52"/>
      <c r="O99" s="9"/>
      <c r="P99" s="1"/>
    </row>
    <row r="100" spans="1:16">
      <c r="A100" s="51"/>
      <c r="C100" s="52"/>
      <c r="D100" s="52"/>
      <c r="E100" s="52"/>
      <c r="G100" s="52"/>
      <c r="H100" s="52"/>
      <c r="I100" s="63"/>
      <c r="K100" s="52"/>
      <c r="L100" s="52"/>
      <c r="M100" s="52"/>
      <c r="N100" s="52"/>
      <c r="O100" s="55"/>
      <c r="P100" s="1"/>
    </row>
    <row r="101" spans="1:16">
      <c r="A101" s="51"/>
      <c r="C101" s="52"/>
      <c r="D101" s="52"/>
      <c r="E101" s="52"/>
      <c r="G101" s="52"/>
      <c r="H101" s="52"/>
      <c r="I101" s="63"/>
      <c r="K101" s="52"/>
      <c r="L101" s="52"/>
      <c r="M101" s="52"/>
      <c r="N101" s="52"/>
      <c r="O101" s="9"/>
      <c r="P101" s="10"/>
    </row>
    <row r="102" spans="1:16" ht="84" customHeight="1" thickBot="1">
      <c r="A102" s="89" t="s">
        <v>94</v>
      </c>
      <c r="B102" s="90"/>
      <c r="C102" s="90"/>
      <c r="D102" s="90"/>
      <c r="E102" s="90"/>
      <c r="F102" s="90"/>
      <c r="G102" s="90"/>
      <c r="H102" s="90"/>
      <c r="I102" s="90"/>
      <c r="J102" s="90"/>
      <c r="K102" s="90"/>
      <c r="L102" s="90"/>
      <c r="M102" s="90"/>
      <c r="N102" s="90"/>
      <c r="O102" s="90"/>
      <c r="P102" s="91"/>
    </row>
  </sheetData>
  <autoFilter ref="A10:X10" xr:uid="{00000000-0009-0000-0000-000000000000}"/>
  <mergeCells count="120">
    <mergeCell ref="J78:J89"/>
    <mergeCell ref="E31:E33"/>
    <mergeCell ref="M34:M77"/>
    <mergeCell ref="N34:N77"/>
    <mergeCell ref="N78:N89"/>
    <mergeCell ref="O78:O89"/>
    <mergeCell ref="P78:P89"/>
    <mergeCell ref="M78:M88"/>
    <mergeCell ref="M31:M33"/>
    <mergeCell ref="N31:N33"/>
    <mergeCell ref="O31:O33"/>
    <mergeCell ref="P31:P33"/>
    <mergeCell ref="O34:O77"/>
    <mergeCell ref="P34:P54"/>
    <mergeCell ref="P55:P77"/>
    <mergeCell ref="F31:F33"/>
    <mergeCell ref="G31:G33"/>
    <mergeCell ref="I31:I33"/>
    <mergeCell ref="J31:J33"/>
    <mergeCell ref="I78:I89"/>
    <mergeCell ref="E57:E58"/>
    <mergeCell ref="F57:F58"/>
    <mergeCell ref="G57:G58"/>
    <mergeCell ref="E78:E88"/>
    <mergeCell ref="A73:A75"/>
    <mergeCell ref="B73:B75"/>
    <mergeCell ref="C73:C75"/>
    <mergeCell ref="G34:G51"/>
    <mergeCell ref="D73:D75"/>
    <mergeCell ref="A59:A68"/>
    <mergeCell ref="B59:B68"/>
    <mergeCell ref="C59:C68"/>
    <mergeCell ref="D59:D68"/>
    <mergeCell ref="A69:A72"/>
    <mergeCell ref="A57:A58"/>
    <mergeCell ref="B57:B58"/>
    <mergeCell ref="C57:C58"/>
    <mergeCell ref="D57:D58"/>
    <mergeCell ref="G73:G75"/>
    <mergeCell ref="A34:A51"/>
    <mergeCell ref="B34:B51"/>
    <mergeCell ref="C34:C51"/>
    <mergeCell ref="D34:D51"/>
    <mergeCell ref="E59:E68"/>
    <mergeCell ref="F59:F68"/>
    <mergeCell ref="G59:G68"/>
    <mergeCell ref="E34:E51"/>
    <mergeCell ref="F34:F51"/>
    <mergeCell ref="A78:A88"/>
    <mergeCell ref="B78:B88"/>
    <mergeCell ref="C78:C88"/>
    <mergeCell ref="D78:D88"/>
    <mergeCell ref="F55:F56"/>
    <mergeCell ref="G55:G56"/>
    <mergeCell ref="N11:N30"/>
    <mergeCell ref="O11:O30"/>
    <mergeCell ref="C11:C30"/>
    <mergeCell ref="B11:B30"/>
    <mergeCell ref="M11:M30"/>
    <mergeCell ref="B69:B72"/>
    <mergeCell ref="C69:C72"/>
    <mergeCell ref="D69:D72"/>
    <mergeCell ref="A11:A30"/>
    <mergeCell ref="I34:I77"/>
    <mergeCell ref="J34:J77"/>
    <mergeCell ref="E69:E72"/>
    <mergeCell ref="F69:F72"/>
    <mergeCell ref="G69:G72"/>
    <mergeCell ref="E73:E75"/>
    <mergeCell ref="F73:F75"/>
    <mergeCell ref="F78:F88"/>
    <mergeCell ref="G78:G88"/>
    <mergeCell ref="B55:B56"/>
    <mergeCell ref="C55:C56"/>
    <mergeCell ref="D55:D56"/>
    <mergeCell ref="E55:E56"/>
    <mergeCell ref="A9:A10"/>
    <mergeCell ref="B9:B10"/>
    <mergeCell ref="C9:C10"/>
    <mergeCell ref="D9:D10"/>
    <mergeCell ref="E9:E10"/>
    <mergeCell ref="F9:F10"/>
    <mergeCell ref="G9:H9"/>
    <mergeCell ref="B31:B33"/>
    <mergeCell ref="C31:C33"/>
    <mergeCell ref="D31:D33"/>
    <mergeCell ref="A31:A33"/>
    <mergeCell ref="A1:B4"/>
    <mergeCell ref="C1:O4"/>
    <mergeCell ref="A6:G6"/>
    <mergeCell ref="I6:P6"/>
    <mergeCell ref="A7:E7"/>
    <mergeCell ref="A8:G8"/>
    <mergeCell ref="I8:J8"/>
    <mergeCell ref="K8:L8"/>
    <mergeCell ref="M8:O8"/>
    <mergeCell ref="K98:L98"/>
    <mergeCell ref="A102:P102"/>
    <mergeCell ref="I93:J93"/>
    <mergeCell ref="I98:J98"/>
    <mergeCell ref="H11:H30"/>
    <mergeCell ref="H31:H33"/>
    <mergeCell ref="H34:H51"/>
    <mergeCell ref="H55:H56"/>
    <mergeCell ref="H57:H58"/>
    <mergeCell ref="H59:H68"/>
    <mergeCell ref="H69:H72"/>
    <mergeCell ref="H73:H75"/>
    <mergeCell ref="H78:H88"/>
    <mergeCell ref="N90:N91"/>
    <mergeCell ref="O90:O91"/>
    <mergeCell ref="K93:L93"/>
    <mergeCell ref="M93:P93"/>
    <mergeCell ref="P11:P30"/>
    <mergeCell ref="J11:J30"/>
    <mergeCell ref="I11:I30"/>
    <mergeCell ref="F11:F30"/>
    <mergeCell ref="G11:G30"/>
    <mergeCell ref="E11:E30"/>
    <mergeCell ref="D11:D30"/>
  </mergeCells>
  <pageMargins left="0.62992125984251968" right="0.39370078740157483" top="0.39370078740157483" bottom="0.39370078740157483" header="0.27559055118110237" footer="0.31496062992125984"/>
  <pageSetup paperSize="5" scale="23" firstPageNumber="0"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2</vt:i4>
      </vt:variant>
    </vt:vector>
  </HeadingPairs>
  <TitlesOfParts>
    <vt:vector size="3" baseType="lpstr">
      <vt:lpstr>PLAN DE ACCION</vt:lpstr>
      <vt:lpstr>'PLAN DE ACCION'!Área_de_impresión</vt:lpstr>
      <vt:lpstr>'PLAN DE ACCION'!Títulos_a_imprimir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Lili!</dc:creator>
  <cp:lastModifiedBy>YENNY KATHERINE CHIRIPUA YULE</cp:lastModifiedBy>
  <cp:lastPrinted>2025-12-16T17:50:00Z</cp:lastPrinted>
  <dcterms:created xsi:type="dcterms:W3CDTF">2012-06-01T17:13:38Z</dcterms:created>
  <dcterms:modified xsi:type="dcterms:W3CDTF">2026-02-26T21:29:25Z</dcterms:modified>
</cp:coreProperties>
</file>