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4.PLANACCION_2025_DECONOMICO_V4\"/>
    </mc:Choice>
  </mc:AlternateContent>
  <bookViews>
    <workbookView xWindow="0" yWindow="0" windowWidth="24000" windowHeight="9630" tabRatio="493"/>
  </bookViews>
  <sheets>
    <sheet name="PLAN DE ACCION" sheetId="2" r:id="rId1"/>
  </sheets>
  <definedNames>
    <definedName name="_xlnm._FilterDatabase" localSheetId="0" hidden="1">'PLAN DE ACCION'!$A$10:$R$10</definedName>
    <definedName name="_xlnm.Print_Area" localSheetId="0">'PLAN DE ACCION'!$A$1:$R$85</definedName>
    <definedName name="_xlnm.Print_Titles" localSheetId="0">'PLAN DE ACCION'!$1:$10</definedName>
  </definedNames>
  <calcPr calcId="162913"/>
</workbook>
</file>

<file path=xl/calcChain.xml><?xml version="1.0" encoding="utf-8"?>
<calcChain xmlns="http://schemas.openxmlformats.org/spreadsheetml/2006/main">
  <c r="O73" i="2" l="1"/>
</calcChain>
</file>

<file path=xl/sharedStrings.xml><?xml version="1.0" encoding="utf-8"?>
<sst xmlns="http://schemas.openxmlformats.org/spreadsheetml/2006/main" count="247" uniqueCount="179">
  <si>
    <t>Responsable</t>
  </si>
  <si>
    <t>Fuente</t>
  </si>
  <si>
    <t>Código BPPIM</t>
  </si>
  <si>
    <t>Página : 1 de 1</t>
  </si>
  <si>
    <t>Nombre del Proyecto</t>
  </si>
  <si>
    <t>Rubro Presupuestal</t>
  </si>
  <si>
    <t>RESPONSABLE DE LA DEPENDENCIA  Y/O ENTIDAD</t>
  </si>
  <si>
    <t>REPRESENTANTE LEGAL</t>
  </si>
  <si>
    <t>ALCALDE</t>
  </si>
  <si>
    <t>TOTAL</t>
  </si>
  <si>
    <t>____________________________________________________________
Centro Administrativo Municipal CAM, piso 3 Tel – (6) 741 71 00 Ext. 804, 805</t>
  </si>
  <si>
    <t xml:space="preserve">FUENTES DE FINANCIACIÓN </t>
  </si>
  <si>
    <t>RESPONSABILIDAD</t>
  </si>
  <si>
    <t>LÍNEA ESTRATÉGICA</t>
  </si>
  <si>
    <t>SECTOR</t>
  </si>
  <si>
    <t>ODS ASOCIADOS</t>
  </si>
  <si>
    <t>PROGRAMA PRESUPUESTAL</t>
  </si>
  <si>
    <t>PRODUCTO</t>
  </si>
  <si>
    <t xml:space="preserve">INDICADOR </t>
  </si>
  <si>
    <t xml:space="preserve">PLAN  DE DESARROLLO </t>
  </si>
  <si>
    <t>SECRETARIO / DIRECTOR</t>
  </si>
  <si>
    <t>INDICADOR DE PRODUCTO</t>
  </si>
  <si>
    <t>INDICADOR DE RESULTADO</t>
  </si>
  <si>
    <t>CÓDIGO INDICADOR</t>
  </si>
  <si>
    <t>Código: R-DP-PDE-051</t>
  </si>
  <si>
    <r>
      <t xml:space="preserve">PLAN DE ACCIÓN
</t>
    </r>
    <r>
      <rPr>
        <sz val="18"/>
        <rFont val="Arial"/>
        <family val="2"/>
      </rPr>
      <t xml:space="preserve">Departamento Administrativo de Planeación
Proceso 2. Direccionamiento Estratégico </t>
    </r>
  </si>
  <si>
    <t>SECRETARÍA O  ENTIDAD RESPONSABLE: 2.4.SECRETARÍA DE DESARROLLO ECONÓMICO</t>
  </si>
  <si>
    <t>JAMES PADILLA GARCIA</t>
  </si>
  <si>
    <t>DIEGO FERNANDO TOBON GIL</t>
  </si>
  <si>
    <t>ARMENIA COMPETITIVA</t>
  </si>
  <si>
    <t>Agricultura Y Desarrollo Rural</t>
  </si>
  <si>
    <t>2.a</t>
  </si>
  <si>
    <t>Pobreza - Incidencia de la pobreza monetaria - Actualización metodológica</t>
  </si>
  <si>
    <t>Ciencia, tecnología e innovación agropecuaria</t>
  </si>
  <si>
    <t>Servicio de extensión agropecuaria</t>
  </si>
  <si>
    <t>Productores atendidos con servicio de extensión agropecuaria</t>
  </si>
  <si>
    <t>Fecha: 14/06/2024</t>
  </si>
  <si>
    <t>Versión: 012</t>
  </si>
  <si>
    <t>PROYECTOS DE INVERSIÓN</t>
  </si>
  <si>
    <t xml:space="preserve">ACCIONES/ACTIVIDADES  </t>
  </si>
  <si>
    <t xml:space="preserve">Actividades Programadas Para La Vigencia con recursos </t>
  </si>
  <si>
    <t>Valor de la meta de las Actividades del proyecto programada para la vigencia actual</t>
  </si>
  <si>
    <t xml:space="preserve">Recursos asignados, en pesos </t>
  </si>
  <si>
    <t>Actividades Programadas Para La Vigencia por gestión</t>
  </si>
  <si>
    <t xml:space="preserve">Fortalecimiento y acompañamiento a los productores de la línea productiva del Plátano </t>
  </si>
  <si>
    <t>Reuniones de Consejo de Desarrollo Rural</t>
  </si>
  <si>
    <t>Gestión  para la Creación de la entidad Prestadora del Servicio de Extensión Rural Agraopecuaria EPSEA</t>
  </si>
  <si>
    <t xml:space="preserve">Proyectos agropecuarios 
ante el ministerio de agricultura </t>
  </si>
  <si>
    <t>Celebración del día del campesino</t>
  </si>
  <si>
    <t xml:space="preserve">Ciencia, tecnología e innovación agropecuaria para un campo con más Oportunidades </t>
  </si>
  <si>
    <t>Gestión para la creación de Parque Agroindustrial</t>
  </si>
  <si>
    <t>Fortalecimiento a Emprendimimiento rural y mejorammiento de la productividad a las Mypimes agraindustriales</t>
  </si>
  <si>
    <t>Fortalecer la participación de la mujer en el sector agropecuario y apoyar la asociación de mujeres</t>
  </si>
  <si>
    <t>Julio César Ruiz
Tecnico Operativo</t>
  </si>
  <si>
    <t>Recolección de información para las evaluaciones agropecuarias y la inscripción de usuarios en la plataforma del Ministerio de Agricultura</t>
  </si>
  <si>
    <t>Comercio, Industria Y Turismo</t>
  </si>
  <si>
    <t>8.2</t>
  </si>
  <si>
    <t xml:space="preserve">Mercado laboral - Tasa de formalidad laboral </t>
  </si>
  <si>
    <t>Productividad y competitividad de las empresas colombianas</t>
  </si>
  <si>
    <t>Documentos de planeación</t>
  </si>
  <si>
    <t>Documento de planeación elaborados</t>
  </si>
  <si>
    <t>Productividad y competitividad de las empresas de Armenia</t>
  </si>
  <si>
    <t>Reuniones de Operatividad  del Consejo  Cconsultivo de Turismo  de Armenia</t>
  </si>
  <si>
    <t xml:space="preserve">RECURSOS SGP PROPOSITO GENERAL
RECURSOS PROPIOS
</t>
  </si>
  <si>
    <t>Promover la participacion de Empresarios del Sector Turistico de Armenia en espacion de Promocion de la Ciudad como destino turistico</t>
  </si>
  <si>
    <t xml:space="preserve">11001 - 2.3.2.02.02.008.3502045,064.91136.001
11002 - 2.3.2.02.02.008.3502045,064.91136.034
</t>
  </si>
  <si>
    <t>8.3</t>
  </si>
  <si>
    <t>Servicio de asistencia técnica y acompañamiento productivo y empresarial</t>
  </si>
  <si>
    <t>Personas beneficiadas</t>
  </si>
  <si>
    <t>Brindar asesoria, asistencia tecnica y acompañamiento  a empresarios de sector turistico , gremios, corporaciones en formulación de proyectos para el fortalecimiento  empresarial.</t>
  </si>
  <si>
    <t>Documentos de planeación elaborados</t>
  </si>
  <si>
    <t>4.4</t>
  </si>
  <si>
    <t>Turismo - Guías de turismo activos en el RNT</t>
  </si>
  <si>
    <t>Servicio de educación informal en asuntos turísticos</t>
  </si>
  <si>
    <t>Personas capacitadas</t>
  </si>
  <si>
    <t>2.c</t>
  </si>
  <si>
    <t>Plazas de mercado mantenida</t>
  </si>
  <si>
    <t>Plaza de mercado mantenida</t>
  </si>
  <si>
    <t>Promover la reactivacion de la Plaza de Mercado Minorista de Armenia como el centro de abasto de la ciudad, con acciones encaminadas al fortalecimiento  y promocion de los adjudicatarios activos</t>
  </si>
  <si>
    <t xml:space="preserve">
11001 - 2.3.2.02.02.008.3502083.064.83117.011
</t>
  </si>
  <si>
    <t>9.3</t>
  </si>
  <si>
    <t>Servicio de apoyo financiero para el mejoramiento de productos o procesos</t>
  </si>
  <si>
    <t>Empresas beneficiadas</t>
  </si>
  <si>
    <t>Gestionar la creación del Fondo Municipal de Desarrollo Empresarial y Tecnológico para el financiamiento y apoyo en la formulación de proyectos y planes de negocios para el fortalecimiento empre sarial</t>
  </si>
  <si>
    <t>Reuniones de Operatividad  del Consejo de Desarrollo Economico de Armenia</t>
  </si>
  <si>
    <t>Espacios de promoción empresarial con todas las poblaciones: 
Jovenes
Poblacion en condicion de discapacidad
Mujeres
Poblacion LGBTI
Adultos Mayores
Migrantes
Victimas
Reinsertados</t>
  </si>
  <si>
    <t>Estrategia de microcredito dirigido a microempresarios y emprendedores de la ciudad de Armenia (Armenia con empleo, prospera e innovadora)</t>
  </si>
  <si>
    <t>Diseñar programa de acceso a mercados nacionales e internacionales, apoyar, asesorar y gestionar estrategias y rutas de acceso para llevar a cabo el proceso de internacionalización (implementación del plan de internacionalización)</t>
  </si>
  <si>
    <t>Fortalecer y promover acciones conjuntas con invest in Armenia como gestor para la  atraccion  de la Inversion Nacional e Internacional</t>
  </si>
  <si>
    <t>Servicio de asistencia técnica para emprendedores y/o empresas en edad temprana</t>
  </si>
  <si>
    <t>Empresas asistidas técnicamente</t>
  </si>
  <si>
    <t>Apalancar  y fortalecer  con asistencia técnica  los micronegocios de la economia Popular y Comunitaria para mejorar la competitividad de los sectores productivos</t>
  </si>
  <si>
    <t>17.17</t>
  </si>
  <si>
    <t>Servicio de apoyo y consolidación de las Comisiones Regionales de Competitividad - CRC</t>
  </si>
  <si>
    <t xml:space="preserve">Planes de trabajo concertados con las CRC para su consolidación </t>
  </si>
  <si>
    <t>Plan de Trabajo construido y armonizado con la Comisión Regional de Competitividad para aumentar el índice de competitividad de ciudades (ICC) de Armenia</t>
  </si>
  <si>
    <t xml:space="preserve">11001 - 2.3.2.02.02.008.3502006,064.83117.034
11001 - 2.3.2.02.02.008.3502006,064.83117.001
</t>
  </si>
  <si>
    <t>Servicio de asistencia técnica a las Mipymes para el acceso a nuevos mercados</t>
  </si>
  <si>
    <t>Identificar los sectores con mayor necesidad de generar emprendimientos para las creacion de los Centros de Reindustralizacion  ZASCA</t>
  </si>
  <si>
    <t xml:space="preserve">11001 - 2.3.2.02.02.008.3502022,064.83117.034
11001 - 2.3.2.02.02.008.3502022,064.83117.001
</t>
  </si>
  <si>
    <t>Infraestructura productiva y comercialización</t>
  </si>
  <si>
    <t>Plantas de beneficio animal con mantenimiento</t>
  </si>
  <si>
    <t xml:space="preserve">Plantas de beneficio animal con mantenimiento </t>
  </si>
  <si>
    <t>Infraestructura productiva y comercialización - FRIGOCAFE</t>
  </si>
  <si>
    <t>Brindar Servico de Supervicion Tecnica a la Consecion de FrigoCafe  mediante Comites de Supervision Conjunta asistidos</t>
  </si>
  <si>
    <t>John Fabio Suarez
Subsecretario</t>
  </si>
  <si>
    <t>Visitas tecnicas a la Planta de Frigocafe realizadas</t>
  </si>
  <si>
    <t xml:space="preserve">Informes tecnicos de supervision </t>
  </si>
  <si>
    <t>Trabajo</t>
  </si>
  <si>
    <t>8.5</t>
  </si>
  <si>
    <t>Generación y formalización del empleo</t>
  </si>
  <si>
    <t>Servicios de gestión para generación y formalización del empleo</t>
  </si>
  <si>
    <t>Eventos realizados</t>
  </si>
  <si>
    <t>Armenia con más Oportunidades para la generación y formalización del empleo</t>
  </si>
  <si>
    <t>Promover a las mujeres emprendedoras de Armenia  a traves del Fondo Mujer Emprende  de la vicepresidencia  como instrumento de política pública para el empoderamiento económico de las mujeres</t>
  </si>
  <si>
    <t>Jornadas de socialización de incentivos tributarios a empresarios del municipio de Armenia</t>
  </si>
  <si>
    <t>Capacitaciones y asesoramiento en economia circular, ciclo de vida del producto y gestion ambiental empresarial para promover la generación de empleos verdes, articulación y alianzas estrategicas r la sostenibilidad ambiental empresarial, el emprendimiento, la economia circular y los mercados verdes
Promover  y  entregar  certificaciones ambientales en el tejido empresarial, fomento para el desarrollo de Bioindustrias, promoción de mercados y ferias verdes.</t>
  </si>
  <si>
    <t xml:space="preserve">Informes Tecnicos de seguimiento a Indicadores de ocupacion y desocupacion  y  del Inidice de Competitividad de Ciudades </t>
  </si>
  <si>
    <t>Servicio de apoyo al fortalecimiento de políticas públicas para la generación y formalización del empleo en el marco del trabajo decente</t>
  </si>
  <si>
    <t>Estrategias realizadas</t>
  </si>
  <si>
    <t xml:space="preserve">Elaboración  e Implementacion  de la Política Pública de Desarrollo Economico del Municpio de Armenia </t>
  </si>
  <si>
    <t xml:space="preserve">11001 - 2.3.2.02.02.009.1709095.062.91119 - 001
</t>
  </si>
  <si>
    <t xml:space="preserve">Fomento a la agricultura campesina familiar y comunitaria (Mercados Campesinos) </t>
  </si>
  <si>
    <t>Gestionar alianzas estratégicas para mejorar la productividad agrícola</t>
  </si>
  <si>
    <t>Adopción e implementación del PAM Plan Agropecuario Municipal Adopción e implementación del PAM Plan Agropecuario Municipal</t>
  </si>
  <si>
    <t>Aprobación, Adopción e implementación del PEST (Plan estrategico sectorial del turismo) 2025-2027 de Armenia y ejecutar las acciones propuestas en el plan de acción.</t>
  </si>
  <si>
    <t>Gestionar la Creación del Distrito Gastronómico de Armenia en un sitio de interés público</t>
  </si>
  <si>
    <t>Generación de Estrategia para promoción del Municipio de Armenia como destino turístico a través de una marca de Ciudad que cumpla con la normativa vigente al respecto</t>
  </si>
  <si>
    <t>Sensibilización de los atributos del Paisaje cultural Cafetero Colombiano</t>
  </si>
  <si>
    <t>Gestionar e Impulsar el Proyectos de gran impacto para el municipio con recursos del Gobierno nacional. (Atractivo Turístico)</t>
  </si>
  <si>
    <t>Fortalecer la Actividad de los Guías Profesionales de Turismo  con el  servicio de asistencia técnica y formación a prestadores de servicios turístico y cadena del sector turístico para mejorar la competitividad.</t>
  </si>
  <si>
    <t>Operatividad de la Gerencia del Centro de la Ciudad como estrategia para un dinamismo económico y competitivo del sector</t>
  </si>
  <si>
    <t xml:space="preserve">Implementación del Laboratorio de Economía Popular como Programa de Fortalecimiento Empresarial, Emprendimiento , Asociatividad y economia colaborativa  con componente de
Economía Popular
Economía del Deporte
Economía Creativa y Cultural 
Economia del entretenimiento y
Economía del Conocimiento a la población de Jovenes,  adulto mayor, en Condicion de Discapacidad, Mujeres Emprendedoras, Migrantes Victimas y Reinsertados a traves del  Centro de Desarrollo Empresarial y emprendimiento en 4 puntos vive Digital </t>
  </si>
  <si>
    <t>Participar en ruedas de negocio y en general en Actividades de Promocion e Internacionalización de la Empresa</t>
  </si>
  <si>
    <t>Implementación del Laboratorio de Economía Popular Implementacion del Programa de Emprendimiento y Asociatividad y economia colaborativa con componente de
Economía Popular
Economía del Deporte
Economía Creativa y Cultural 
Economia del entretenimiento y
Economía del Conocimiento a la población de Jovenes,  adulto mayor, en Condicion de Discapacidad, Mujeres Emprendedoras, Migrantes Victimas y Reinsertados.</t>
  </si>
  <si>
    <t>Caracterizar la Población que ejerce la Economia Popular para generar Asociatividad</t>
  </si>
  <si>
    <t>Gestionar alianzas para la Operación de la agencia pública de empleo en los  4 PVD y Punto CAM</t>
  </si>
  <si>
    <t>Socialización de la Alerta Temprana No.. 041 de la Defensoría del Pueblo</t>
  </si>
  <si>
    <t>Reactivación de Comité de conectividad Aérea de Municipio</t>
  </si>
  <si>
    <t>11001 - 2.3.2.02.02.008.3502047.064.91136.034
11001 - 2.3.2.02.02.008.3502047.064.91136.001</t>
  </si>
  <si>
    <t>11001 - 2.3.2.02.02.008.3502045,064.91136.001
11002 - 2.3.2.02.02.008.3502045,064.91136.034</t>
  </si>
  <si>
    <t>$1.000.000,00  RECURSOS PROPIOS INGRESOS PMMA</t>
  </si>
  <si>
    <t xml:space="preserve">
11001 - 2.3.2.02.02.008.3502004.064.83117.001</t>
  </si>
  <si>
    <t>11001 - 2.3.2.02.02.008.3502017,064.83117.034
11001 - 2.3.2.02.02.008.3502017,064.83117.001
11001 - 2.3.2.02.02.009.3502017.064.91119.011</t>
  </si>
  <si>
    <t xml:space="preserve">
$500.000,00   RECURSOS SGP PROPOSITO GENERAL
$500.000,00   RECURSOS PROPIOS
</t>
  </si>
  <si>
    <t>$500.000,00   RECURSOS SGP PROPOSITO GENERAL
$500.000,00   RECURSOS PROPIOS</t>
  </si>
  <si>
    <t xml:space="preserve">
11001 - 2.3.2.02.02.009.3602027.065.91138 - 034
</t>
  </si>
  <si>
    <t>VIGENCIA AÑO: 2025</t>
  </si>
  <si>
    <t>Implementación de la estrategia Armenia 24</t>
  </si>
  <si>
    <t>Jornadas encaminadas a la sensibilización del cumplimiento de requisitos legales (inspección, vigilancia y control) y formalización a los prestadores de Servicios turísticos.</t>
  </si>
  <si>
    <t>Estrategia de promoción de inversión en turismo para Armenia en infraestructura hotelera y servicios que complementen la oferta turística actual transversal a Invest In Armenia Agencia de Inversión del Quindío</t>
  </si>
  <si>
    <t>Cristian Camilo Echeverry García 
Profesiona Universitario LN
Profesional Universitario</t>
  </si>
  <si>
    <t>Anderson Vásquez Ramírez 
Profesional Especializado LN</t>
  </si>
  <si>
    <t>Promover la realización de eventos enfocados al sector turístico en el municipio de Armenia involucrando una estrategia 360 (inversión, turismo y exportaciones) de promoción de Armenia en escenarios internacionales; transversal a diferentes sectores económicos a través del Quindío Convention Bureau e Invest in Armenia</t>
  </si>
  <si>
    <t>Gestionar y promover  la ECONOMÍA DEL DEPORTE posicionando a Armenia como un DESTINO DE EVENTOS DEPORTIVOS de talla nacional e internacional</t>
  </si>
  <si>
    <t xml:space="preserve">Brindar acompañamiento a los diferentes empresarios con servicios de  incubadora empresarial en las diferentes comunas  y el sector rural de Armenia mediante la ficha de caracterización </t>
  </si>
  <si>
    <t xml:space="preserve">Facilitar  a emprendedores el Acceso a  la Plataforma digital  Market Place Armenia Bonita para el acceso al mercado nacional, mejorando la competitividad empresarial y fomentar el emprendimiento especialmente de la Industria 4.0, </t>
  </si>
  <si>
    <t>Brindar acompañamiento a los diferentes empresarios como apoyo a los Clúster del Municipio de Armenia.</t>
  </si>
  <si>
    <t>Jornadas encaminadas a la sensibilización y prevención del ESCNNA (Explotación Sexual Comercial de Niños, Niñas y Adolecentes)</t>
  </si>
  <si>
    <t>Fortalecimiento y acompañamiento a los productores pecuarios de las diferentes líneas productivas en especies menores.</t>
  </si>
  <si>
    <t>Acompañamiento en el proceso de  encadenamiento  productivo de Tiendas de Café y Plantas Tostadoras, ubicadas en el área urbana y rural del Municipio de Armenia Quindío.</t>
  </si>
  <si>
    <t>11001 - 2.3.2.02.02.009.1708041.063.91119 – 001
11001 - 2.3.2.02.02.008.170841.063 - 91119 -034
11001 - 2.3.2.02.02.009.1708041.063.91119 - 034</t>
  </si>
  <si>
    <t>$300.000.000,00 RECURSOS PROPIOS 
$2100.000.000,00 SPG PROPOSITO GENERAL</t>
  </si>
  <si>
    <t xml:space="preserve">
</t>
  </si>
  <si>
    <t xml:space="preserve"> RECURSOS SGP PROPOSITO GENERAL
 RECURSOS PROPIOS
</t>
  </si>
  <si>
    <t>$255.000.000,00  RECURSOS SGP PROPOSITO GENERAL
$303.836.138,00   RECURSOS PROPIOS</t>
  </si>
  <si>
    <t xml:space="preserve"> RECURSOS SGP PROPOSITO GENERAL
RECURSOS PROPIOS</t>
  </si>
  <si>
    <t xml:space="preserve">$69.940.664,00   RECURSOS SGP PROPOSITO GENERAL
$570.000.000,00   RECURSOS PROPIOS
</t>
  </si>
  <si>
    <t xml:space="preserve">
11001 - 2.3.2.02.02.008.3502019.064.83117.034
11001 - 2.3.2.02.02.008.3502019.064.83117.001
</t>
  </si>
  <si>
    <t>$469.227.759,00   RECURSOS SGP PROPOSITO GENERAL
$326.363.862,00   RECURSOS PROPIOS
$ 24.820.204,00    RECURSOS INGRESOS PMMA
   $8. 8357295.98  RECURSOS BALANCE INGRESOS PMMA</t>
  </si>
  <si>
    <t xml:space="preserve">
$75.820.204,00 SGP PROPOSITO GENERAL
</t>
  </si>
  <si>
    <t xml:space="preserve">11001 - 2.3.2.02.02.009.3602002.065.91138 – 001
11001 - 2.3.2.02.02.009.3602002.065.91138 - 034
</t>
  </si>
  <si>
    <t xml:space="preserve">$299.800.000,00 RECURSOS PROPIOS
$114.772.241,00 SGP PROPOSITO GENERAL
</t>
  </si>
  <si>
    <t xml:space="preserve">  $40.000.000,00 RECURSOS PROPIOS
</t>
  </si>
  <si>
    <t>Fortalecimiento, acompañamiento y mantenimiento a los productores de la línea productiva de hortalizas</t>
  </si>
  <si>
    <t xml:space="preserve">Fortalecimiento, acompañamiento y mantenimiento  a los productores a la línea productiva de café. </t>
  </si>
  <si>
    <t xml:space="preserve">11001 - 2.3.2.02.02.008.3502047.064.91136.034
11001 - 2.3.2.02.02.008.3502047.064.91136.001
</t>
  </si>
  <si>
    <t xml:space="preserve">Promover e impulsar  nuevos atractivos turisticos mediante la  creación de nuevas rutas o corredores de interés turístico: 
Ruta y/o corredor gastronómico de Armenia..
Ruta de Murales y Arte Urbano. 
Ruta de monumentos  y Barranquismo del municipio.
Ruta artesanal.
Ruta de arbolado urbano y senderos ecológicos.
Ruta de parques de la ciudad. .
Ruta Nocturna. </t>
  </si>
  <si>
    <t xml:space="preserve">Jornadas de apoyo para la empleabilidad  con todas las poblaciones: 
jovenes
Poblacion en condicion de discapacidad
Mujeres
Poblacion LGBTI
Adultos Mayores
Migrantes
Victimas
Reinsertados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</si>
</sst>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&quot;$&quot;\ #,##0"/>
    <numFmt numFmtId="165" formatCode="0000000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b/>
      <sz val="11"/>
      <color rgb="FF6F6F6E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theme="1"/>
      <name val="Calibri"/>
      <family val="2"/>
    </font>
    <font>
      <sz val="18"/>
      <name val="Calibri"/>
      <family val="2"/>
      <scheme val="minor"/>
    </font>
    <font>
      <sz val="18"/>
      <name val="Arial (Cuerpo)_x0000_"/>
    </font>
    <font>
      <sz val="18"/>
      <name val="Arial (Cuerpo)"/>
    </font>
    <font>
      <sz val="16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ECECE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522B57"/>
      </left>
      <right style="thin">
        <color rgb="FF522B57"/>
      </right>
      <top style="thin">
        <color rgb="FF522B57"/>
      </top>
      <bottom style="thin">
        <color rgb="FF522B57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8" fillId="24" borderId="30">
      <alignment horizontal="center" vertical="center" wrapText="1"/>
    </xf>
    <xf numFmtId="0" fontId="10" fillId="22" borderId="0" applyNumberFormat="0" applyBorder="0" applyAlignment="0" applyProtection="0"/>
    <xf numFmtId="0" fontId="19" fillId="0" borderId="0"/>
    <xf numFmtId="0" fontId="17" fillId="0" borderId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7" applyNumberFormat="0" applyFill="0" applyAlignment="0" applyProtection="0"/>
    <xf numFmtId="0" fontId="14" fillId="0" borderId="8" applyNumberFormat="0" applyFill="0" applyAlignment="0" applyProtection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20" fillId="0" borderId="1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27" borderId="19" xfId="0" applyFont="1" applyFill="1" applyBorder="1" applyAlignment="1">
      <alignment horizontal="center" vertical="center" wrapText="1"/>
    </xf>
    <xf numFmtId="0" fontId="20" fillId="27" borderId="20" xfId="0" applyFont="1" applyFill="1" applyBorder="1" applyAlignment="1">
      <alignment horizontal="center" vertical="center" wrapText="1"/>
    </xf>
    <xf numFmtId="0" fontId="21" fillId="27" borderId="20" xfId="0" applyFont="1" applyFill="1" applyBorder="1" applyAlignment="1">
      <alignment horizontal="center" vertical="center" wrapText="1"/>
    </xf>
    <xf numFmtId="164" fontId="21" fillId="27" borderId="20" xfId="0" applyNumberFormat="1" applyFont="1" applyFill="1" applyBorder="1" applyAlignment="1">
      <alignment horizontal="right" vertical="center" wrapText="1"/>
    </xf>
    <xf numFmtId="0" fontId="21" fillId="27" borderId="21" xfId="0" applyFont="1" applyFill="1" applyBorder="1" applyAlignment="1">
      <alignment horizontal="center" vertical="center" wrapText="1"/>
    </xf>
    <xf numFmtId="0" fontId="21" fillId="27" borderId="0" xfId="0" applyFont="1" applyFill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164" fontId="20" fillId="27" borderId="0" xfId="0" applyNumberFormat="1" applyFont="1" applyFill="1" applyAlignment="1">
      <alignment horizontal="right" vertical="center" wrapText="1"/>
    </xf>
    <xf numFmtId="0" fontId="21" fillId="0" borderId="13" xfId="0" applyFont="1" applyBorder="1" applyAlignment="1">
      <alignment horizontal="center" vertical="center" wrapText="1"/>
    </xf>
    <xf numFmtId="44" fontId="20" fillId="0" borderId="0" xfId="0" applyNumberFormat="1" applyFont="1" applyAlignment="1">
      <alignment vertical="center"/>
    </xf>
    <xf numFmtId="0" fontId="20" fillId="25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 wrapText="1"/>
    </xf>
    <xf numFmtId="44" fontId="20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44" fontId="20" fillId="0" borderId="0" xfId="45" applyFont="1" applyBorder="1" applyAlignment="1">
      <alignment horizontal="right" vertical="center" wrapText="1"/>
    </xf>
    <xf numFmtId="44" fontId="20" fillId="0" borderId="10" xfId="45" applyFont="1" applyBorder="1" applyAlignment="1">
      <alignment vertical="center" wrapText="1"/>
    </xf>
    <xf numFmtId="164" fontId="20" fillId="0" borderId="0" xfId="0" applyNumberFormat="1" applyFont="1" applyAlignment="1">
      <alignment horizontal="right" vertical="center" wrapText="1"/>
    </xf>
    <xf numFmtId="44" fontId="20" fillId="0" borderId="0" xfId="0" applyNumberFormat="1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27" borderId="0" xfId="0" applyFont="1" applyFill="1" applyAlignment="1">
      <alignment horizontal="center" vertical="center" wrapText="1"/>
    </xf>
    <xf numFmtId="0" fontId="20" fillId="25" borderId="28" xfId="0" applyFont="1" applyFill="1" applyBorder="1" applyAlignment="1">
      <alignment horizontal="center" vertical="center" wrapText="1"/>
    </xf>
    <xf numFmtId="164" fontId="21" fillId="0" borderId="18" xfId="0" applyNumberFormat="1" applyFont="1" applyBorder="1" applyAlignment="1">
      <alignment horizontal="center" vertical="center" wrapText="1"/>
    </xf>
    <xf numFmtId="0" fontId="21" fillId="25" borderId="11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44" fontId="20" fillId="0" borderId="0" xfId="45" applyFont="1" applyFill="1" applyBorder="1" applyAlignment="1">
      <alignment vertical="center"/>
    </xf>
    <xf numFmtId="0" fontId="21" fillId="26" borderId="36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44" fontId="21" fillId="0" borderId="0" xfId="45" applyFont="1" applyFill="1" applyBorder="1" applyAlignment="1">
      <alignment horizontal="center" vertical="center" wrapText="1"/>
    </xf>
    <xf numFmtId="164" fontId="21" fillId="25" borderId="28" xfId="45" applyNumberFormat="1" applyFont="1" applyFill="1" applyBorder="1" applyAlignment="1">
      <alignment horizontal="center" vertical="center" wrapText="1"/>
    </xf>
    <xf numFmtId="164" fontId="21" fillId="25" borderId="29" xfId="45" applyNumberFormat="1" applyFont="1" applyFill="1" applyBorder="1" applyAlignment="1">
      <alignment horizontal="center" vertical="center" wrapText="1"/>
    </xf>
    <xf numFmtId="0" fontId="21" fillId="26" borderId="27" xfId="0" applyFont="1" applyFill="1" applyBorder="1" applyAlignment="1">
      <alignment horizontal="center" vertical="center" wrapText="1"/>
    </xf>
    <xf numFmtId="0" fontId="21" fillId="25" borderId="0" xfId="0" applyFont="1" applyFill="1" applyBorder="1" applyAlignment="1">
      <alignment vertical="center" wrapText="1"/>
    </xf>
    <xf numFmtId="8" fontId="20" fillId="0" borderId="0" xfId="0" applyNumberFormat="1" applyFont="1" applyAlignment="1">
      <alignment horizontal="right" vertical="center" wrapText="1"/>
    </xf>
    <xf numFmtId="0" fontId="21" fillId="25" borderId="0" xfId="0" applyFont="1" applyFill="1" applyBorder="1" applyAlignment="1">
      <alignment horizontal="center" vertical="center" wrapText="1"/>
    </xf>
    <xf numFmtId="0" fontId="21" fillId="25" borderId="11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64" fontId="21" fillId="0" borderId="38" xfId="0" applyNumberFormat="1" applyFont="1" applyBorder="1" applyAlignment="1">
      <alignment horizontal="center" vertical="center" wrapText="1"/>
    </xf>
    <xf numFmtId="165" fontId="23" fillId="0" borderId="18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0" fillId="0" borderId="45" xfId="0" applyFont="1" applyBorder="1" applyAlignment="1">
      <alignment vertical="center" wrapText="1"/>
    </xf>
    <xf numFmtId="165" fontId="23" fillId="0" borderId="45" xfId="0" applyNumberFormat="1" applyFont="1" applyBorder="1" applyAlignment="1">
      <alignment horizontal="center" vertical="center" wrapText="1"/>
    </xf>
    <xf numFmtId="0" fontId="23" fillId="0" borderId="45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164" fontId="21" fillId="0" borderId="45" xfId="0" applyNumberFormat="1" applyFont="1" applyBorder="1" applyAlignment="1">
      <alignment horizontal="center" vertical="center" wrapText="1"/>
    </xf>
    <xf numFmtId="0" fontId="21" fillId="25" borderId="0" xfId="0" applyFont="1" applyFill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1" fillId="25" borderId="24" xfId="0" applyFont="1" applyFill="1" applyBorder="1" applyAlignment="1">
      <alignment horizontal="center" vertical="center" wrapText="1"/>
    </xf>
    <xf numFmtId="164" fontId="21" fillId="0" borderId="18" xfId="0" applyNumberFormat="1" applyFont="1" applyBorder="1" applyAlignment="1">
      <alignment vertical="center" wrapText="1"/>
    </xf>
    <xf numFmtId="164" fontId="21" fillId="0" borderId="45" xfId="0" applyNumberFormat="1" applyFont="1" applyBorder="1" applyAlignment="1">
      <alignment vertical="center" wrapText="1"/>
    </xf>
    <xf numFmtId="164" fontId="21" fillId="0" borderId="43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4" fontId="20" fillId="0" borderId="45" xfId="0" applyNumberFormat="1" applyFont="1" applyBorder="1" applyAlignment="1">
      <alignment horizontal="center" vertical="center" wrapText="1"/>
    </xf>
    <xf numFmtId="0" fontId="21" fillId="0" borderId="18" xfId="0" applyNumberFormat="1" applyFont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justify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21" fillId="0" borderId="45" xfId="0" applyNumberFormat="1" applyFont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5" fillId="0" borderId="18" xfId="0" applyFont="1" applyBorder="1" applyAlignment="1">
      <alignment vertical="center" wrapText="1"/>
    </xf>
    <xf numFmtId="0" fontId="24" fillId="0" borderId="45" xfId="0" applyFont="1" applyBorder="1" applyAlignment="1">
      <alignment vertical="center" wrapText="1"/>
    </xf>
    <xf numFmtId="0" fontId="22" fillId="27" borderId="33" xfId="0" applyFont="1" applyFill="1" applyBorder="1" applyAlignment="1">
      <alignment horizontal="center" vertical="center" wrapText="1"/>
    </xf>
    <xf numFmtId="0" fontId="22" fillId="27" borderId="26" xfId="0" applyFont="1" applyFill="1" applyBorder="1" applyAlignment="1">
      <alignment horizontal="center" vertical="center"/>
    </xf>
    <xf numFmtId="0" fontId="23" fillId="0" borderId="45" xfId="0" applyFont="1" applyBorder="1" applyAlignment="1">
      <alignment horizontal="center" vertical="center" wrapText="1"/>
    </xf>
    <xf numFmtId="0" fontId="22" fillId="27" borderId="55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1" fillId="27" borderId="9" xfId="0" applyFont="1" applyFill="1" applyBorder="1" applyAlignment="1">
      <alignment horizontal="center" vertical="center" wrapText="1"/>
    </xf>
    <xf numFmtId="0" fontId="21" fillId="27" borderId="23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164" fontId="21" fillId="27" borderId="14" xfId="0" applyNumberFormat="1" applyFont="1" applyFill="1" applyBorder="1" applyAlignment="1">
      <alignment horizontal="center" vertical="center" wrapText="1"/>
    </xf>
    <xf numFmtId="0" fontId="21" fillId="27" borderId="39" xfId="0" applyFont="1" applyFill="1" applyBorder="1" applyAlignment="1">
      <alignment horizontal="center" vertical="center" wrapText="1"/>
    </xf>
    <xf numFmtId="0" fontId="20" fillId="33" borderId="41" xfId="0" applyFont="1" applyFill="1" applyBorder="1" applyAlignment="1">
      <alignment horizontal="center" vertical="center" wrapText="1"/>
    </xf>
    <xf numFmtId="0" fontId="20" fillId="33" borderId="41" xfId="0" applyFont="1" applyFill="1" applyBorder="1" applyAlignment="1">
      <alignment horizontal="left" vertical="center" wrapText="1"/>
    </xf>
    <xf numFmtId="0" fontId="20" fillId="34" borderId="41" xfId="0" applyFont="1" applyFill="1" applyBorder="1" applyAlignment="1">
      <alignment horizontal="left" vertical="center" wrapText="1"/>
    </xf>
    <xf numFmtId="0" fontId="20" fillId="34" borderId="46" xfId="0" applyFont="1" applyFill="1" applyBorder="1" applyAlignment="1">
      <alignment horizontal="left" vertical="center" wrapText="1"/>
    </xf>
    <xf numFmtId="0" fontId="20" fillId="26" borderId="46" xfId="0" applyFont="1" applyFill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6" fillId="0" borderId="18" xfId="0" applyFont="1" applyBorder="1" applyAlignment="1">
      <alignment vertical="center" wrapText="1"/>
    </xf>
    <xf numFmtId="0" fontId="26" fillId="0" borderId="45" xfId="0" applyFont="1" applyBorder="1" applyAlignment="1">
      <alignment vertical="center" wrapText="1"/>
    </xf>
    <xf numFmtId="164" fontId="21" fillId="0" borderId="38" xfId="0" applyNumberFormat="1" applyFont="1" applyBorder="1" applyAlignment="1">
      <alignment vertical="center" wrapText="1"/>
    </xf>
    <xf numFmtId="0" fontId="20" fillId="0" borderId="42" xfId="0" applyFont="1" applyFill="1" applyBorder="1" applyAlignment="1">
      <alignment horizontal="center" vertical="center"/>
    </xf>
    <xf numFmtId="0" fontId="21" fillId="0" borderId="42" xfId="0" applyNumberFormat="1" applyFont="1" applyBorder="1" applyAlignment="1">
      <alignment horizontal="center" vertical="center" wrapText="1"/>
    </xf>
    <xf numFmtId="44" fontId="21" fillId="0" borderId="0" xfId="45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25" borderId="28" xfId="0" applyFont="1" applyFill="1" applyBorder="1" applyAlignment="1">
      <alignment horizontal="center" vertical="center" wrapText="1"/>
    </xf>
    <xf numFmtId="0" fontId="21" fillId="25" borderId="29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4" fontId="21" fillId="25" borderId="28" xfId="45" applyNumberFormat="1" applyFont="1" applyFill="1" applyBorder="1" applyAlignment="1">
      <alignment horizontal="center" vertical="center" wrapText="1"/>
    </xf>
    <xf numFmtId="164" fontId="21" fillId="25" borderId="29" xfId="45" applyNumberFormat="1" applyFont="1" applyFill="1" applyBorder="1" applyAlignment="1">
      <alignment horizontal="center" vertical="center" wrapText="1"/>
    </xf>
    <xf numFmtId="0" fontId="21" fillId="30" borderId="39" xfId="0" applyFont="1" applyFill="1" applyBorder="1" applyAlignment="1">
      <alignment horizontal="center" vertical="center" wrapText="1"/>
    </xf>
    <xf numFmtId="0" fontId="21" fillId="30" borderId="35" xfId="0" applyFont="1" applyFill="1" applyBorder="1" applyAlignment="1">
      <alignment horizontal="center" vertical="center" wrapText="1"/>
    </xf>
    <xf numFmtId="0" fontId="21" fillId="30" borderId="48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27" borderId="14" xfId="0" applyFont="1" applyFill="1" applyBorder="1" applyAlignment="1">
      <alignment horizontal="center" vertical="center" wrapText="1"/>
    </xf>
    <xf numFmtId="0" fontId="22" fillId="27" borderId="33" xfId="0" applyFont="1" applyFill="1" applyBorder="1" applyAlignment="1">
      <alignment horizontal="center" vertical="center" wrapText="1"/>
    </xf>
    <xf numFmtId="0" fontId="22" fillId="27" borderId="32" xfId="0" applyFont="1" applyFill="1" applyBorder="1" applyAlignment="1">
      <alignment horizontal="center" vertical="center" wrapText="1"/>
    </xf>
    <xf numFmtId="0" fontId="21" fillId="27" borderId="26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5" xfId="0" applyFont="1" applyFill="1" applyBorder="1" applyAlignment="1">
      <alignment horizontal="left" vertical="center" wrapText="1"/>
    </xf>
    <xf numFmtId="0" fontId="21" fillId="27" borderId="26" xfId="0" applyFont="1" applyFill="1" applyBorder="1" applyAlignment="1">
      <alignment horizontal="left" vertical="center" wrapText="1"/>
    </xf>
    <xf numFmtId="0" fontId="20" fillId="27" borderId="9" xfId="0" applyFont="1" applyFill="1" applyBorder="1" applyAlignment="1">
      <alignment horizontal="center" vertical="center" wrapText="1"/>
    </xf>
    <xf numFmtId="0" fontId="20" fillId="27" borderId="0" xfId="0" applyFont="1" applyFill="1" applyAlignment="1">
      <alignment horizontal="center" vertical="center" wrapText="1"/>
    </xf>
    <xf numFmtId="0" fontId="22" fillId="27" borderId="23" xfId="0" applyFont="1" applyFill="1" applyBorder="1" applyAlignment="1">
      <alignment horizontal="center" vertical="center" wrapText="1"/>
    </xf>
    <xf numFmtId="0" fontId="22" fillId="27" borderId="34" xfId="0" applyFont="1" applyFill="1" applyBorder="1" applyAlignment="1">
      <alignment horizontal="center" vertical="center" wrapText="1"/>
    </xf>
    <xf numFmtId="0" fontId="22" fillId="27" borderId="31" xfId="0" applyFont="1" applyFill="1" applyBorder="1" applyAlignment="1">
      <alignment horizontal="center" vertical="center" wrapText="1"/>
    </xf>
    <xf numFmtId="0" fontId="22" fillId="27" borderId="39" xfId="0" applyFont="1" applyFill="1" applyBorder="1" applyAlignment="1">
      <alignment horizontal="center" vertical="center" wrapText="1"/>
    </xf>
    <xf numFmtId="0" fontId="22" fillId="27" borderId="35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27" borderId="25" xfId="0" applyFont="1" applyFill="1" applyBorder="1" applyAlignment="1">
      <alignment horizontal="center" vertical="center"/>
    </xf>
    <xf numFmtId="0" fontId="22" fillId="27" borderId="26" xfId="0" applyFont="1" applyFill="1" applyBorder="1" applyAlignment="1">
      <alignment horizontal="center" vertical="center"/>
    </xf>
    <xf numFmtId="0" fontId="21" fillId="27" borderId="25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1" fillId="32" borderId="39" xfId="0" applyFont="1" applyFill="1" applyBorder="1" applyAlignment="1">
      <alignment horizontal="center" vertical="center" wrapText="1"/>
    </xf>
    <xf numFmtId="0" fontId="21" fillId="32" borderId="35" xfId="0" applyFont="1" applyFill="1" applyBorder="1" applyAlignment="1">
      <alignment horizontal="center" vertical="center" wrapText="1"/>
    </xf>
    <xf numFmtId="0" fontId="21" fillId="32" borderId="48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6" fontId="20" fillId="0" borderId="14" xfId="0" applyNumberFormat="1" applyFont="1" applyBorder="1" applyAlignment="1">
      <alignment horizontal="center" vertical="center" wrapText="1"/>
    </xf>
    <xf numFmtId="6" fontId="20" fillId="0" borderId="33" xfId="0" applyNumberFormat="1" applyFont="1" applyBorder="1" applyAlignment="1">
      <alignment horizontal="center" vertical="center" wrapText="1"/>
    </xf>
    <xf numFmtId="6" fontId="20" fillId="0" borderId="47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34" borderId="41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1" fillId="33" borderId="39" xfId="0" applyFont="1" applyFill="1" applyBorder="1" applyAlignment="1">
      <alignment horizontal="center" vertical="center" wrapText="1"/>
    </xf>
    <xf numFmtId="0" fontId="21" fillId="33" borderId="35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1" fillId="29" borderId="39" xfId="0" applyFont="1" applyFill="1" applyBorder="1" applyAlignment="1">
      <alignment horizontal="center" vertical="center" wrapText="1"/>
    </xf>
    <xf numFmtId="0" fontId="21" fillId="29" borderId="35" xfId="0" applyFont="1" applyFill="1" applyBorder="1" applyAlignment="1">
      <alignment horizontal="center" vertical="center" wrapText="1"/>
    </xf>
    <xf numFmtId="0" fontId="21" fillId="29" borderId="48" xfId="0" applyFont="1" applyFill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26" borderId="66" xfId="0" applyFont="1" applyFill="1" applyBorder="1" applyAlignment="1">
      <alignment horizontal="center" vertical="center" wrapText="1"/>
    </xf>
    <xf numFmtId="0" fontId="20" fillId="26" borderId="41" xfId="0" applyFont="1" applyFill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164" fontId="20" fillId="0" borderId="50" xfId="0" applyNumberFormat="1" applyFont="1" applyBorder="1" applyAlignment="1">
      <alignment horizontal="center" vertical="center" wrapText="1"/>
    </xf>
    <xf numFmtId="164" fontId="20" fillId="0" borderId="51" xfId="0" applyNumberFormat="1" applyFont="1" applyBorder="1" applyAlignment="1">
      <alignment horizontal="center" vertical="center" wrapText="1"/>
    </xf>
    <xf numFmtId="164" fontId="20" fillId="0" borderId="52" xfId="0" applyNumberFormat="1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44" fontId="20" fillId="0" borderId="14" xfId="45" applyFont="1" applyBorder="1" applyAlignment="1">
      <alignment horizontal="center" vertical="center" wrapText="1"/>
    </xf>
    <xf numFmtId="44" fontId="20" fillId="0" borderId="33" xfId="45" applyFont="1" applyBorder="1" applyAlignment="1">
      <alignment horizontal="center" vertical="center" wrapText="1"/>
    </xf>
    <xf numFmtId="44" fontId="20" fillId="0" borderId="47" xfId="45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1" fillId="26" borderId="39" xfId="0" applyFont="1" applyFill="1" applyBorder="1" applyAlignment="1">
      <alignment horizontal="center" vertical="center" wrapText="1"/>
    </xf>
    <xf numFmtId="0" fontId="21" fillId="26" borderId="35" xfId="0" applyFont="1" applyFill="1" applyBorder="1" applyAlignment="1">
      <alignment horizontal="center" vertical="center" wrapText="1"/>
    </xf>
    <xf numFmtId="0" fontId="21" fillId="31" borderId="41" xfId="0" applyFont="1" applyFill="1" applyBorder="1" applyAlignment="1">
      <alignment horizontal="center" vertical="center" wrapText="1"/>
    </xf>
    <xf numFmtId="0" fontId="21" fillId="31" borderId="46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7" fillId="0" borderId="18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left" vertical="center" wrapText="1"/>
    </xf>
    <xf numFmtId="0" fontId="20" fillId="0" borderId="38" xfId="0" applyFont="1" applyFill="1" applyBorder="1" applyAlignment="1">
      <alignment horizontal="justify" vertical="center" wrapText="1"/>
    </xf>
    <xf numFmtId="0" fontId="20" fillId="0" borderId="18" xfId="0" applyFont="1" applyFill="1" applyBorder="1" applyAlignment="1">
      <alignment horizontal="justify" vertical="center" wrapText="1"/>
    </xf>
    <xf numFmtId="0" fontId="25" fillId="0" borderId="14" xfId="0" applyFont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justify" vertical="center" wrapText="1" readingOrder="1"/>
    </xf>
    <xf numFmtId="0" fontId="20" fillId="0" borderId="53" xfId="0" applyFont="1" applyFill="1" applyBorder="1" applyAlignment="1">
      <alignment horizontal="center" vertical="center" wrapText="1" readingOrder="1"/>
    </xf>
    <xf numFmtId="0" fontId="20" fillId="0" borderId="54" xfId="0" applyFont="1" applyFill="1" applyBorder="1" applyAlignment="1">
      <alignment horizontal="justify" vertical="center" wrapText="1" readingOrder="1"/>
    </xf>
    <xf numFmtId="0" fontId="20" fillId="0" borderId="18" xfId="0" applyFont="1" applyFill="1" applyBorder="1" applyAlignment="1">
      <alignment horizontal="justify" vertical="center" wrapText="1" readingOrder="1"/>
    </xf>
    <xf numFmtId="0" fontId="20" fillId="0" borderId="0" xfId="0" applyFont="1" applyFill="1" applyBorder="1" applyAlignment="1">
      <alignment horizontal="center" vertical="center" wrapText="1" readingOrder="1"/>
    </xf>
    <xf numFmtId="0" fontId="20" fillId="0" borderId="18" xfId="0" applyFont="1" applyFill="1" applyBorder="1" applyAlignment="1">
      <alignment horizontal="center" vertical="center" wrapText="1" readingOrder="1"/>
    </xf>
    <xf numFmtId="0" fontId="28" fillId="0" borderId="18" xfId="0" applyFont="1" applyFill="1" applyBorder="1" applyAlignment="1">
      <alignment horizontal="center" vertical="center" wrapText="1"/>
    </xf>
    <xf numFmtId="0" fontId="29" fillId="0" borderId="53" xfId="0" applyFont="1" applyFill="1" applyBorder="1" applyAlignment="1">
      <alignment horizontal="center" vertical="center" wrapText="1" readingOrder="1"/>
    </xf>
    <xf numFmtId="0" fontId="20" fillId="0" borderId="53" xfId="0" applyFont="1" applyFill="1" applyBorder="1" applyAlignment="1">
      <alignment horizontal="left" vertical="center" wrapText="1" readingOrder="1"/>
    </xf>
    <xf numFmtId="0" fontId="30" fillId="28" borderId="18" xfId="35" applyFont="1" applyFill="1" applyBorder="1" applyAlignment="1">
      <alignment vertical="center" wrapText="1"/>
    </xf>
    <xf numFmtId="0" fontId="30" fillId="28" borderId="45" xfId="35" applyFont="1" applyFill="1" applyBorder="1" applyAlignment="1">
      <alignment vertical="center" wrapText="1"/>
    </xf>
    <xf numFmtId="0" fontId="20" fillId="0" borderId="42" xfId="0" applyFont="1" applyFill="1" applyBorder="1" applyAlignment="1">
      <alignment horizontal="justify" vertical="center" wrapText="1"/>
    </xf>
    <xf numFmtId="0" fontId="28" fillId="0" borderId="18" xfId="0" applyFont="1" applyFill="1" applyBorder="1" applyAlignment="1">
      <alignment horizontal="justify" vertical="center" wrapText="1"/>
    </xf>
    <xf numFmtId="0" fontId="29" fillId="0" borderId="53" xfId="0" applyFont="1" applyFill="1" applyBorder="1" applyAlignment="1">
      <alignment horizontal="justify" vertical="center" wrapText="1" readingOrder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KPT04" xfId="31"/>
    <cellStyle name="Moneda" xfId="45" builtinId="4"/>
    <cellStyle name="Neutral" xfId="32" builtinId="28" customBuiltin="1"/>
    <cellStyle name="Normal" xfId="0" builtinId="0"/>
    <cellStyle name="Normal 2" xfId="33"/>
    <cellStyle name="Normal 3" xfId="34"/>
    <cellStyle name="Normal 4" xfId="35"/>
    <cellStyle name="Notas" xfId="36" builtinId="10" customBuiltin="1"/>
    <cellStyle name="Porcentaje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2041525</xdr:colOff>
      <xdr:row>0</xdr:row>
      <xdr:rowOff>95250</xdr:rowOff>
    </xdr:from>
    <xdr:to>
      <xdr:col>1</xdr:col>
      <xdr:colOff>337661</xdr:colOff>
      <xdr:row>3</xdr:row>
      <xdr:rowOff>266700</xdr:rowOff>
    </xdr:to>
    <xdr:pic>
      <xdr:nvPicPr>
        <xdr:cNvPr id="9238" name="3 Imagen" descr="E:\DOCUMENTOS LENIS\Memoria pasar\1Escudo.jpg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525" y="95250"/>
          <a:ext cx="105838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4286249</xdr:colOff>
      <xdr:row>76</xdr:row>
      <xdr:rowOff>23811</xdr:rowOff>
    </xdr:from>
    <xdr:to>
      <xdr:col>12</xdr:col>
      <xdr:colOff>285749</xdr:colOff>
      <xdr:row>80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47" b="21291"/>
        <a:stretch/>
      </xdr:blipFill>
      <xdr:spPr bwMode="auto">
        <a:xfrm>
          <a:off x="29313187" y="107965874"/>
          <a:ext cx="2738437" cy="10239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showGridLines="0" tabSelected="1" zoomScale="30" zoomScaleNormal="30" zoomScaleSheetLayoutView="70" workbookViewId="0">
      <selection activeCell="L18" sqref="L18"/>
    </sheetView>
  </sheetViews>
  <sheetFormatPr baseColWidth="10" defaultColWidth="11.42578125" defaultRowHeight="23.25" x14ac:dyDescent="0.2"/>
  <cols>
    <col min="1" max="1" width="39.42578125" style="18" customWidth="1"/>
    <col min="2" max="2" width="30.7109375" style="18" customWidth="1"/>
    <col min="3" max="4" width="25.28515625" style="18" customWidth="1"/>
    <col min="5" max="5" width="45.85546875" style="18" customWidth="1"/>
    <col min="6" max="6" width="49" style="18" customWidth="1"/>
    <col min="7" max="7" width="50.85546875" style="18" customWidth="1"/>
    <col min="8" max="8" width="47" style="18" customWidth="1"/>
    <col min="9" max="9" width="24.140625" style="18" customWidth="1"/>
    <col min="10" max="10" width="37.85546875" style="18" customWidth="1"/>
    <col min="11" max="11" width="64.5703125" style="18" customWidth="1"/>
    <col min="12" max="12" width="36.42578125" style="18" customWidth="1"/>
    <col min="13" max="14" width="34.5703125" style="18" customWidth="1"/>
    <col min="15" max="17" width="35.28515625" style="26" customWidth="1"/>
    <col min="18" max="18" width="46.28515625" style="18" customWidth="1"/>
    <col min="19" max="19" width="21.28515625" style="17" customWidth="1"/>
    <col min="20" max="20" width="17.7109375" style="17" bestFit="1" customWidth="1"/>
    <col min="21" max="21" width="11.42578125" style="17"/>
    <col min="22" max="22" width="16.7109375" style="17" bestFit="1" customWidth="1"/>
    <col min="23" max="25" width="11.42578125" style="17"/>
    <col min="26" max="26" width="22.7109375" style="17" bestFit="1" customWidth="1"/>
    <col min="27" max="16384" width="11.42578125" style="17"/>
  </cols>
  <sheetData>
    <row r="1" spans="1:18" ht="22.5" customHeight="1" x14ac:dyDescent="0.2">
      <c r="A1" s="120"/>
      <c r="B1" s="121"/>
      <c r="C1" s="142" t="s">
        <v>25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4"/>
      <c r="R1" s="1" t="s">
        <v>24</v>
      </c>
    </row>
    <row r="2" spans="1:18" ht="25.5" customHeight="1" x14ac:dyDescent="0.2">
      <c r="A2" s="122"/>
      <c r="B2" s="123"/>
      <c r="C2" s="145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  <c r="R2" s="4" t="s">
        <v>36</v>
      </c>
    </row>
    <row r="3" spans="1:18" ht="20.25" customHeight="1" x14ac:dyDescent="0.2">
      <c r="A3" s="122"/>
      <c r="B3" s="123"/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7"/>
      <c r="R3" s="4" t="s">
        <v>37</v>
      </c>
    </row>
    <row r="4" spans="1:18" ht="27.75" customHeight="1" thickBot="1" x14ac:dyDescent="0.25">
      <c r="A4" s="110"/>
      <c r="B4" s="112"/>
      <c r="C4" s="148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50"/>
      <c r="R4" s="5" t="s">
        <v>3</v>
      </c>
    </row>
    <row r="5" spans="1:18" ht="19.5" customHeight="1" thickBot="1" x14ac:dyDescent="0.25">
      <c r="A5" s="6"/>
      <c r="B5" s="7"/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9"/>
      <c r="P5" s="9"/>
      <c r="Q5" s="9"/>
      <c r="R5" s="10"/>
    </row>
    <row r="6" spans="1:18" ht="43.5" customHeight="1" thickBot="1" x14ac:dyDescent="0.25">
      <c r="A6" s="129" t="s">
        <v>26</v>
      </c>
      <c r="B6" s="130"/>
      <c r="C6" s="130"/>
      <c r="D6" s="130"/>
      <c r="E6" s="130"/>
      <c r="F6" s="130"/>
      <c r="G6" s="130"/>
      <c r="H6" s="130"/>
      <c r="I6" s="127" t="s">
        <v>147</v>
      </c>
      <c r="J6" s="127"/>
      <c r="K6" s="127"/>
      <c r="L6" s="127"/>
      <c r="M6" s="127"/>
      <c r="N6" s="127"/>
      <c r="O6" s="127"/>
      <c r="P6" s="127"/>
      <c r="Q6" s="127"/>
      <c r="R6" s="128"/>
    </row>
    <row r="7" spans="1:18" s="33" customFormat="1" ht="9" customHeight="1" thickBot="1" x14ac:dyDescent="0.25">
      <c r="A7" s="131"/>
      <c r="B7" s="132"/>
      <c r="C7" s="132"/>
      <c r="D7" s="132"/>
      <c r="E7" s="132"/>
      <c r="F7" s="132"/>
      <c r="G7" s="29"/>
      <c r="H7" s="11"/>
      <c r="I7" s="11"/>
      <c r="J7" s="11"/>
      <c r="K7" s="11"/>
      <c r="L7" s="11"/>
      <c r="M7" s="11"/>
      <c r="N7" s="11"/>
      <c r="O7" s="13"/>
      <c r="P7" s="13"/>
      <c r="Q7" s="13"/>
      <c r="R7" s="12"/>
    </row>
    <row r="8" spans="1:18" s="33" customFormat="1" ht="24.75" customHeight="1" thickBot="1" x14ac:dyDescent="0.25">
      <c r="A8" s="141" t="s">
        <v>19</v>
      </c>
      <c r="B8" s="127"/>
      <c r="C8" s="127"/>
      <c r="D8" s="127"/>
      <c r="E8" s="127"/>
      <c r="F8" s="127"/>
      <c r="G8" s="127"/>
      <c r="H8" s="127"/>
      <c r="I8" s="138" t="s">
        <v>38</v>
      </c>
      <c r="J8" s="138"/>
      <c r="K8" s="138" t="s">
        <v>39</v>
      </c>
      <c r="L8" s="138"/>
      <c r="M8" s="138" t="s">
        <v>11</v>
      </c>
      <c r="N8" s="138"/>
      <c r="O8" s="138"/>
      <c r="P8" s="118" t="s">
        <v>39</v>
      </c>
      <c r="Q8" s="119"/>
      <c r="R8" s="14" t="s">
        <v>12</v>
      </c>
    </row>
    <row r="9" spans="1:18" ht="24" customHeight="1" thickBot="1" x14ac:dyDescent="0.25">
      <c r="A9" s="133" t="s">
        <v>13</v>
      </c>
      <c r="B9" s="124" t="s">
        <v>14</v>
      </c>
      <c r="C9" s="126" t="s">
        <v>15</v>
      </c>
      <c r="D9" s="139" t="s">
        <v>22</v>
      </c>
      <c r="E9" s="140"/>
      <c r="F9" s="135" t="s">
        <v>16</v>
      </c>
      <c r="G9" s="136" t="s">
        <v>17</v>
      </c>
      <c r="H9" s="77" t="s">
        <v>21</v>
      </c>
      <c r="I9" s="42">
        <v>1</v>
      </c>
      <c r="J9" s="42">
        <v>2</v>
      </c>
      <c r="K9" s="42">
        <v>3</v>
      </c>
      <c r="L9" s="42">
        <v>4</v>
      </c>
      <c r="M9" s="42">
        <v>5</v>
      </c>
      <c r="N9" s="42">
        <v>6</v>
      </c>
      <c r="O9" s="42">
        <v>7</v>
      </c>
      <c r="P9" s="36">
        <v>8</v>
      </c>
      <c r="Q9" s="36">
        <v>9</v>
      </c>
      <c r="R9" s="36">
        <v>10</v>
      </c>
    </row>
    <row r="10" spans="1:18" s="34" customFormat="1" ht="162" customHeight="1" thickBot="1" x14ac:dyDescent="0.25">
      <c r="A10" s="134"/>
      <c r="B10" s="125"/>
      <c r="C10" s="125"/>
      <c r="D10" s="76" t="s">
        <v>23</v>
      </c>
      <c r="E10" s="76" t="s">
        <v>18</v>
      </c>
      <c r="F10" s="125"/>
      <c r="G10" s="137"/>
      <c r="H10" s="79" t="s">
        <v>18</v>
      </c>
      <c r="I10" s="82" t="s">
        <v>2</v>
      </c>
      <c r="J10" s="83" t="s">
        <v>4</v>
      </c>
      <c r="K10" s="84" t="s">
        <v>40</v>
      </c>
      <c r="L10" s="84" t="s">
        <v>41</v>
      </c>
      <c r="M10" s="84" t="s">
        <v>5</v>
      </c>
      <c r="N10" s="84" t="s">
        <v>1</v>
      </c>
      <c r="O10" s="85" t="s">
        <v>42</v>
      </c>
      <c r="P10" s="84" t="s">
        <v>43</v>
      </c>
      <c r="Q10" s="84" t="s">
        <v>41</v>
      </c>
      <c r="R10" s="86" t="s">
        <v>0</v>
      </c>
    </row>
    <row r="11" spans="1:18" s="34" customFormat="1" ht="116.25" customHeight="1" x14ac:dyDescent="0.2">
      <c r="A11" s="169" t="s">
        <v>29</v>
      </c>
      <c r="B11" s="163" t="s">
        <v>30</v>
      </c>
      <c r="C11" s="163" t="s">
        <v>31</v>
      </c>
      <c r="D11" s="163">
        <v>140060001</v>
      </c>
      <c r="E11" s="163" t="s">
        <v>32</v>
      </c>
      <c r="F11" s="163" t="s">
        <v>33</v>
      </c>
      <c r="G11" s="157" t="s">
        <v>34</v>
      </c>
      <c r="H11" s="160" t="s">
        <v>35</v>
      </c>
      <c r="I11" s="154"/>
      <c r="J11" s="151" t="s">
        <v>49</v>
      </c>
      <c r="K11" s="225" t="s">
        <v>174</v>
      </c>
      <c r="L11" s="226">
        <v>50</v>
      </c>
      <c r="M11" s="163" t="s">
        <v>161</v>
      </c>
      <c r="N11" s="163" t="s">
        <v>162</v>
      </c>
      <c r="O11" s="166">
        <v>510000000</v>
      </c>
      <c r="P11" s="49"/>
      <c r="Q11" s="49"/>
      <c r="R11" s="115" t="s">
        <v>53</v>
      </c>
    </row>
    <row r="12" spans="1:18" s="34" customFormat="1" ht="141" customHeight="1" x14ac:dyDescent="0.2">
      <c r="A12" s="170"/>
      <c r="B12" s="164"/>
      <c r="C12" s="164"/>
      <c r="D12" s="164"/>
      <c r="E12" s="164"/>
      <c r="F12" s="164"/>
      <c r="G12" s="158"/>
      <c r="H12" s="161"/>
      <c r="I12" s="155"/>
      <c r="J12" s="152"/>
      <c r="K12" s="227" t="s">
        <v>159</v>
      </c>
      <c r="L12" s="228">
        <v>120</v>
      </c>
      <c r="M12" s="164"/>
      <c r="N12" s="164"/>
      <c r="O12" s="167"/>
      <c r="P12" s="31"/>
      <c r="Q12" s="31"/>
      <c r="R12" s="116"/>
    </row>
    <row r="13" spans="1:18" s="34" customFormat="1" ht="120" customHeight="1" x14ac:dyDescent="0.2">
      <c r="A13" s="170"/>
      <c r="B13" s="164"/>
      <c r="C13" s="164"/>
      <c r="D13" s="164"/>
      <c r="E13" s="164"/>
      <c r="F13" s="164"/>
      <c r="G13" s="158"/>
      <c r="H13" s="161"/>
      <c r="I13" s="155"/>
      <c r="J13" s="152"/>
      <c r="K13" s="227" t="s">
        <v>44</v>
      </c>
      <c r="L13" s="228">
        <v>200</v>
      </c>
      <c r="M13" s="164"/>
      <c r="N13" s="164"/>
      <c r="O13" s="167"/>
      <c r="P13" s="31"/>
      <c r="Q13" s="31"/>
      <c r="R13" s="116"/>
    </row>
    <row r="14" spans="1:18" s="34" customFormat="1" ht="92.1" customHeight="1" x14ac:dyDescent="0.2">
      <c r="A14" s="170"/>
      <c r="B14" s="164"/>
      <c r="C14" s="164"/>
      <c r="D14" s="164"/>
      <c r="E14" s="164"/>
      <c r="F14" s="164"/>
      <c r="G14" s="158"/>
      <c r="H14" s="161"/>
      <c r="I14" s="155"/>
      <c r="J14" s="152"/>
      <c r="K14" s="227" t="s">
        <v>175</v>
      </c>
      <c r="L14" s="228">
        <v>200</v>
      </c>
      <c r="M14" s="164"/>
      <c r="N14" s="164"/>
      <c r="O14" s="167"/>
      <c r="P14" s="31"/>
      <c r="Q14" s="31"/>
      <c r="R14" s="116"/>
    </row>
    <row r="15" spans="1:18" s="34" customFormat="1" ht="61.5" customHeight="1" x14ac:dyDescent="0.2">
      <c r="A15" s="170"/>
      <c r="B15" s="164"/>
      <c r="C15" s="164"/>
      <c r="D15" s="164"/>
      <c r="E15" s="164"/>
      <c r="F15" s="164"/>
      <c r="G15" s="158"/>
      <c r="H15" s="161"/>
      <c r="I15" s="155"/>
      <c r="J15" s="152"/>
      <c r="K15" s="227" t="s">
        <v>45</v>
      </c>
      <c r="L15" s="228">
        <v>4</v>
      </c>
      <c r="M15" s="164"/>
      <c r="N15" s="164"/>
      <c r="O15" s="167"/>
      <c r="P15" s="31"/>
      <c r="Q15" s="31"/>
      <c r="R15" s="116"/>
    </row>
    <row r="16" spans="1:18" s="34" customFormat="1" ht="106.5" customHeight="1" x14ac:dyDescent="0.2">
      <c r="A16" s="170"/>
      <c r="B16" s="164"/>
      <c r="C16" s="164"/>
      <c r="D16" s="164"/>
      <c r="E16" s="164"/>
      <c r="F16" s="164"/>
      <c r="G16" s="158"/>
      <c r="H16" s="161"/>
      <c r="I16" s="155"/>
      <c r="J16" s="152"/>
      <c r="K16" s="227" t="s">
        <v>46</v>
      </c>
      <c r="L16" s="228">
        <v>1</v>
      </c>
      <c r="M16" s="164"/>
      <c r="N16" s="164"/>
      <c r="O16" s="167"/>
      <c r="P16" s="31"/>
      <c r="Q16" s="31"/>
      <c r="R16" s="116"/>
    </row>
    <row r="17" spans="1:18" s="34" customFormat="1" ht="87.75" customHeight="1" x14ac:dyDescent="0.2">
      <c r="A17" s="170"/>
      <c r="B17" s="164"/>
      <c r="C17" s="164"/>
      <c r="D17" s="164"/>
      <c r="E17" s="164"/>
      <c r="F17" s="164"/>
      <c r="G17" s="158"/>
      <c r="H17" s="161"/>
      <c r="I17" s="155"/>
      <c r="J17" s="152"/>
      <c r="K17" s="229" t="s">
        <v>47</v>
      </c>
      <c r="L17" s="230">
        <v>2</v>
      </c>
      <c r="M17" s="164"/>
      <c r="N17" s="164"/>
      <c r="O17" s="167"/>
      <c r="P17" s="31"/>
      <c r="Q17" s="31"/>
      <c r="R17" s="116"/>
    </row>
    <row r="18" spans="1:18" s="34" customFormat="1" ht="69.75" x14ac:dyDescent="0.2">
      <c r="A18" s="170"/>
      <c r="B18" s="164"/>
      <c r="C18" s="164"/>
      <c r="D18" s="164"/>
      <c r="E18" s="164"/>
      <c r="F18" s="164"/>
      <c r="G18" s="158"/>
      <c r="H18" s="161"/>
      <c r="I18" s="155"/>
      <c r="J18" s="152"/>
      <c r="K18" s="227" t="s">
        <v>52</v>
      </c>
      <c r="L18" s="230">
        <v>1</v>
      </c>
      <c r="M18" s="164"/>
      <c r="N18" s="164"/>
      <c r="O18" s="167"/>
      <c r="P18" s="31"/>
      <c r="Q18" s="31"/>
      <c r="R18" s="116"/>
    </row>
    <row r="19" spans="1:18" s="34" customFormat="1" ht="123.75" customHeight="1" x14ac:dyDescent="0.2">
      <c r="A19" s="170"/>
      <c r="B19" s="164"/>
      <c r="C19" s="164"/>
      <c r="D19" s="164"/>
      <c r="E19" s="164"/>
      <c r="F19" s="164"/>
      <c r="G19" s="158"/>
      <c r="H19" s="161"/>
      <c r="I19" s="155"/>
      <c r="J19" s="152"/>
      <c r="K19" s="227" t="s">
        <v>51</v>
      </c>
      <c r="L19" s="230">
        <v>3</v>
      </c>
      <c r="M19" s="164"/>
      <c r="N19" s="164"/>
      <c r="O19" s="167"/>
      <c r="P19" s="31"/>
      <c r="Q19" s="31"/>
      <c r="R19" s="116"/>
    </row>
    <row r="20" spans="1:18" s="34" customFormat="1" ht="63" customHeight="1" x14ac:dyDescent="0.2">
      <c r="A20" s="170"/>
      <c r="B20" s="164"/>
      <c r="C20" s="164"/>
      <c r="D20" s="164"/>
      <c r="E20" s="164"/>
      <c r="F20" s="164"/>
      <c r="G20" s="158"/>
      <c r="H20" s="161"/>
      <c r="I20" s="155"/>
      <c r="J20" s="152"/>
      <c r="K20" s="227" t="s">
        <v>50</v>
      </c>
      <c r="L20" s="230">
        <v>1</v>
      </c>
      <c r="M20" s="164"/>
      <c r="N20" s="164"/>
      <c r="O20" s="167"/>
      <c r="P20" s="31"/>
      <c r="Q20" s="31"/>
      <c r="R20" s="116"/>
    </row>
    <row r="21" spans="1:18" s="34" customFormat="1" ht="125.25" customHeight="1" x14ac:dyDescent="0.2">
      <c r="A21" s="170"/>
      <c r="B21" s="164"/>
      <c r="C21" s="164"/>
      <c r="D21" s="164"/>
      <c r="E21" s="164"/>
      <c r="F21" s="164"/>
      <c r="G21" s="158"/>
      <c r="H21" s="161"/>
      <c r="I21" s="155"/>
      <c r="J21" s="152"/>
      <c r="K21" s="227" t="s">
        <v>54</v>
      </c>
      <c r="L21" s="230">
        <v>200</v>
      </c>
      <c r="M21" s="164"/>
      <c r="N21" s="164"/>
      <c r="O21" s="167"/>
      <c r="P21" s="31"/>
      <c r="Q21" s="31"/>
      <c r="R21" s="116"/>
    </row>
    <row r="22" spans="1:18" s="34" customFormat="1" ht="81.75" customHeight="1" x14ac:dyDescent="0.2">
      <c r="A22" s="170"/>
      <c r="B22" s="164"/>
      <c r="C22" s="164"/>
      <c r="D22" s="164"/>
      <c r="E22" s="164"/>
      <c r="F22" s="164"/>
      <c r="G22" s="158"/>
      <c r="H22" s="161"/>
      <c r="I22" s="155"/>
      <c r="J22" s="152"/>
      <c r="K22" s="227" t="s">
        <v>122</v>
      </c>
      <c r="L22" s="230">
        <v>5</v>
      </c>
      <c r="M22" s="164"/>
      <c r="N22" s="164"/>
      <c r="O22" s="167"/>
      <c r="P22" s="31"/>
      <c r="Q22" s="31"/>
      <c r="R22" s="116"/>
    </row>
    <row r="23" spans="1:18" s="34" customFormat="1" ht="93.75" customHeight="1" x14ac:dyDescent="0.2">
      <c r="A23" s="170"/>
      <c r="B23" s="164"/>
      <c r="C23" s="164"/>
      <c r="D23" s="164"/>
      <c r="E23" s="164"/>
      <c r="F23" s="164"/>
      <c r="G23" s="158"/>
      <c r="H23" s="161"/>
      <c r="I23" s="155"/>
      <c r="J23" s="152"/>
      <c r="K23" s="227" t="s">
        <v>123</v>
      </c>
      <c r="L23" s="230">
        <v>1</v>
      </c>
      <c r="M23" s="164"/>
      <c r="N23" s="164"/>
      <c r="O23" s="167"/>
      <c r="P23" s="65"/>
      <c r="Q23" s="65"/>
      <c r="R23" s="116"/>
    </row>
    <row r="24" spans="1:18" s="34" customFormat="1" ht="110.45" customHeight="1" x14ac:dyDescent="0.2">
      <c r="A24" s="170"/>
      <c r="B24" s="164"/>
      <c r="C24" s="164"/>
      <c r="D24" s="164"/>
      <c r="E24" s="164"/>
      <c r="F24" s="164"/>
      <c r="G24" s="158"/>
      <c r="H24" s="161"/>
      <c r="I24" s="155"/>
      <c r="J24" s="152"/>
      <c r="K24" s="227" t="s">
        <v>124</v>
      </c>
      <c r="L24" s="230">
        <v>1</v>
      </c>
      <c r="M24" s="164"/>
      <c r="N24" s="164"/>
      <c r="O24" s="167"/>
      <c r="P24" s="65"/>
      <c r="Q24" s="65"/>
      <c r="R24" s="116"/>
    </row>
    <row r="25" spans="1:18" s="34" customFormat="1" ht="58.5" customHeight="1" x14ac:dyDescent="0.2">
      <c r="A25" s="170"/>
      <c r="B25" s="164"/>
      <c r="C25" s="164"/>
      <c r="D25" s="164"/>
      <c r="E25" s="164"/>
      <c r="F25" s="164"/>
      <c r="G25" s="158"/>
      <c r="H25" s="161"/>
      <c r="I25" s="155"/>
      <c r="J25" s="152"/>
      <c r="K25" s="231" t="s">
        <v>48</v>
      </c>
      <c r="L25" s="232">
        <v>1</v>
      </c>
      <c r="M25" s="164"/>
      <c r="N25" s="164"/>
      <c r="O25" s="167"/>
      <c r="P25" s="31"/>
      <c r="Q25" s="31"/>
      <c r="R25" s="116"/>
    </row>
    <row r="26" spans="1:18" s="34" customFormat="1" ht="132" customHeight="1" thickBot="1" x14ac:dyDescent="0.25">
      <c r="A26" s="171"/>
      <c r="B26" s="165"/>
      <c r="C26" s="165"/>
      <c r="D26" s="165"/>
      <c r="E26" s="165"/>
      <c r="F26" s="165"/>
      <c r="G26" s="159"/>
      <c r="H26" s="162"/>
      <c r="I26" s="156"/>
      <c r="J26" s="153"/>
      <c r="K26" s="233" t="s">
        <v>160</v>
      </c>
      <c r="L26" s="70">
        <v>1</v>
      </c>
      <c r="M26" s="165"/>
      <c r="N26" s="165"/>
      <c r="O26" s="168"/>
      <c r="P26" s="58"/>
      <c r="Q26" s="58"/>
      <c r="R26" s="117"/>
    </row>
    <row r="27" spans="1:18" s="34" customFormat="1" ht="93.6" customHeight="1" x14ac:dyDescent="0.2">
      <c r="A27" s="181" t="s">
        <v>29</v>
      </c>
      <c r="B27" s="183" t="s">
        <v>30</v>
      </c>
      <c r="C27" s="183" t="s">
        <v>31</v>
      </c>
      <c r="D27" s="183">
        <v>140060001</v>
      </c>
      <c r="E27" s="183" t="s">
        <v>32</v>
      </c>
      <c r="F27" s="183" t="s">
        <v>100</v>
      </c>
      <c r="G27" s="189" t="s">
        <v>101</v>
      </c>
      <c r="H27" s="192" t="s">
        <v>102</v>
      </c>
      <c r="I27" s="195"/>
      <c r="J27" s="175" t="s">
        <v>103</v>
      </c>
      <c r="K27" s="234" t="s">
        <v>104</v>
      </c>
      <c r="L27" s="226">
        <v>2</v>
      </c>
      <c r="M27" s="183" t="s">
        <v>121</v>
      </c>
      <c r="N27" s="208" t="s">
        <v>173</v>
      </c>
      <c r="O27" s="211">
        <v>40000000</v>
      </c>
      <c r="P27" s="100"/>
      <c r="Q27" s="100"/>
      <c r="R27" s="189" t="s">
        <v>105</v>
      </c>
    </row>
    <row r="28" spans="1:18" s="34" customFormat="1" ht="61.5" customHeight="1" x14ac:dyDescent="0.2">
      <c r="A28" s="182"/>
      <c r="B28" s="178"/>
      <c r="C28" s="178"/>
      <c r="D28" s="178"/>
      <c r="E28" s="178"/>
      <c r="F28" s="178"/>
      <c r="G28" s="190"/>
      <c r="H28" s="193"/>
      <c r="I28" s="196"/>
      <c r="J28" s="176"/>
      <c r="K28" s="235" t="s">
        <v>106</v>
      </c>
      <c r="L28" s="228">
        <v>12</v>
      </c>
      <c r="M28" s="178"/>
      <c r="N28" s="209"/>
      <c r="O28" s="212"/>
      <c r="P28" s="63"/>
      <c r="Q28" s="63"/>
      <c r="R28" s="190"/>
    </row>
    <row r="29" spans="1:18" s="34" customFormat="1" ht="53.45" customHeight="1" thickBot="1" x14ac:dyDescent="0.25">
      <c r="A29" s="198"/>
      <c r="B29" s="188"/>
      <c r="C29" s="188"/>
      <c r="D29" s="188"/>
      <c r="E29" s="188"/>
      <c r="F29" s="188"/>
      <c r="G29" s="191"/>
      <c r="H29" s="194"/>
      <c r="I29" s="197"/>
      <c r="J29" s="177"/>
      <c r="K29" s="69" t="s">
        <v>107</v>
      </c>
      <c r="L29" s="70">
        <v>2</v>
      </c>
      <c r="M29" s="188"/>
      <c r="N29" s="210"/>
      <c r="O29" s="213"/>
      <c r="P29" s="64"/>
      <c r="Q29" s="64"/>
      <c r="R29" s="191"/>
    </row>
    <row r="30" spans="1:18" s="34" customFormat="1" ht="90" customHeight="1" x14ac:dyDescent="0.2">
      <c r="A30" s="181" t="s">
        <v>29</v>
      </c>
      <c r="B30" s="183" t="s">
        <v>55</v>
      </c>
      <c r="C30" s="183" t="s">
        <v>56</v>
      </c>
      <c r="D30" s="183">
        <v>160090005</v>
      </c>
      <c r="E30" s="183" t="s">
        <v>57</v>
      </c>
      <c r="F30" s="183" t="s">
        <v>58</v>
      </c>
      <c r="G30" s="184" t="s">
        <v>59</v>
      </c>
      <c r="H30" s="186" t="s">
        <v>60</v>
      </c>
      <c r="I30" s="172"/>
      <c r="J30" s="175" t="s">
        <v>61</v>
      </c>
      <c r="K30" s="234" t="s">
        <v>62</v>
      </c>
      <c r="L30" s="226">
        <v>4</v>
      </c>
      <c r="M30" s="236" t="s">
        <v>176</v>
      </c>
      <c r="N30" s="163" t="s">
        <v>63</v>
      </c>
      <c r="O30" s="215">
        <v>1998545922.98</v>
      </c>
      <c r="P30" s="49"/>
      <c r="Q30" s="49"/>
      <c r="R30" s="221" t="s">
        <v>152</v>
      </c>
    </row>
    <row r="31" spans="1:18" s="34" customFormat="1" ht="368.45" customHeight="1" x14ac:dyDescent="0.2">
      <c r="A31" s="182"/>
      <c r="B31" s="178"/>
      <c r="C31" s="178"/>
      <c r="D31" s="178"/>
      <c r="E31" s="178"/>
      <c r="F31" s="178"/>
      <c r="G31" s="185"/>
      <c r="H31" s="180"/>
      <c r="I31" s="173"/>
      <c r="J31" s="176"/>
      <c r="K31" s="235" t="s">
        <v>177</v>
      </c>
      <c r="L31" s="228">
        <v>8</v>
      </c>
      <c r="M31" s="205"/>
      <c r="N31" s="164"/>
      <c r="O31" s="216"/>
      <c r="P31" s="31"/>
      <c r="Q31" s="31"/>
      <c r="R31" s="222"/>
    </row>
    <row r="32" spans="1:18" s="34" customFormat="1" ht="138.6" customHeight="1" x14ac:dyDescent="0.2">
      <c r="A32" s="182"/>
      <c r="B32" s="178"/>
      <c r="C32" s="178"/>
      <c r="D32" s="178"/>
      <c r="E32" s="178"/>
      <c r="F32" s="178"/>
      <c r="G32" s="185"/>
      <c r="H32" s="180"/>
      <c r="I32" s="173"/>
      <c r="J32" s="176"/>
      <c r="K32" s="237" t="s">
        <v>125</v>
      </c>
      <c r="L32" s="238">
        <v>1</v>
      </c>
      <c r="M32" s="205"/>
      <c r="N32" s="164"/>
      <c r="O32" s="216"/>
      <c r="P32" s="31"/>
      <c r="Q32" s="31"/>
      <c r="R32" s="222"/>
    </row>
    <row r="33" spans="1:18" s="34" customFormat="1" ht="83.45" customHeight="1" x14ac:dyDescent="0.2">
      <c r="A33" s="182"/>
      <c r="B33" s="178"/>
      <c r="C33" s="178"/>
      <c r="D33" s="178"/>
      <c r="E33" s="178"/>
      <c r="F33" s="178"/>
      <c r="G33" s="185"/>
      <c r="H33" s="180"/>
      <c r="I33" s="173"/>
      <c r="J33" s="176"/>
      <c r="K33" s="237" t="s">
        <v>138</v>
      </c>
      <c r="L33" s="238">
        <v>1</v>
      </c>
      <c r="M33" s="205"/>
      <c r="N33" s="164"/>
      <c r="O33" s="216"/>
      <c r="P33" s="31"/>
      <c r="Q33" s="31"/>
      <c r="R33" s="222"/>
    </row>
    <row r="34" spans="1:18" s="34" customFormat="1" ht="123" customHeight="1" x14ac:dyDescent="0.2">
      <c r="A34" s="182"/>
      <c r="B34" s="178"/>
      <c r="C34" s="178"/>
      <c r="D34" s="178"/>
      <c r="E34" s="178"/>
      <c r="F34" s="178"/>
      <c r="G34" s="185"/>
      <c r="H34" s="180"/>
      <c r="I34" s="173"/>
      <c r="J34" s="176"/>
      <c r="K34" s="235" t="s">
        <v>64</v>
      </c>
      <c r="L34" s="228">
        <v>20</v>
      </c>
      <c r="M34" s="205"/>
      <c r="N34" s="164"/>
      <c r="O34" s="216"/>
      <c r="P34" s="31"/>
      <c r="Q34" s="31"/>
      <c r="R34" s="222"/>
    </row>
    <row r="35" spans="1:18" s="34" customFormat="1" ht="239.1" customHeight="1" x14ac:dyDescent="0.2">
      <c r="A35" s="182"/>
      <c r="B35" s="178"/>
      <c r="C35" s="178"/>
      <c r="D35" s="178"/>
      <c r="E35" s="178"/>
      <c r="F35" s="178"/>
      <c r="G35" s="185"/>
      <c r="H35" s="180"/>
      <c r="I35" s="173"/>
      <c r="J35" s="176"/>
      <c r="K35" s="235" t="s">
        <v>153</v>
      </c>
      <c r="L35" s="228">
        <v>7</v>
      </c>
      <c r="M35" s="205"/>
      <c r="N35" s="164"/>
      <c r="O35" s="216"/>
      <c r="P35" s="31"/>
      <c r="Q35" s="31"/>
      <c r="R35" s="222"/>
    </row>
    <row r="36" spans="1:18" s="34" customFormat="1" ht="97.5" customHeight="1" x14ac:dyDescent="0.2">
      <c r="A36" s="182"/>
      <c r="B36" s="178"/>
      <c r="C36" s="178"/>
      <c r="D36" s="178"/>
      <c r="E36" s="178"/>
      <c r="F36" s="178"/>
      <c r="G36" s="185"/>
      <c r="H36" s="180"/>
      <c r="I36" s="173"/>
      <c r="J36" s="176"/>
      <c r="K36" s="237" t="s">
        <v>126</v>
      </c>
      <c r="L36" s="238">
        <v>1</v>
      </c>
      <c r="M36" s="205"/>
      <c r="N36" s="164"/>
      <c r="O36" s="216"/>
      <c r="P36" s="31"/>
      <c r="Q36" s="31"/>
      <c r="R36" s="222"/>
    </row>
    <row r="37" spans="1:18" s="34" customFormat="1" ht="163.5" customHeight="1" x14ac:dyDescent="0.2">
      <c r="A37" s="182"/>
      <c r="B37" s="178"/>
      <c r="C37" s="178"/>
      <c r="D37" s="178"/>
      <c r="E37" s="178"/>
      <c r="F37" s="178"/>
      <c r="G37" s="185"/>
      <c r="H37" s="180"/>
      <c r="I37" s="173"/>
      <c r="J37" s="176"/>
      <c r="K37" s="237" t="s">
        <v>150</v>
      </c>
      <c r="L37" s="238">
        <v>1</v>
      </c>
      <c r="M37" s="205"/>
      <c r="N37" s="164"/>
      <c r="O37" s="216"/>
      <c r="P37" s="31"/>
      <c r="Q37" s="31"/>
      <c r="R37" s="222"/>
    </row>
    <row r="38" spans="1:18" s="34" customFormat="1" ht="131.1" customHeight="1" x14ac:dyDescent="0.2">
      <c r="A38" s="182"/>
      <c r="B38" s="178"/>
      <c r="C38" s="178"/>
      <c r="D38" s="178"/>
      <c r="E38" s="178"/>
      <c r="F38" s="178"/>
      <c r="G38" s="185"/>
      <c r="H38" s="180"/>
      <c r="I38" s="173"/>
      <c r="J38" s="176"/>
      <c r="K38" s="239" t="s">
        <v>127</v>
      </c>
      <c r="L38" s="238">
        <v>1</v>
      </c>
      <c r="M38" s="205"/>
      <c r="N38" s="164"/>
      <c r="O38" s="216"/>
      <c r="P38" s="31"/>
      <c r="Q38" s="31"/>
      <c r="R38" s="222"/>
    </row>
    <row r="39" spans="1:18" s="34" customFormat="1" ht="72" customHeight="1" x14ac:dyDescent="0.2">
      <c r="A39" s="182"/>
      <c r="B39" s="178"/>
      <c r="C39" s="178"/>
      <c r="D39" s="178"/>
      <c r="E39" s="178"/>
      <c r="F39" s="178"/>
      <c r="G39" s="185"/>
      <c r="H39" s="180"/>
      <c r="I39" s="173"/>
      <c r="J39" s="176"/>
      <c r="K39" s="240" t="s">
        <v>148</v>
      </c>
      <c r="L39" s="241">
        <v>1</v>
      </c>
      <c r="M39" s="205"/>
      <c r="N39" s="164"/>
      <c r="O39" s="216"/>
      <c r="P39" s="31"/>
      <c r="Q39" s="31"/>
      <c r="R39" s="222"/>
    </row>
    <row r="40" spans="1:18" s="34" customFormat="1" ht="145.5" customHeight="1" x14ac:dyDescent="0.2">
      <c r="A40" s="182"/>
      <c r="B40" s="178"/>
      <c r="C40" s="178"/>
      <c r="D40" s="178"/>
      <c r="E40" s="178"/>
      <c r="F40" s="178"/>
      <c r="G40" s="185"/>
      <c r="H40" s="180"/>
      <c r="I40" s="173"/>
      <c r="J40" s="176"/>
      <c r="K40" s="240" t="s">
        <v>149</v>
      </c>
      <c r="L40" s="242">
        <v>16</v>
      </c>
      <c r="M40" s="205"/>
      <c r="N40" s="164"/>
      <c r="O40" s="216"/>
      <c r="P40" s="31"/>
      <c r="Q40" s="31"/>
      <c r="R40" s="222"/>
    </row>
    <row r="41" spans="1:18" s="34" customFormat="1" ht="182.45" customHeight="1" x14ac:dyDescent="0.2">
      <c r="A41" s="182"/>
      <c r="B41" s="178"/>
      <c r="C41" s="178"/>
      <c r="D41" s="178"/>
      <c r="E41" s="178"/>
      <c r="F41" s="178"/>
      <c r="G41" s="185"/>
      <c r="H41" s="180"/>
      <c r="I41" s="173"/>
      <c r="J41" s="176"/>
      <c r="K41" s="235" t="s">
        <v>158</v>
      </c>
      <c r="L41" s="228">
        <v>16</v>
      </c>
      <c r="M41" s="205"/>
      <c r="N41" s="164"/>
      <c r="O41" s="216"/>
      <c r="P41" s="31"/>
      <c r="Q41" s="31"/>
      <c r="R41" s="222"/>
    </row>
    <row r="42" spans="1:18" s="34" customFormat="1" ht="87.6" customHeight="1" x14ac:dyDescent="0.2">
      <c r="A42" s="182"/>
      <c r="B42" s="178"/>
      <c r="C42" s="178"/>
      <c r="D42" s="178"/>
      <c r="E42" s="178"/>
      <c r="F42" s="178"/>
      <c r="G42" s="185"/>
      <c r="H42" s="180"/>
      <c r="I42" s="173"/>
      <c r="J42" s="176"/>
      <c r="K42" s="237" t="s">
        <v>128</v>
      </c>
      <c r="L42" s="238">
        <v>25</v>
      </c>
      <c r="M42" s="207"/>
      <c r="N42" s="200"/>
      <c r="O42" s="216"/>
      <c r="P42" s="31"/>
      <c r="Q42" s="31"/>
      <c r="R42" s="222"/>
    </row>
    <row r="43" spans="1:18" s="34" customFormat="1" ht="144.94999999999999" customHeight="1" x14ac:dyDescent="0.2">
      <c r="A43" s="182"/>
      <c r="B43" s="178"/>
      <c r="C43" s="178"/>
      <c r="D43" s="178"/>
      <c r="E43" s="178"/>
      <c r="F43" s="178"/>
      <c r="G43" s="185"/>
      <c r="H43" s="180"/>
      <c r="I43" s="173"/>
      <c r="J43" s="176"/>
      <c r="K43" s="235" t="s">
        <v>154</v>
      </c>
      <c r="L43" s="228">
        <v>4</v>
      </c>
      <c r="M43" s="74" t="s">
        <v>65</v>
      </c>
      <c r="N43" s="74" t="s">
        <v>163</v>
      </c>
      <c r="O43" s="216"/>
      <c r="P43" s="31"/>
      <c r="Q43" s="31"/>
      <c r="R43" s="222"/>
    </row>
    <row r="44" spans="1:18" s="34" customFormat="1" ht="189" customHeight="1" x14ac:dyDescent="0.2">
      <c r="A44" s="93" t="s">
        <v>29</v>
      </c>
      <c r="B44" s="92" t="s">
        <v>55</v>
      </c>
      <c r="C44" s="92" t="s">
        <v>66</v>
      </c>
      <c r="D44" s="92">
        <v>160090005</v>
      </c>
      <c r="E44" s="92" t="s">
        <v>57</v>
      </c>
      <c r="F44" s="92" t="s">
        <v>58</v>
      </c>
      <c r="G44" s="87" t="s">
        <v>67</v>
      </c>
      <c r="H44" s="94" t="s">
        <v>68</v>
      </c>
      <c r="I44" s="173"/>
      <c r="J44" s="176"/>
      <c r="K44" s="235" t="s">
        <v>69</v>
      </c>
      <c r="L44" s="228">
        <v>30</v>
      </c>
      <c r="M44" s="214" t="s">
        <v>139</v>
      </c>
      <c r="N44" s="74" t="s">
        <v>164</v>
      </c>
      <c r="O44" s="216"/>
      <c r="P44" s="31"/>
      <c r="Q44" s="31"/>
      <c r="R44" s="222"/>
    </row>
    <row r="45" spans="1:18" s="34" customFormat="1" ht="108.6" customHeight="1" x14ac:dyDescent="0.2">
      <c r="A45" s="60" t="s">
        <v>29</v>
      </c>
      <c r="B45" s="92" t="s">
        <v>55</v>
      </c>
      <c r="C45" s="96" t="s">
        <v>56</v>
      </c>
      <c r="D45" s="50">
        <v>160090005</v>
      </c>
      <c r="E45" s="51" t="s">
        <v>57</v>
      </c>
      <c r="F45" s="52" t="s">
        <v>58</v>
      </c>
      <c r="G45" s="88" t="s">
        <v>59</v>
      </c>
      <c r="H45" s="80" t="s">
        <v>70</v>
      </c>
      <c r="I45" s="173"/>
      <c r="J45" s="176"/>
      <c r="K45" s="237" t="s">
        <v>129</v>
      </c>
      <c r="L45" s="238">
        <v>1</v>
      </c>
      <c r="M45" s="205"/>
      <c r="N45" s="214" t="s">
        <v>165</v>
      </c>
      <c r="O45" s="216"/>
      <c r="P45" s="66"/>
      <c r="Q45" s="66"/>
      <c r="R45" s="222"/>
    </row>
    <row r="46" spans="1:18" s="34" customFormat="1" ht="177.75" customHeight="1" x14ac:dyDescent="0.2">
      <c r="A46" s="60" t="s">
        <v>29</v>
      </c>
      <c r="B46" s="92" t="s">
        <v>55</v>
      </c>
      <c r="C46" s="96" t="s">
        <v>71</v>
      </c>
      <c r="D46" s="50">
        <v>280010003</v>
      </c>
      <c r="E46" s="51" t="s">
        <v>72</v>
      </c>
      <c r="F46" s="52" t="s">
        <v>58</v>
      </c>
      <c r="G46" s="88" t="s">
        <v>73</v>
      </c>
      <c r="H46" s="80" t="s">
        <v>74</v>
      </c>
      <c r="I46" s="173"/>
      <c r="J46" s="176"/>
      <c r="K46" s="237" t="s">
        <v>130</v>
      </c>
      <c r="L46" s="238">
        <v>20</v>
      </c>
      <c r="M46" s="74" t="s">
        <v>140</v>
      </c>
      <c r="N46" s="205" t="s">
        <v>165</v>
      </c>
      <c r="O46" s="216"/>
      <c r="P46" s="66"/>
      <c r="Q46" s="66"/>
      <c r="R46" s="222"/>
    </row>
    <row r="47" spans="1:18" s="34" customFormat="1" ht="149.1" customHeight="1" x14ac:dyDescent="0.2">
      <c r="A47" s="60" t="s">
        <v>29</v>
      </c>
      <c r="B47" s="92" t="s">
        <v>55</v>
      </c>
      <c r="C47" s="96" t="s">
        <v>75</v>
      </c>
      <c r="D47" s="50">
        <v>140060001</v>
      </c>
      <c r="E47" s="51" t="s">
        <v>32</v>
      </c>
      <c r="F47" s="52" t="s">
        <v>58</v>
      </c>
      <c r="G47" s="89" t="s">
        <v>76</v>
      </c>
      <c r="H47" s="80" t="s">
        <v>77</v>
      </c>
      <c r="I47" s="173"/>
      <c r="J47" s="176"/>
      <c r="K47" s="235" t="s">
        <v>78</v>
      </c>
      <c r="L47" s="243">
        <v>1</v>
      </c>
      <c r="M47" s="74" t="s">
        <v>79</v>
      </c>
      <c r="N47" s="74" t="s">
        <v>166</v>
      </c>
      <c r="O47" s="216"/>
      <c r="P47" s="66"/>
      <c r="Q47" s="66"/>
      <c r="R47" s="223" t="s">
        <v>151</v>
      </c>
    </row>
    <row r="48" spans="1:18" s="34" customFormat="1" ht="166.5" customHeight="1" x14ac:dyDescent="0.2">
      <c r="A48" s="60" t="s">
        <v>29</v>
      </c>
      <c r="B48" s="92" t="s">
        <v>55</v>
      </c>
      <c r="C48" s="96" t="s">
        <v>80</v>
      </c>
      <c r="D48" s="50">
        <v>140060001</v>
      </c>
      <c r="E48" s="51" t="s">
        <v>32</v>
      </c>
      <c r="F48" s="52" t="s">
        <v>58</v>
      </c>
      <c r="G48" s="89" t="s">
        <v>81</v>
      </c>
      <c r="H48" s="80" t="s">
        <v>82</v>
      </c>
      <c r="I48" s="173"/>
      <c r="J48" s="176"/>
      <c r="K48" s="235" t="s">
        <v>83</v>
      </c>
      <c r="L48" s="243">
        <v>100</v>
      </c>
      <c r="M48" s="74" t="s">
        <v>142</v>
      </c>
      <c r="N48" s="74" t="s">
        <v>141</v>
      </c>
      <c r="O48" s="216"/>
      <c r="P48" s="66"/>
      <c r="Q48" s="66"/>
      <c r="R48" s="223"/>
    </row>
    <row r="49" spans="1:18" s="34" customFormat="1" ht="78.599999999999994" customHeight="1" x14ac:dyDescent="0.2">
      <c r="A49" s="182" t="s">
        <v>29</v>
      </c>
      <c r="B49" s="178" t="s">
        <v>55</v>
      </c>
      <c r="C49" s="178" t="s">
        <v>66</v>
      </c>
      <c r="D49" s="178">
        <v>140060001</v>
      </c>
      <c r="E49" s="178" t="s">
        <v>32</v>
      </c>
      <c r="F49" s="178" t="s">
        <v>58</v>
      </c>
      <c r="G49" s="179" t="s">
        <v>67</v>
      </c>
      <c r="H49" s="180" t="s">
        <v>68</v>
      </c>
      <c r="I49" s="173"/>
      <c r="J49" s="176"/>
      <c r="K49" s="237" t="s">
        <v>84</v>
      </c>
      <c r="L49" s="244">
        <v>4</v>
      </c>
      <c r="M49" s="218" t="s">
        <v>168</v>
      </c>
      <c r="N49" s="214" t="s">
        <v>167</v>
      </c>
      <c r="O49" s="216"/>
      <c r="P49" s="66"/>
      <c r="Q49" s="66"/>
      <c r="R49" s="223"/>
    </row>
    <row r="50" spans="1:18" s="34" customFormat="1" ht="96.95" customHeight="1" x14ac:dyDescent="0.2">
      <c r="A50" s="182"/>
      <c r="B50" s="178"/>
      <c r="C50" s="178"/>
      <c r="D50" s="178"/>
      <c r="E50" s="178"/>
      <c r="F50" s="178"/>
      <c r="G50" s="179"/>
      <c r="H50" s="180"/>
      <c r="I50" s="173"/>
      <c r="J50" s="176"/>
      <c r="K50" s="237" t="s">
        <v>131</v>
      </c>
      <c r="L50" s="238">
        <v>1</v>
      </c>
      <c r="M50" s="219"/>
      <c r="N50" s="205"/>
      <c r="O50" s="216"/>
      <c r="P50" s="66"/>
      <c r="Q50" s="66"/>
      <c r="R50" s="223"/>
    </row>
    <row r="51" spans="1:18" s="34" customFormat="1" ht="150" customHeight="1" x14ac:dyDescent="0.2">
      <c r="A51" s="182"/>
      <c r="B51" s="178"/>
      <c r="C51" s="178"/>
      <c r="D51" s="178"/>
      <c r="E51" s="178"/>
      <c r="F51" s="178"/>
      <c r="G51" s="179"/>
      <c r="H51" s="180"/>
      <c r="I51" s="173"/>
      <c r="J51" s="176"/>
      <c r="K51" s="237" t="s">
        <v>155</v>
      </c>
      <c r="L51" s="238">
        <v>1</v>
      </c>
      <c r="M51" s="219"/>
      <c r="N51" s="205"/>
      <c r="O51" s="216"/>
      <c r="P51" s="66"/>
      <c r="Q51" s="66"/>
      <c r="R51" s="223"/>
    </row>
    <row r="52" spans="1:18" s="34" customFormat="1" ht="163.5" customHeight="1" x14ac:dyDescent="0.2">
      <c r="A52" s="182"/>
      <c r="B52" s="178"/>
      <c r="C52" s="178"/>
      <c r="D52" s="178"/>
      <c r="E52" s="178"/>
      <c r="F52" s="178"/>
      <c r="G52" s="179"/>
      <c r="H52" s="180"/>
      <c r="I52" s="173"/>
      <c r="J52" s="176"/>
      <c r="K52" s="237" t="s">
        <v>156</v>
      </c>
      <c r="L52" s="238">
        <v>1</v>
      </c>
      <c r="M52" s="219"/>
      <c r="N52" s="205"/>
      <c r="O52" s="216"/>
      <c r="P52" s="66"/>
      <c r="Q52" s="66"/>
      <c r="R52" s="223"/>
    </row>
    <row r="53" spans="1:18" s="34" customFormat="1" ht="177" customHeight="1" x14ac:dyDescent="0.2">
      <c r="A53" s="182"/>
      <c r="B53" s="178"/>
      <c r="C53" s="178"/>
      <c r="D53" s="178"/>
      <c r="E53" s="178"/>
      <c r="F53" s="178"/>
      <c r="G53" s="179"/>
      <c r="H53" s="180"/>
      <c r="I53" s="173"/>
      <c r="J53" s="176"/>
      <c r="K53" s="237" t="s">
        <v>157</v>
      </c>
      <c r="L53" s="238">
        <v>1</v>
      </c>
      <c r="M53" s="219"/>
      <c r="N53" s="205"/>
      <c r="O53" s="216"/>
      <c r="P53" s="66"/>
      <c r="Q53" s="66"/>
      <c r="R53" s="223"/>
    </row>
    <row r="54" spans="1:18" s="34" customFormat="1" ht="409.6" customHeight="1" x14ac:dyDescent="0.2">
      <c r="A54" s="182"/>
      <c r="B54" s="178"/>
      <c r="C54" s="178"/>
      <c r="D54" s="178"/>
      <c r="E54" s="178"/>
      <c r="F54" s="178"/>
      <c r="G54" s="179"/>
      <c r="H54" s="180"/>
      <c r="I54" s="173"/>
      <c r="J54" s="176"/>
      <c r="K54" s="235" t="s">
        <v>132</v>
      </c>
      <c r="L54" s="228">
        <v>90</v>
      </c>
      <c r="M54" s="219"/>
      <c r="N54" s="205"/>
      <c r="O54" s="216"/>
      <c r="P54" s="66"/>
      <c r="Q54" s="66"/>
      <c r="R54" s="223"/>
    </row>
    <row r="55" spans="1:18" s="34" customFormat="1" ht="298.5" customHeight="1" x14ac:dyDescent="0.2">
      <c r="A55" s="182"/>
      <c r="B55" s="178"/>
      <c r="C55" s="178"/>
      <c r="D55" s="178"/>
      <c r="E55" s="178"/>
      <c r="F55" s="178"/>
      <c r="G55" s="179"/>
      <c r="H55" s="180"/>
      <c r="I55" s="173"/>
      <c r="J55" s="176"/>
      <c r="K55" s="235" t="s">
        <v>85</v>
      </c>
      <c r="L55" s="228">
        <v>16</v>
      </c>
      <c r="M55" s="219"/>
      <c r="N55" s="205"/>
      <c r="O55" s="216"/>
      <c r="P55" s="66"/>
      <c r="Q55" s="66"/>
      <c r="R55" s="223"/>
    </row>
    <row r="56" spans="1:18" s="34" customFormat="1" ht="144" customHeight="1" x14ac:dyDescent="0.2">
      <c r="A56" s="182"/>
      <c r="B56" s="178"/>
      <c r="C56" s="178"/>
      <c r="D56" s="178"/>
      <c r="E56" s="178"/>
      <c r="F56" s="178"/>
      <c r="G56" s="179"/>
      <c r="H56" s="180"/>
      <c r="I56" s="173"/>
      <c r="J56" s="176"/>
      <c r="K56" s="235" t="s">
        <v>86</v>
      </c>
      <c r="L56" s="228">
        <v>1</v>
      </c>
      <c r="M56" s="219"/>
      <c r="N56" s="205"/>
      <c r="O56" s="216"/>
      <c r="P56" s="66"/>
      <c r="Q56" s="66"/>
      <c r="R56" s="223"/>
    </row>
    <row r="57" spans="1:18" s="34" customFormat="1" ht="207.75" customHeight="1" x14ac:dyDescent="0.2">
      <c r="A57" s="182" t="s">
        <v>29</v>
      </c>
      <c r="B57" s="178" t="s">
        <v>55</v>
      </c>
      <c r="C57" s="178" t="s">
        <v>66</v>
      </c>
      <c r="D57" s="178">
        <v>160090005</v>
      </c>
      <c r="E57" s="178" t="s">
        <v>57</v>
      </c>
      <c r="F57" s="178" t="s">
        <v>58</v>
      </c>
      <c r="G57" s="179" t="s">
        <v>67</v>
      </c>
      <c r="H57" s="180" t="s">
        <v>68</v>
      </c>
      <c r="I57" s="173"/>
      <c r="J57" s="176"/>
      <c r="K57" s="245" t="s">
        <v>87</v>
      </c>
      <c r="L57" s="244">
        <v>3</v>
      </c>
      <c r="M57" s="219"/>
      <c r="N57" s="205"/>
      <c r="O57" s="216"/>
      <c r="P57" s="66"/>
      <c r="Q57" s="66"/>
      <c r="R57" s="223"/>
    </row>
    <row r="58" spans="1:18" s="34" customFormat="1" ht="124.5" customHeight="1" x14ac:dyDescent="0.2">
      <c r="A58" s="182"/>
      <c r="B58" s="178"/>
      <c r="C58" s="178"/>
      <c r="D58" s="178"/>
      <c r="E58" s="178"/>
      <c r="F58" s="178"/>
      <c r="G58" s="179"/>
      <c r="H58" s="180"/>
      <c r="I58" s="173"/>
      <c r="J58" s="176"/>
      <c r="K58" s="245" t="s">
        <v>133</v>
      </c>
      <c r="L58" s="244">
        <v>3</v>
      </c>
      <c r="M58" s="219"/>
      <c r="N58" s="207"/>
      <c r="O58" s="216"/>
      <c r="P58" s="66"/>
      <c r="Q58" s="66"/>
      <c r="R58" s="223"/>
    </row>
    <row r="59" spans="1:18" s="34" customFormat="1" ht="123.6" customHeight="1" x14ac:dyDescent="0.2">
      <c r="A59" s="182"/>
      <c r="B59" s="178"/>
      <c r="C59" s="178"/>
      <c r="D59" s="178"/>
      <c r="E59" s="178"/>
      <c r="F59" s="178"/>
      <c r="G59" s="179"/>
      <c r="H59" s="180"/>
      <c r="I59" s="173"/>
      <c r="J59" s="176"/>
      <c r="K59" s="235" t="s">
        <v>88</v>
      </c>
      <c r="L59" s="243">
        <v>1</v>
      </c>
      <c r="M59" s="220"/>
      <c r="N59" s="214" t="s">
        <v>169</v>
      </c>
      <c r="O59" s="216"/>
      <c r="P59" s="66"/>
      <c r="Q59" s="66"/>
      <c r="R59" s="223"/>
    </row>
    <row r="60" spans="1:18" s="34" customFormat="1" ht="327.60000000000002" customHeight="1" x14ac:dyDescent="0.2">
      <c r="A60" s="182" t="s">
        <v>29</v>
      </c>
      <c r="B60" s="178" t="s">
        <v>55</v>
      </c>
      <c r="C60" s="178">
        <v>8.3000000000000007</v>
      </c>
      <c r="D60" s="178">
        <v>140060001</v>
      </c>
      <c r="E60" s="178" t="s">
        <v>32</v>
      </c>
      <c r="F60" s="178" t="s">
        <v>58</v>
      </c>
      <c r="G60" s="179" t="s">
        <v>89</v>
      </c>
      <c r="H60" s="180" t="s">
        <v>90</v>
      </c>
      <c r="I60" s="173"/>
      <c r="J60" s="176"/>
      <c r="K60" s="235" t="s">
        <v>134</v>
      </c>
      <c r="L60" s="228">
        <v>30</v>
      </c>
      <c r="M60" s="214" t="s">
        <v>143</v>
      </c>
      <c r="N60" s="207"/>
      <c r="O60" s="216"/>
      <c r="P60" s="66"/>
      <c r="Q60" s="66"/>
      <c r="R60" s="223"/>
    </row>
    <row r="61" spans="1:18" s="34" customFormat="1" ht="120.6" customHeight="1" x14ac:dyDescent="0.2">
      <c r="A61" s="182"/>
      <c r="B61" s="178"/>
      <c r="C61" s="178"/>
      <c r="D61" s="178"/>
      <c r="E61" s="178"/>
      <c r="F61" s="178"/>
      <c r="G61" s="179"/>
      <c r="H61" s="180"/>
      <c r="I61" s="173"/>
      <c r="J61" s="176"/>
      <c r="K61" s="235" t="s">
        <v>91</v>
      </c>
      <c r="L61" s="243">
        <v>10</v>
      </c>
      <c r="M61" s="205"/>
      <c r="N61" s="98" t="s">
        <v>144</v>
      </c>
      <c r="O61" s="216"/>
      <c r="P61" s="66"/>
      <c r="Q61" s="66"/>
      <c r="R61" s="223"/>
    </row>
    <row r="62" spans="1:18" s="34" customFormat="1" ht="123.6" customHeight="1" thickBot="1" x14ac:dyDescent="0.25">
      <c r="A62" s="182"/>
      <c r="B62" s="178"/>
      <c r="C62" s="178"/>
      <c r="D62" s="178"/>
      <c r="E62" s="178"/>
      <c r="F62" s="178"/>
      <c r="G62" s="179"/>
      <c r="H62" s="180"/>
      <c r="I62" s="173"/>
      <c r="J62" s="176"/>
      <c r="K62" s="245" t="s">
        <v>135</v>
      </c>
      <c r="L62" s="244">
        <v>1</v>
      </c>
      <c r="M62" s="207"/>
      <c r="N62" s="99" t="s">
        <v>145</v>
      </c>
      <c r="O62" s="216"/>
      <c r="P62" s="66"/>
      <c r="Q62" s="66"/>
      <c r="R62" s="223"/>
    </row>
    <row r="63" spans="1:18" s="34" customFormat="1" ht="227.45" customHeight="1" x14ac:dyDescent="0.2">
      <c r="A63" s="60" t="s">
        <v>29</v>
      </c>
      <c r="B63" s="92" t="s">
        <v>55</v>
      </c>
      <c r="C63" s="96" t="s">
        <v>92</v>
      </c>
      <c r="D63" s="50">
        <v>160090005</v>
      </c>
      <c r="E63" s="51" t="s">
        <v>57</v>
      </c>
      <c r="F63" s="52" t="s">
        <v>58</v>
      </c>
      <c r="G63" s="89" t="s">
        <v>93</v>
      </c>
      <c r="H63" s="80" t="s">
        <v>94</v>
      </c>
      <c r="I63" s="173"/>
      <c r="J63" s="176"/>
      <c r="K63" s="235" t="s">
        <v>95</v>
      </c>
      <c r="L63" s="72">
        <v>1</v>
      </c>
      <c r="M63" s="246" t="s">
        <v>96</v>
      </c>
      <c r="N63" s="98" t="s">
        <v>144</v>
      </c>
      <c r="O63" s="216"/>
      <c r="P63" s="66"/>
      <c r="Q63" s="66"/>
      <c r="R63" s="223"/>
    </row>
    <row r="64" spans="1:18" s="34" customFormat="1" ht="189" customHeight="1" thickBot="1" x14ac:dyDescent="0.25">
      <c r="A64" s="61" t="s">
        <v>29</v>
      </c>
      <c r="B64" s="95" t="s">
        <v>55</v>
      </c>
      <c r="C64" s="97" t="s">
        <v>66</v>
      </c>
      <c r="D64" s="55">
        <v>160090005</v>
      </c>
      <c r="E64" s="56" t="s">
        <v>57</v>
      </c>
      <c r="F64" s="57" t="s">
        <v>58</v>
      </c>
      <c r="G64" s="90" t="s">
        <v>97</v>
      </c>
      <c r="H64" s="81" t="s">
        <v>90</v>
      </c>
      <c r="I64" s="174"/>
      <c r="J64" s="177"/>
      <c r="K64" s="69" t="s">
        <v>98</v>
      </c>
      <c r="L64" s="73">
        <v>1</v>
      </c>
      <c r="M64" s="247" t="s">
        <v>99</v>
      </c>
      <c r="N64" s="99" t="s">
        <v>145</v>
      </c>
      <c r="O64" s="217"/>
      <c r="P64" s="67"/>
      <c r="Q64" s="67"/>
      <c r="R64" s="224"/>
    </row>
    <row r="65" spans="1:22" s="34" customFormat="1" ht="292.5" customHeight="1" x14ac:dyDescent="0.2">
      <c r="A65" s="199" t="s">
        <v>29</v>
      </c>
      <c r="B65" s="200" t="s">
        <v>108</v>
      </c>
      <c r="C65" s="200" t="s">
        <v>109</v>
      </c>
      <c r="D65" s="200">
        <v>160090005</v>
      </c>
      <c r="E65" s="200" t="s">
        <v>57</v>
      </c>
      <c r="F65" s="200" t="s">
        <v>110</v>
      </c>
      <c r="G65" s="201" t="s">
        <v>111</v>
      </c>
      <c r="H65" s="203" t="s">
        <v>112</v>
      </c>
      <c r="I65" s="204"/>
      <c r="J65" s="187" t="s">
        <v>113</v>
      </c>
      <c r="K65" s="248" t="s">
        <v>178</v>
      </c>
      <c r="L65" s="101">
        <v>30</v>
      </c>
      <c r="M65" s="164" t="s">
        <v>171</v>
      </c>
      <c r="N65" s="205" t="s">
        <v>172</v>
      </c>
      <c r="O65" s="205">
        <v>490392445</v>
      </c>
      <c r="P65" s="102"/>
      <c r="Q65" s="102"/>
      <c r="R65" s="190" t="s">
        <v>151</v>
      </c>
    </row>
    <row r="66" spans="1:22" s="34" customFormat="1" ht="134.1" customHeight="1" x14ac:dyDescent="0.2">
      <c r="A66" s="182"/>
      <c r="B66" s="178"/>
      <c r="C66" s="178"/>
      <c r="D66" s="178"/>
      <c r="E66" s="178"/>
      <c r="F66" s="178"/>
      <c r="G66" s="202"/>
      <c r="H66" s="180"/>
      <c r="I66" s="173"/>
      <c r="J66" s="176"/>
      <c r="K66" s="237" t="s">
        <v>136</v>
      </c>
      <c r="L66" s="238">
        <v>1</v>
      </c>
      <c r="M66" s="164"/>
      <c r="N66" s="205"/>
      <c r="O66" s="205"/>
      <c r="P66" s="68"/>
      <c r="Q66" s="68"/>
      <c r="R66" s="190"/>
    </row>
    <row r="67" spans="1:22" s="34" customFormat="1" ht="207.75" customHeight="1" x14ac:dyDescent="0.2">
      <c r="A67" s="182"/>
      <c r="B67" s="178"/>
      <c r="C67" s="178"/>
      <c r="D67" s="178"/>
      <c r="E67" s="178"/>
      <c r="F67" s="178"/>
      <c r="G67" s="202"/>
      <c r="H67" s="180"/>
      <c r="I67" s="173"/>
      <c r="J67" s="176"/>
      <c r="K67" s="235" t="s">
        <v>114</v>
      </c>
      <c r="L67" s="228">
        <v>15</v>
      </c>
      <c r="M67" s="164"/>
      <c r="N67" s="205"/>
      <c r="O67" s="205"/>
      <c r="P67" s="68"/>
      <c r="Q67" s="68"/>
      <c r="R67" s="190"/>
    </row>
    <row r="68" spans="1:22" s="34" customFormat="1" ht="94.5" customHeight="1" x14ac:dyDescent="0.2">
      <c r="A68" s="182"/>
      <c r="B68" s="178"/>
      <c r="C68" s="178"/>
      <c r="D68" s="178"/>
      <c r="E68" s="178"/>
      <c r="F68" s="178"/>
      <c r="G68" s="202"/>
      <c r="H68" s="180"/>
      <c r="I68" s="173"/>
      <c r="J68" s="176"/>
      <c r="K68" s="235" t="s">
        <v>115</v>
      </c>
      <c r="L68" s="228">
        <v>12</v>
      </c>
      <c r="M68" s="164"/>
      <c r="N68" s="205"/>
      <c r="O68" s="205"/>
      <c r="P68" s="68"/>
      <c r="Q68" s="68"/>
      <c r="R68" s="190"/>
    </row>
    <row r="69" spans="1:22" s="34" customFormat="1" ht="343.5" customHeight="1" x14ac:dyDescent="0.2">
      <c r="A69" s="182"/>
      <c r="B69" s="178"/>
      <c r="C69" s="178"/>
      <c r="D69" s="178"/>
      <c r="E69" s="178"/>
      <c r="F69" s="178"/>
      <c r="G69" s="202"/>
      <c r="H69" s="180"/>
      <c r="I69" s="173"/>
      <c r="J69" s="176"/>
      <c r="K69" s="249" t="s">
        <v>116</v>
      </c>
      <c r="L69" s="243">
        <v>6</v>
      </c>
      <c r="M69" s="164"/>
      <c r="N69" s="205"/>
      <c r="O69" s="205"/>
      <c r="P69" s="68"/>
      <c r="Q69" s="68"/>
      <c r="R69" s="190"/>
    </row>
    <row r="70" spans="1:22" s="34" customFormat="1" ht="137.1" customHeight="1" x14ac:dyDescent="0.2">
      <c r="A70" s="182"/>
      <c r="B70" s="178"/>
      <c r="C70" s="178"/>
      <c r="D70" s="178"/>
      <c r="E70" s="178"/>
      <c r="F70" s="178"/>
      <c r="G70" s="202"/>
      <c r="H70" s="180"/>
      <c r="I70" s="173"/>
      <c r="J70" s="176"/>
      <c r="K70" s="249" t="s">
        <v>117</v>
      </c>
      <c r="L70" s="228">
        <v>12</v>
      </c>
      <c r="M70" s="164"/>
      <c r="N70" s="205"/>
      <c r="O70" s="205"/>
      <c r="P70" s="68"/>
      <c r="Q70" s="68"/>
      <c r="R70" s="190"/>
    </row>
    <row r="71" spans="1:22" s="34" customFormat="1" ht="88.5" customHeight="1" x14ac:dyDescent="0.2">
      <c r="A71" s="182"/>
      <c r="B71" s="178"/>
      <c r="C71" s="178"/>
      <c r="D71" s="178"/>
      <c r="E71" s="178"/>
      <c r="F71" s="178"/>
      <c r="G71" s="202"/>
      <c r="H71" s="180"/>
      <c r="I71" s="173"/>
      <c r="J71" s="176"/>
      <c r="K71" s="250" t="s">
        <v>137</v>
      </c>
      <c r="L71" s="238">
        <v>15</v>
      </c>
      <c r="M71" s="200"/>
      <c r="N71" s="207"/>
      <c r="O71" s="205"/>
      <c r="P71" s="68"/>
      <c r="Q71" s="68"/>
      <c r="R71" s="190"/>
    </row>
    <row r="72" spans="1:22" s="34" customFormat="1" ht="242.25" customHeight="1" thickBot="1" x14ac:dyDescent="0.25">
      <c r="A72" s="53" t="s">
        <v>29</v>
      </c>
      <c r="B72" s="54" t="s">
        <v>108</v>
      </c>
      <c r="C72" s="78" t="s">
        <v>109</v>
      </c>
      <c r="D72" s="55">
        <v>160090005</v>
      </c>
      <c r="E72" s="56" t="s">
        <v>57</v>
      </c>
      <c r="F72" s="57" t="s">
        <v>110</v>
      </c>
      <c r="G72" s="91" t="s">
        <v>118</v>
      </c>
      <c r="H72" s="81" t="s">
        <v>119</v>
      </c>
      <c r="I72" s="174"/>
      <c r="J72" s="177"/>
      <c r="K72" s="69" t="s">
        <v>120</v>
      </c>
      <c r="L72" s="70">
        <v>1</v>
      </c>
      <c r="M72" s="54" t="s">
        <v>146</v>
      </c>
      <c r="N72" s="75" t="s">
        <v>170</v>
      </c>
      <c r="O72" s="206"/>
      <c r="P72" s="71"/>
      <c r="Q72" s="58"/>
      <c r="R72" s="191"/>
    </row>
    <row r="73" spans="1:22" ht="15" customHeight="1" x14ac:dyDescent="0.2">
      <c r="A73" s="45"/>
      <c r="B73" s="59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107" t="s">
        <v>9</v>
      </c>
      <c r="O73" s="113">
        <f>O11+O27+O30+O65</f>
        <v>3038938367.98</v>
      </c>
      <c r="P73" s="40"/>
      <c r="Q73" s="40"/>
      <c r="R73" s="30"/>
      <c r="S73" s="35"/>
      <c r="T73" s="15"/>
      <c r="V73" s="15"/>
    </row>
    <row r="74" spans="1:22" ht="24" thickBot="1" x14ac:dyDescent="0.25">
      <c r="A74" s="62"/>
      <c r="B74" s="46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108"/>
      <c r="O74" s="114"/>
      <c r="P74" s="41"/>
      <c r="Q74" s="41"/>
      <c r="R74" s="16"/>
      <c r="S74" s="15"/>
    </row>
    <row r="75" spans="1:22" ht="24" thickBot="1" x14ac:dyDescent="0.25">
      <c r="A75" s="48"/>
      <c r="C75" s="2"/>
      <c r="D75" s="2"/>
      <c r="F75" s="2"/>
      <c r="H75" s="2"/>
      <c r="I75" s="2"/>
      <c r="J75" s="37"/>
      <c r="K75" s="37"/>
      <c r="L75" s="37"/>
      <c r="O75" s="44"/>
      <c r="P75" s="19"/>
      <c r="Q75" s="19"/>
      <c r="R75" s="28"/>
    </row>
    <row r="76" spans="1:22" ht="42.75" customHeight="1" x14ac:dyDescent="0.2">
      <c r="A76" s="47"/>
      <c r="B76" s="21"/>
      <c r="C76" s="20"/>
      <c r="D76" s="20"/>
      <c r="E76" s="21"/>
      <c r="F76" s="21"/>
      <c r="G76" s="21"/>
      <c r="H76" s="21"/>
      <c r="I76" s="105" t="s">
        <v>7</v>
      </c>
      <c r="J76" s="106"/>
      <c r="L76" s="105" t="s">
        <v>6</v>
      </c>
      <c r="M76" s="105"/>
      <c r="N76" s="20"/>
      <c r="O76" s="20"/>
      <c r="P76" s="20"/>
      <c r="Q76" s="20"/>
      <c r="R76" s="38"/>
    </row>
    <row r="77" spans="1:22" x14ac:dyDescent="0.2">
      <c r="A77" s="48"/>
      <c r="C77" s="2"/>
      <c r="D77" s="2"/>
      <c r="I77" s="2"/>
      <c r="K77" s="2"/>
      <c r="O77" s="19"/>
      <c r="P77" s="19"/>
      <c r="Q77" s="19"/>
      <c r="R77" s="28"/>
      <c r="T77" s="104"/>
    </row>
    <row r="78" spans="1:22" x14ac:dyDescent="0.2">
      <c r="A78" s="48"/>
      <c r="C78" s="2"/>
      <c r="D78" s="2"/>
      <c r="I78" s="2"/>
      <c r="K78" s="2"/>
      <c r="L78" s="2"/>
      <c r="M78" s="2"/>
      <c r="N78" s="2"/>
      <c r="O78" s="19"/>
      <c r="P78" s="19"/>
      <c r="Q78" s="19"/>
      <c r="R78" s="3"/>
      <c r="T78" s="104"/>
    </row>
    <row r="79" spans="1:22" x14ac:dyDescent="0.2">
      <c r="A79" s="48"/>
      <c r="C79" s="2"/>
      <c r="D79" s="2"/>
      <c r="F79" s="2"/>
      <c r="G79" s="2"/>
      <c r="H79" s="2"/>
      <c r="I79" s="2"/>
      <c r="K79" s="2"/>
      <c r="M79" s="2"/>
      <c r="N79" s="2"/>
      <c r="O79" s="19"/>
      <c r="P79" s="19"/>
      <c r="Q79" s="19"/>
      <c r="R79" s="3"/>
    </row>
    <row r="80" spans="1:22" ht="14.25" customHeight="1" thickBot="1" x14ac:dyDescent="0.25">
      <c r="A80" s="48"/>
      <c r="C80" s="2"/>
      <c r="D80" s="2"/>
      <c r="N80" s="2"/>
      <c r="O80" s="22"/>
      <c r="P80" s="22"/>
      <c r="Q80" s="22"/>
      <c r="R80" s="3"/>
      <c r="S80" s="15"/>
    </row>
    <row r="81" spans="1:20" ht="39" customHeight="1" x14ac:dyDescent="0.2">
      <c r="A81" s="48"/>
      <c r="C81" s="23"/>
      <c r="D81" s="23"/>
      <c r="I81" s="109" t="s">
        <v>27</v>
      </c>
      <c r="J81" s="109"/>
      <c r="L81" s="109" t="s">
        <v>28</v>
      </c>
      <c r="M81" s="109"/>
      <c r="N81" s="2"/>
      <c r="O81" s="19"/>
      <c r="P81" s="19"/>
      <c r="Q81" s="19"/>
      <c r="R81" s="3"/>
    </row>
    <row r="82" spans="1:20" ht="45" customHeight="1" x14ac:dyDescent="0.2">
      <c r="A82" s="48"/>
      <c r="C82" s="23"/>
      <c r="D82" s="23"/>
      <c r="I82" s="106" t="s">
        <v>8</v>
      </c>
      <c r="J82" s="106"/>
      <c r="L82" s="106" t="s">
        <v>20</v>
      </c>
      <c r="M82" s="106"/>
      <c r="N82" s="2"/>
      <c r="O82" s="24"/>
      <c r="P82" s="24"/>
      <c r="Q82" s="24"/>
      <c r="R82" s="3"/>
      <c r="T82" s="15"/>
    </row>
    <row r="83" spans="1:20" x14ac:dyDescent="0.2">
      <c r="A83" s="48"/>
      <c r="C83" s="2"/>
      <c r="D83" s="2"/>
      <c r="F83" s="2"/>
      <c r="H83" s="2"/>
      <c r="I83" s="2"/>
      <c r="L83" s="2"/>
      <c r="M83" s="2"/>
      <c r="N83" s="2"/>
      <c r="O83" s="22"/>
      <c r="P83" s="22"/>
      <c r="Q83" s="22"/>
      <c r="R83" s="3"/>
      <c r="S83" s="35"/>
      <c r="T83" s="15"/>
    </row>
    <row r="84" spans="1:20" x14ac:dyDescent="0.2">
      <c r="A84" s="48"/>
      <c r="C84" s="2"/>
      <c r="D84" s="2"/>
      <c r="F84" s="2"/>
      <c r="H84" s="2"/>
      <c r="I84" s="2"/>
      <c r="K84" s="2"/>
      <c r="L84" s="2"/>
      <c r="M84" s="2"/>
      <c r="N84" s="2"/>
      <c r="O84" s="24"/>
      <c r="P84" s="24"/>
      <c r="Q84" s="24"/>
      <c r="R84" s="25"/>
      <c r="S84" s="35"/>
    </row>
    <row r="85" spans="1:20" ht="78.599999999999994" customHeight="1" thickBot="1" x14ac:dyDescent="0.25">
      <c r="A85" s="110" t="s">
        <v>10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2"/>
    </row>
    <row r="86" spans="1:20" x14ac:dyDescent="0.2">
      <c r="S86" s="15"/>
    </row>
    <row r="90" spans="1:20" x14ac:dyDescent="0.2">
      <c r="O90" s="103"/>
      <c r="P90" s="39"/>
      <c r="Q90" s="39"/>
      <c r="R90" s="27"/>
    </row>
    <row r="91" spans="1:20" x14ac:dyDescent="0.2">
      <c r="O91" s="103"/>
      <c r="P91" s="39"/>
      <c r="Q91" s="39"/>
      <c r="R91" s="27"/>
    </row>
  </sheetData>
  <mergeCells count="114">
    <mergeCell ref="O65:O72"/>
    <mergeCell ref="R65:R72"/>
    <mergeCell ref="M65:M71"/>
    <mergeCell ref="N65:N71"/>
    <mergeCell ref="M27:M29"/>
    <mergeCell ref="N27:N29"/>
    <mergeCell ref="O27:O29"/>
    <mergeCell ref="R27:R29"/>
    <mergeCell ref="M44:M45"/>
    <mergeCell ref="O30:O64"/>
    <mergeCell ref="M30:M42"/>
    <mergeCell ref="N30:N42"/>
    <mergeCell ref="M49:M59"/>
    <mergeCell ref="M60:M62"/>
    <mergeCell ref="R30:R46"/>
    <mergeCell ref="R47:R64"/>
    <mergeCell ref="N45:N46"/>
    <mergeCell ref="N49:N58"/>
    <mergeCell ref="N59:N60"/>
    <mergeCell ref="J65:J72"/>
    <mergeCell ref="F27:F29"/>
    <mergeCell ref="G27:G29"/>
    <mergeCell ref="H27:H29"/>
    <mergeCell ref="I27:I29"/>
    <mergeCell ref="J27:J29"/>
    <mergeCell ref="A27:A29"/>
    <mergeCell ref="A65:A71"/>
    <mergeCell ref="B65:B71"/>
    <mergeCell ref="C65:C71"/>
    <mergeCell ref="D65:D71"/>
    <mergeCell ref="E65:E71"/>
    <mergeCell ref="F65:F71"/>
    <mergeCell ref="G65:G71"/>
    <mergeCell ref="H65:H71"/>
    <mergeCell ref="I65:I72"/>
    <mergeCell ref="B27:B29"/>
    <mergeCell ref="C27:C29"/>
    <mergeCell ref="D27:D29"/>
    <mergeCell ref="E27:E29"/>
    <mergeCell ref="A60:A62"/>
    <mergeCell ref="B60:B62"/>
    <mergeCell ref="C60:C62"/>
    <mergeCell ref="D60:D62"/>
    <mergeCell ref="H30:H43"/>
    <mergeCell ref="E60:E62"/>
    <mergeCell ref="A49:A56"/>
    <mergeCell ref="B49:B56"/>
    <mergeCell ref="C49:C56"/>
    <mergeCell ref="D49:D56"/>
    <mergeCell ref="E49:E56"/>
    <mergeCell ref="B57:B59"/>
    <mergeCell ref="C57:C59"/>
    <mergeCell ref="D57:D59"/>
    <mergeCell ref="E57:E59"/>
    <mergeCell ref="A57:A59"/>
    <mergeCell ref="N11:N26"/>
    <mergeCell ref="O11:O26"/>
    <mergeCell ref="C11:C26"/>
    <mergeCell ref="B11:B26"/>
    <mergeCell ref="A11:A26"/>
    <mergeCell ref="I30:I64"/>
    <mergeCell ref="J30:J64"/>
    <mergeCell ref="F57:F59"/>
    <mergeCell ref="G57:G59"/>
    <mergeCell ref="H57:H59"/>
    <mergeCell ref="F60:F62"/>
    <mergeCell ref="G60:G62"/>
    <mergeCell ref="H60:H62"/>
    <mergeCell ref="M11:M26"/>
    <mergeCell ref="A30:A43"/>
    <mergeCell ref="B30:B43"/>
    <mergeCell ref="C30:C43"/>
    <mergeCell ref="D30:D43"/>
    <mergeCell ref="E30:E43"/>
    <mergeCell ref="F49:F56"/>
    <mergeCell ref="G49:G56"/>
    <mergeCell ref="H49:H56"/>
    <mergeCell ref="F30:F43"/>
    <mergeCell ref="G30:G43"/>
    <mergeCell ref="R11:R26"/>
    <mergeCell ref="P8:Q8"/>
    <mergeCell ref="A1:B4"/>
    <mergeCell ref="B9:B10"/>
    <mergeCell ref="C9:C10"/>
    <mergeCell ref="I6:R6"/>
    <mergeCell ref="A6:H6"/>
    <mergeCell ref="A7:F7"/>
    <mergeCell ref="A9:A10"/>
    <mergeCell ref="F9:F10"/>
    <mergeCell ref="G9:G10"/>
    <mergeCell ref="M8:O8"/>
    <mergeCell ref="D9:E9"/>
    <mergeCell ref="A8:H8"/>
    <mergeCell ref="I8:J8"/>
    <mergeCell ref="K8:L8"/>
    <mergeCell ref="C1:Q4"/>
    <mergeCell ref="J11:J26"/>
    <mergeCell ref="I11:I26"/>
    <mergeCell ref="G11:G26"/>
    <mergeCell ref="H11:H26"/>
    <mergeCell ref="F11:F26"/>
    <mergeCell ref="E11:E26"/>
    <mergeCell ref="D11:D26"/>
    <mergeCell ref="O90:O91"/>
    <mergeCell ref="T77:T78"/>
    <mergeCell ref="I76:J76"/>
    <mergeCell ref="N73:N74"/>
    <mergeCell ref="I81:J81"/>
    <mergeCell ref="L76:M76"/>
    <mergeCell ref="L82:M82"/>
    <mergeCell ref="A85:R85"/>
    <mergeCell ref="O73:O74"/>
    <mergeCell ref="I82:J82"/>
    <mergeCell ref="L81:M81"/>
  </mergeCells>
  <pageMargins left="0.62992125984251968" right="0.39370078740157483" top="0.39370078740157483" bottom="0.39370078740157483" header="0.27559055118110237" footer="0.31496062992125984"/>
  <pageSetup paperSize="5" scale="23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ACCION</vt:lpstr>
      <vt:lpstr>'PLAN DE ACCION'!Área_de_impresión</vt:lpstr>
      <vt:lpstr>'PLAN DE ACCION'!Títulos_a_imprimir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Lili!</dc:creator>
  <cp:lastModifiedBy>P4-DECO-022</cp:lastModifiedBy>
  <cp:lastPrinted>2025-02-17T14:32:10Z</cp:lastPrinted>
  <dcterms:created xsi:type="dcterms:W3CDTF">2012-06-01T17:13:38Z</dcterms:created>
  <dcterms:modified xsi:type="dcterms:W3CDTF">2025-08-05T15:50:30Z</dcterms:modified>
</cp:coreProperties>
</file>